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20年公招总成绩及排名 (4)" sheetId="1" r:id="rId1"/>
  </sheets>
  <definedNames>
    <definedName name="_xlnm.Print_Titles" localSheetId="0">'2020年公招总成绩及排名 (4)'!$2:$2</definedName>
  </definedNames>
  <calcPr fullCalcOnLoad="1"/>
</workbook>
</file>

<file path=xl/sharedStrings.xml><?xml version="1.0" encoding="utf-8"?>
<sst xmlns="http://schemas.openxmlformats.org/spreadsheetml/2006/main" count="532" uniqueCount="271">
  <si>
    <t>岗位编码</t>
  </si>
  <si>
    <t>岗位名称</t>
  </si>
  <si>
    <t>190201</t>
  </si>
  <si>
    <t>工作人员</t>
  </si>
  <si>
    <t>9411902010111</t>
  </si>
  <si>
    <t>9411902010116</t>
  </si>
  <si>
    <t>190216</t>
  </si>
  <si>
    <t>财会人员</t>
  </si>
  <si>
    <t>9411902010125</t>
  </si>
  <si>
    <t>9411902010208</t>
  </si>
  <si>
    <t>9411902010211</t>
  </si>
  <si>
    <t>9411902010220</t>
  </si>
  <si>
    <t>9411902010227</t>
  </si>
  <si>
    <t>9411902010322</t>
  </si>
  <si>
    <t>9411902010525</t>
  </si>
  <si>
    <t>9411902010625</t>
  </si>
  <si>
    <t>9411902010710</t>
  </si>
  <si>
    <t>9411902011123</t>
  </si>
  <si>
    <t>9411902011217</t>
  </si>
  <si>
    <t>9411902011421</t>
  </si>
  <si>
    <t>9411902011520</t>
  </si>
  <si>
    <t>9411902011601</t>
  </si>
  <si>
    <t>9411902011615</t>
  </si>
  <si>
    <t>9411902011619</t>
  </si>
  <si>
    <t>9411902011629</t>
  </si>
  <si>
    <t>9411902011705</t>
  </si>
  <si>
    <t>9411902012114</t>
  </si>
  <si>
    <t>9411902012125</t>
  </si>
  <si>
    <t>9411902012230</t>
  </si>
  <si>
    <t>9411902012504</t>
  </si>
  <si>
    <t>190217</t>
  </si>
  <si>
    <t>畜牧兽医员</t>
  </si>
  <si>
    <t>9411902012626</t>
  </si>
  <si>
    <t>9411902012809</t>
  </si>
  <si>
    <t>9411902012911</t>
  </si>
  <si>
    <t>9411902012919</t>
  </si>
  <si>
    <t>190218</t>
  </si>
  <si>
    <t>综合服务人员A</t>
  </si>
  <si>
    <t>9411902013022</t>
  </si>
  <si>
    <t>9411902013025</t>
  </si>
  <si>
    <t>9411902013118</t>
  </si>
  <si>
    <t>9411902013526</t>
  </si>
  <si>
    <t>9411902013614</t>
  </si>
  <si>
    <t>9411902013723</t>
  </si>
  <si>
    <t>9411902013807</t>
  </si>
  <si>
    <t>9411902013822</t>
  </si>
  <si>
    <t>9411902015001</t>
  </si>
  <si>
    <t>9411902015025</t>
  </si>
  <si>
    <t>9411902015212</t>
  </si>
  <si>
    <t>9411902015625</t>
  </si>
  <si>
    <t>190202</t>
  </si>
  <si>
    <t>190203</t>
  </si>
  <si>
    <t>办公室工作人员</t>
  </si>
  <si>
    <t>9411902020123</t>
  </si>
  <si>
    <t>9411902020308</t>
  </si>
  <si>
    <t>9411902020312</t>
  </si>
  <si>
    <t>190204</t>
  </si>
  <si>
    <t>9411902020403</t>
  </si>
  <si>
    <t>9411902020413</t>
  </si>
  <si>
    <t>9411902020419</t>
  </si>
  <si>
    <t>190205</t>
  </si>
  <si>
    <t>190206</t>
  </si>
  <si>
    <t>190207</t>
  </si>
  <si>
    <t>9411902020518</t>
  </si>
  <si>
    <t>190208</t>
  </si>
  <si>
    <t>记者</t>
  </si>
  <si>
    <t>190209</t>
  </si>
  <si>
    <t>编辑</t>
  </si>
  <si>
    <t>190210</t>
  </si>
  <si>
    <t>9411902021106</t>
  </si>
  <si>
    <t>190211</t>
  </si>
  <si>
    <t>190212</t>
  </si>
  <si>
    <t>190213</t>
  </si>
  <si>
    <t>190214</t>
  </si>
  <si>
    <t>190215</t>
  </si>
  <si>
    <t>9411902021717</t>
  </si>
  <si>
    <t>190219</t>
  </si>
  <si>
    <t>综合服务人员B</t>
  </si>
  <si>
    <t>9411902021722</t>
  </si>
  <si>
    <t>9411902021723</t>
  </si>
  <si>
    <t>9411902021804</t>
  </si>
  <si>
    <t>9411902021808</t>
  </si>
  <si>
    <t>9411902021815</t>
  </si>
  <si>
    <t>9411902021819</t>
  </si>
  <si>
    <t>9411902021823</t>
  </si>
  <si>
    <t>9411902021902</t>
  </si>
  <si>
    <t>9411902021908</t>
  </si>
  <si>
    <t>9411902021912</t>
  </si>
  <si>
    <t>9411902021915</t>
  </si>
  <si>
    <t>9411902021924</t>
  </si>
  <si>
    <t>9411902021929</t>
  </si>
  <si>
    <t>准考证号</t>
  </si>
  <si>
    <t>9411902010122</t>
  </si>
  <si>
    <t>9411902010110</t>
  </si>
  <si>
    <t>报考单位</t>
  </si>
  <si>
    <t>德昌县干部人事档案中心</t>
  </si>
  <si>
    <t>德昌县综治中心</t>
  </si>
  <si>
    <t>德昌县目标绩效考评中心</t>
  </si>
  <si>
    <t>德昌县公共资源交易服务中心</t>
  </si>
  <si>
    <t>乡镇（街道）直属事业单位</t>
  </si>
  <si>
    <t>9411902020221</t>
  </si>
  <si>
    <t>德昌县综治中心</t>
  </si>
  <si>
    <t>9411902020330</t>
  </si>
  <si>
    <t>德昌县机构编制信息中心</t>
  </si>
  <si>
    <t>9411902020424</t>
  </si>
  <si>
    <t>9411902020427</t>
  </si>
  <si>
    <t>190210</t>
  </si>
  <si>
    <t>德昌县金融工作服务中心</t>
  </si>
  <si>
    <t>工作人员</t>
  </si>
  <si>
    <t>乡镇（街道）直属事业单位</t>
  </si>
  <si>
    <t>9411902020101</t>
  </si>
  <si>
    <t>德昌县机关党建服务中心</t>
  </si>
  <si>
    <t>9411902020108</t>
  </si>
  <si>
    <t>9411902020306</t>
  </si>
  <si>
    <t>9411902020325</t>
  </si>
  <si>
    <t>9411902020507</t>
  </si>
  <si>
    <t>9411902020601</t>
  </si>
  <si>
    <t>190207</t>
  </si>
  <si>
    <t>德昌县目标绩效考评中心</t>
  </si>
  <si>
    <t>9411902020521</t>
  </si>
  <si>
    <t>9411902020519</t>
  </si>
  <si>
    <t>9411902020619</t>
  </si>
  <si>
    <t>190208</t>
  </si>
  <si>
    <t>德昌县融媒体中心</t>
  </si>
  <si>
    <t>9411902020621</t>
  </si>
  <si>
    <t>9411902020615</t>
  </si>
  <si>
    <t>9411902020608</t>
  </si>
  <si>
    <t>9411902020710</t>
  </si>
  <si>
    <t>9411902020702</t>
  </si>
  <si>
    <t>9411902020814</t>
  </si>
  <si>
    <t>9411902020813</t>
  </si>
  <si>
    <t>9411902020824</t>
  </si>
  <si>
    <t>9411902021026</t>
  </si>
  <si>
    <t>9411902021107</t>
  </si>
  <si>
    <t>9411902021025</t>
  </si>
  <si>
    <t>9411902021029</t>
  </si>
  <si>
    <t>9411902021123</t>
  </si>
  <si>
    <t>190211</t>
  </si>
  <si>
    <t>德昌县人才交流中心</t>
  </si>
  <si>
    <t>9411902021121</t>
  </si>
  <si>
    <t>9411902021127</t>
  </si>
  <si>
    <t>德昌县农民工服务中心</t>
  </si>
  <si>
    <t>就业和社会保障员</t>
  </si>
  <si>
    <t>9411902021202</t>
  </si>
  <si>
    <t>9411902021230</t>
  </si>
  <si>
    <t>德昌县预算绩效工作中心</t>
  </si>
  <si>
    <t>9411902021318</t>
  </si>
  <si>
    <t>9411902021425</t>
  </si>
  <si>
    <t>9411902021509</t>
  </si>
  <si>
    <t>9411902021228</t>
  </si>
  <si>
    <t>9411902021510</t>
  </si>
  <si>
    <t>9411902021604</t>
  </si>
  <si>
    <t>德昌县国有资产运营管理中心</t>
  </si>
  <si>
    <t>9411902021526</t>
  </si>
  <si>
    <t>9411902021719</t>
  </si>
  <si>
    <t>德昌县公共资源交易服务中心</t>
  </si>
  <si>
    <t>笔试折合成绩</t>
  </si>
  <si>
    <t>面试成绩</t>
  </si>
  <si>
    <t>面试折合成绩</t>
  </si>
  <si>
    <t>排名</t>
  </si>
  <si>
    <t>面试序号</t>
  </si>
  <si>
    <t>考试总成绩</t>
  </si>
  <si>
    <t>0145</t>
  </si>
  <si>
    <t>0127</t>
  </si>
  <si>
    <t>0124</t>
  </si>
  <si>
    <t>0149</t>
  </si>
  <si>
    <t>0121</t>
  </si>
  <si>
    <t>0113</t>
  </si>
  <si>
    <t>0140</t>
  </si>
  <si>
    <t>0110</t>
  </si>
  <si>
    <t>0129</t>
  </si>
  <si>
    <t>0102</t>
  </si>
  <si>
    <t>0111</t>
  </si>
  <si>
    <t>0144</t>
  </si>
  <si>
    <t>0119</t>
  </si>
  <si>
    <t>0135</t>
  </si>
  <si>
    <t>0112</t>
  </si>
  <si>
    <t>0147</t>
  </si>
  <si>
    <t>0133</t>
  </si>
  <si>
    <t>0125</t>
  </si>
  <si>
    <t>0105</t>
  </si>
  <si>
    <t>0116</t>
  </si>
  <si>
    <t>0130</t>
  </si>
  <si>
    <t>0106</t>
  </si>
  <si>
    <t>0134</t>
  </si>
  <si>
    <t>0101</t>
  </si>
  <si>
    <t>0150</t>
  </si>
  <si>
    <t>0104</t>
  </si>
  <si>
    <t>0142</t>
  </si>
  <si>
    <t>0120</t>
  </si>
  <si>
    <t>0137</t>
  </si>
  <si>
    <t>0118</t>
  </si>
  <si>
    <t>0109</t>
  </si>
  <si>
    <t>0148</t>
  </si>
  <si>
    <t>0131</t>
  </si>
  <si>
    <t>0138</t>
  </si>
  <si>
    <t>0132</t>
  </si>
  <si>
    <t>0139</t>
  </si>
  <si>
    <t>0128</t>
  </si>
  <si>
    <t>0107</t>
  </si>
  <si>
    <t>0117</t>
  </si>
  <si>
    <t>0108</t>
  </si>
  <si>
    <t>0115</t>
  </si>
  <si>
    <t>0141</t>
  </si>
  <si>
    <t>0126</t>
  </si>
  <si>
    <t>0103</t>
  </si>
  <si>
    <t>0151</t>
  </si>
  <si>
    <t>0146</t>
  </si>
  <si>
    <t>0143</t>
  </si>
  <si>
    <t>0123</t>
  </si>
  <si>
    <t>0233</t>
  </si>
  <si>
    <t>0241</t>
  </si>
  <si>
    <t>0220</t>
  </si>
  <si>
    <t>0247</t>
  </si>
  <si>
    <t>0201</t>
  </si>
  <si>
    <t>0235</t>
  </si>
  <si>
    <t>0248</t>
  </si>
  <si>
    <t>0242</t>
  </si>
  <si>
    <t>0238</t>
  </si>
  <si>
    <t>0230</t>
  </si>
  <si>
    <t>0224</t>
  </si>
  <si>
    <t>0251</t>
  </si>
  <si>
    <t>0213</t>
  </si>
  <si>
    <t>0217</t>
  </si>
  <si>
    <t>0234</t>
  </si>
  <si>
    <t>0228</t>
  </si>
  <si>
    <t>0227</t>
  </si>
  <si>
    <t>0222</t>
  </si>
  <si>
    <t>0219</t>
  </si>
  <si>
    <t>0212</t>
  </si>
  <si>
    <t>0244</t>
  </si>
  <si>
    <t>0226</t>
  </si>
  <si>
    <t>0208</t>
  </si>
  <si>
    <t>0240</t>
  </si>
  <si>
    <t>0249</t>
  </si>
  <si>
    <t>0216</t>
  </si>
  <si>
    <t>0223</t>
  </si>
  <si>
    <t>0211</t>
  </si>
  <si>
    <t>0205</t>
  </si>
  <si>
    <t>0221</t>
  </si>
  <si>
    <t>0246</t>
  </si>
  <si>
    <t>0215</t>
  </si>
  <si>
    <t>0218</t>
  </si>
  <si>
    <t>0243</t>
  </si>
  <si>
    <t>0207</t>
  </si>
  <si>
    <t>0225</t>
  </si>
  <si>
    <t>0236</t>
  </si>
  <si>
    <t>0203</t>
  </si>
  <si>
    <t>0204</t>
  </si>
  <si>
    <t>0245</t>
  </si>
  <si>
    <t>0210</t>
  </si>
  <si>
    <t>0232</t>
  </si>
  <si>
    <t>0229</t>
  </si>
  <si>
    <t>0202</t>
  </si>
  <si>
    <t>0237</t>
  </si>
  <si>
    <t>0206</t>
  </si>
  <si>
    <t>0209</t>
  </si>
  <si>
    <t>0214</t>
  </si>
  <si>
    <t>0231</t>
  </si>
  <si>
    <t>0239</t>
  </si>
  <si>
    <t>0250</t>
  </si>
  <si>
    <r>
      <t>实际参加面试人员考试总成绩平均分的8</t>
    </r>
    <r>
      <rPr>
        <sz val="10"/>
        <rFont val="宋体"/>
        <family val="0"/>
      </rPr>
      <t>0%</t>
    </r>
  </si>
  <si>
    <t>缺考</t>
  </si>
  <si>
    <t xml:space="preserve"> </t>
  </si>
  <si>
    <t>缺考</t>
  </si>
  <si>
    <t>缺考</t>
  </si>
  <si>
    <t>缺考</t>
  </si>
  <si>
    <t>缺考</t>
  </si>
  <si>
    <t xml:space="preserve"> </t>
  </si>
  <si>
    <t>放弃</t>
  </si>
  <si>
    <r>
      <rPr>
        <sz val="14"/>
        <rFont val="宋体"/>
        <family val="0"/>
      </rPr>
      <t>德昌县</t>
    </r>
    <r>
      <rPr>
        <sz val="14"/>
        <rFont val="Arial"/>
        <family val="2"/>
      </rPr>
      <t>2020</t>
    </r>
    <r>
      <rPr>
        <sz val="14"/>
        <rFont val="宋体"/>
        <family val="0"/>
      </rPr>
      <t>年公开考试招聘事业单位工作人员总成绩及排名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</si>
</sst>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51342419&quot;#"/>
    <numFmt numFmtId="177" formatCode="&quot;51343119&quot;#"/>
    <numFmt numFmtId="178" formatCode="0_);[Red]\(0\)"/>
  </numFmts>
  <fonts count="5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40"/>
      <name val="Arial"/>
      <family val="2"/>
    </font>
    <font>
      <sz val="10"/>
      <color indexed="4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color rgb="FF00B0F0"/>
      <name val="Arial"/>
      <family val="2"/>
    </font>
    <font>
      <sz val="10"/>
      <color rgb="FF00B0F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24" borderId="8" applyNumberFormat="0" applyAlignment="0" applyProtection="0"/>
    <xf numFmtId="0" fontId="46" fillId="33" borderId="5" applyNumberFormat="0" applyAlignment="0" applyProtection="0"/>
    <xf numFmtId="0" fontId="0" fillId="34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差_Sheet1" xfId="46"/>
    <cellStyle name="差_Sheet1 2" xfId="47"/>
    <cellStyle name="差_Sheet1 3" xfId="48"/>
    <cellStyle name="常规 2" xfId="49"/>
    <cellStyle name="常规 2 2" xfId="50"/>
    <cellStyle name="常规 2 3" xfId="51"/>
    <cellStyle name="常规 3" xfId="52"/>
    <cellStyle name="常规 4" xfId="53"/>
    <cellStyle name="常规 4 2" xfId="54"/>
    <cellStyle name="常规 4 3" xfId="55"/>
    <cellStyle name="常规 5" xfId="56"/>
    <cellStyle name="常规 5 2" xfId="57"/>
    <cellStyle name="常规 5 3" xfId="58"/>
    <cellStyle name="常规 6" xfId="59"/>
    <cellStyle name="常规 6 2" xfId="60"/>
    <cellStyle name="好" xfId="61"/>
    <cellStyle name="好_Sheet1" xfId="62"/>
    <cellStyle name="好_Sheet1 2" xfId="63"/>
    <cellStyle name="好_Sheet1 3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19.00390625" style="36" customWidth="1"/>
    <col min="2" max="2" width="7.7109375" style="13" customWidth="1"/>
    <col min="3" max="3" width="6.8515625" style="2" customWidth="1"/>
    <col min="4" max="4" width="28.00390625" style="8" customWidth="1"/>
    <col min="5" max="5" width="20.8515625" style="0" customWidth="1"/>
    <col min="6" max="6" width="8.57421875" style="17" customWidth="1"/>
    <col min="7" max="7" width="7.140625" style="18" customWidth="1"/>
    <col min="8" max="9" width="9.140625" style="18" customWidth="1"/>
    <col min="10" max="10" width="11.8515625" style="18" customWidth="1"/>
    <col min="11" max="11" width="6.57421875" style="0" customWidth="1"/>
  </cols>
  <sheetData>
    <row r="1" spans="1:11" ht="27.75" customHeight="1">
      <c r="A1" s="30" t="s">
        <v>270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4" customFormat="1" ht="48">
      <c r="A2" s="35" t="s">
        <v>91</v>
      </c>
      <c r="B2" s="20" t="s">
        <v>160</v>
      </c>
      <c r="C2" s="3" t="s">
        <v>0</v>
      </c>
      <c r="D2" s="7" t="s">
        <v>94</v>
      </c>
      <c r="E2" s="1" t="s">
        <v>1</v>
      </c>
      <c r="F2" s="24" t="s">
        <v>156</v>
      </c>
      <c r="G2" s="19" t="s">
        <v>157</v>
      </c>
      <c r="H2" s="19" t="s">
        <v>158</v>
      </c>
      <c r="I2" s="21" t="s">
        <v>161</v>
      </c>
      <c r="J2" s="23" t="s">
        <v>261</v>
      </c>
      <c r="K2" s="14" t="s">
        <v>159</v>
      </c>
    </row>
    <row r="3" spans="1:11" s="4" customFormat="1" ht="30" customHeight="1">
      <c r="A3" s="10" t="s">
        <v>5</v>
      </c>
      <c r="B3" s="3" t="s">
        <v>162</v>
      </c>
      <c r="C3" s="6">
        <v>190201</v>
      </c>
      <c r="D3" s="7" t="s">
        <v>95</v>
      </c>
      <c r="E3" s="5" t="s">
        <v>3</v>
      </c>
      <c r="F3" s="15">
        <v>40.199999999999996</v>
      </c>
      <c r="G3" s="1">
        <v>75.4</v>
      </c>
      <c r="H3" s="1">
        <f>G3*40%</f>
        <v>30.160000000000004</v>
      </c>
      <c r="I3" s="1">
        <f>F3+H3</f>
        <v>70.36</v>
      </c>
      <c r="J3" s="34">
        <v>56463</v>
      </c>
      <c r="K3" s="5">
        <v>1</v>
      </c>
    </row>
    <row r="4" spans="1:11" s="4" customFormat="1" ht="30" customHeight="1">
      <c r="A4" s="10" t="s">
        <v>92</v>
      </c>
      <c r="B4" s="3" t="s">
        <v>163</v>
      </c>
      <c r="C4" s="6" t="s">
        <v>2</v>
      </c>
      <c r="D4" s="7" t="s">
        <v>95</v>
      </c>
      <c r="E4" s="5" t="s">
        <v>3</v>
      </c>
      <c r="F4" s="15">
        <v>40.199999999999996</v>
      </c>
      <c r="G4" s="1">
        <v>70.8</v>
      </c>
      <c r="H4" s="1">
        <f>G4*40%</f>
        <v>28.32</v>
      </c>
      <c r="I4" s="1">
        <f>F4+H4</f>
        <v>68.52</v>
      </c>
      <c r="J4" s="34">
        <v>56463</v>
      </c>
      <c r="K4" s="5">
        <v>2</v>
      </c>
    </row>
    <row r="5" spans="1:11" s="4" customFormat="1" ht="30" customHeight="1">
      <c r="A5" s="11" t="s">
        <v>4</v>
      </c>
      <c r="B5" s="10" t="s">
        <v>165</v>
      </c>
      <c r="C5" s="10" t="s">
        <v>2</v>
      </c>
      <c r="D5" s="22" t="s">
        <v>95</v>
      </c>
      <c r="E5" s="15" t="s">
        <v>3</v>
      </c>
      <c r="F5" s="11">
        <v>37.199999999999996</v>
      </c>
      <c r="G5" s="1">
        <v>76.2</v>
      </c>
      <c r="H5" s="1">
        <f>G5*40%</f>
        <v>30.480000000000004</v>
      </c>
      <c r="I5" s="1">
        <f>F5+H5</f>
        <v>67.68</v>
      </c>
      <c r="J5" s="34">
        <v>56463</v>
      </c>
      <c r="K5" s="5">
        <v>3</v>
      </c>
    </row>
    <row r="6" spans="1:11" s="4" customFormat="1" ht="30" customHeight="1">
      <c r="A6" s="10" t="s">
        <v>93</v>
      </c>
      <c r="B6" s="3" t="s">
        <v>164</v>
      </c>
      <c r="C6" s="6" t="s">
        <v>2</v>
      </c>
      <c r="D6" s="7" t="s">
        <v>95</v>
      </c>
      <c r="E6" s="5" t="s">
        <v>3</v>
      </c>
      <c r="F6" s="15">
        <v>38.4</v>
      </c>
      <c r="G6" s="1">
        <v>72.4</v>
      </c>
      <c r="H6" s="1">
        <f>G6*40%</f>
        <v>28.960000000000004</v>
      </c>
      <c r="I6" s="1">
        <f>F6+H6</f>
        <v>67.36</v>
      </c>
      <c r="J6" s="34">
        <v>56463</v>
      </c>
      <c r="K6" s="5">
        <v>4</v>
      </c>
    </row>
    <row r="7" spans="1:11" s="4" customFormat="1" ht="30" customHeight="1">
      <c r="A7" s="10" t="s">
        <v>110</v>
      </c>
      <c r="B7" s="10" t="s">
        <v>166</v>
      </c>
      <c r="C7" s="16" t="s">
        <v>50</v>
      </c>
      <c r="D7" s="22" t="s">
        <v>111</v>
      </c>
      <c r="E7" s="15" t="s">
        <v>3</v>
      </c>
      <c r="F7" s="15">
        <v>41.4</v>
      </c>
      <c r="G7" s="1">
        <v>73.4</v>
      </c>
      <c r="H7" s="1">
        <f>G7*40%</f>
        <v>29.360000000000003</v>
      </c>
      <c r="I7" s="1">
        <f>F7+H7</f>
        <v>70.76</v>
      </c>
      <c r="J7" s="34">
        <v>56463</v>
      </c>
      <c r="K7" s="5">
        <v>1</v>
      </c>
    </row>
    <row r="8" spans="1:11" s="4" customFormat="1" ht="30" customHeight="1">
      <c r="A8" s="10" t="s">
        <v>112</v>
      </c>
      <c r="B8" s="10" t="s">
        <v>167</v>
      </c>
      <c r="C8" s="16" t="s">
        <v>50</v>
      </c>
      <c r="D8" s="22" t="s">
        <v>111</v>
      </c>
      <c r="E8" s="15" t="s">
        <v>3</v>
      </c>
      <c r="F8" s="15">
        <v>38.4</v>
      </c>
      <c r="G8" s="1">
        <v>70.8</v>
      </c>
      <c r="H8" s="1">
        <f>G8*40%</f>
        <v>28.32</v>
      </c>
      <c r="I8" s="1">
        <f>F8+H8</f>
        <v>66.72</v>
      </c>
      <c r="J8" s="34">
        <v>56463</v>
      </c>
      <c r="K8" s="5">
        <v>2</v>
      </c>
    </row>
    <row r="9" spans="1:11" s="4" customFormat="1" ht="30" customHeight="1">
      <c r="A9" s="10" t="s">
        <v>113</v>
      </c>
      <c r="B9" s="10" t="s">
        <v>168</v>
      </c>
      <c r="C9" s="16" t="s">
        <v>51</v>
      </c>
      <c r="D9" s="22" t="s">
        <v>101</v>
      </c>
      <c r="E9" s="15" t="s">
        <v>52</v>
      </c>
      <c r="F9" s="15">
        <v>42.6</v>
      </c>
      <c r="G9" s="1">
        <v>80.2</v>
      </c>
      <c r="H9" s="1">
        <f>G9*40%</f>
        <v>32.080000000000005</v>
      </c>
      <c r="I9" s="1">
        <f>F9+H9</f>
        <v>74.68</v>
      </c>
      <c r="J9" s="34">
        <v>56463</v>
      </c>
      <c r="K9" s="5">
        <v>1</v>
      </c>
    </row>
    <row r="10" spans="1:11" s="4" customFormat="1" ht="30" customHeight="1">
      <c r="A10" s="10" t="s">
        <v>100</v>
      </c>
      <c r="B10" s="10" t="s">
        <v>170</v>
      </c>
      <c r="C10" s="16" t="s">
        <v>51</v>
      </c>
      <c r="D10" s="22" t="s">
        <v>101</v>
      </c>
      <c r="E10" s="15" t="s">
        <v>52</v>
      </c>
      <c r="F10" s="15">
        <v>40.8</v>
      </c>
      <c r="G10" s="1">
        <v>75.4</v>
      </c>
      <c r="H10" s="1">
        <f>G10*40%</f>
        <v>30.160000000000004</v>
      </c>
      <c r="I10" s="1">
        <f>F10+H10</f>
        <v>70.96000000000001</v>
      </c>
      <c r="J10" s="34">
        <v>56463</v>
      </c>
      <c r="K10" s="5">
        <v>2</v>
      </c>
    </row>
    <row r="11" spans="1:11" s="4" customFormat="1" ht="30" customHeight="1">
      <c r="A11" s="10" t="s">
        <v>114</v>
      </c>
      <c r="B11" s="10" t="s">
        <v>169</v>
      </c>
      <c r="C11" s="16" t="s">
        <v>51</v>
      </c>
      <c r="D11" s="22" t="s">
        <v>101</v>
      </c>
      <c r="E11" s="15" t="s">
        <v>52</v>
      </c>
      <c r="F11" s="15">
        <v>41.4</v>
      </c>
      <c r="G11" s="1">
        <v>73.2</v>
      </c>
      <c r="H11" s="1">
        <f>G11*40%</f>
        <v>29.28</v>
      </c>
      <c r="I11" s="1">
        <f>F11+H11</f>
        <v>70.68</v>
      </c>
      <c r="J11" s="34">
        <v>56463</v>
      </c>
      <c r="K11" s="5">
        <v>3</v>
      </c>
    </row>
    <row r="12" spans="1:11" s="4" customFormat="1" ht="30" customHeight="1">
      <c r="A12" s="11" t="s">
        <v>55</v>
      </c>
      <c r="B12" s="10" t="s">
        <v>173</v>
      </c>
      <c r="C12" s="10" t="s">
        <v>51</v>
      </c>
      <c r="D12" s="22" t="s">
        <v>96</v>
      </c>
      <c r="E12" s="11" t="s">
        <v>52</v>
      </c>
      <c r="F12" s="11">
        <v>40.199999999999996</v>
      </c>
      <c r="G12" s="1">
        <v>75.6</v>
      </c>
      <c r="H12" s="1">
        <f>G12*40%</f>
        <v>30.24</v>
      </c>
      <c r="I12" s="1">
        <f>F12+H12</f>
        <v>70.44</v>
      </c>
      <c r="J12" s="34">
        <v>56463</v>
      </c>
      <c r="K12" s="5">
        <v>4</v>
      </c>
    </row>
    <row r="13" spans="1:11" s="4" customFormat="1" ht="30" customHeight="1">
      <c r="A13" s="11" t="s">
        <v>54</v>
      </c>
      <c r="B13" s="10" t="s">
        <v>172</v>
      </c>
      <c r="C13" s="10" t="s">
        <v>51</v>
      </c>
      <c r="D13" s="22" t="s">
        <v>96</v>
      </c>
      <c r="E13" s="11" t="s">
        <v>52</v>
      </c>
      <c r="F13" s="11">
        <v>40.199999999999996</v>
      </c>
      <c r="G13" s="1">
        <v>74.6</v>
      </c>
      <c r="H13" s="1">
        <f>G13*40%</f>
        <v>29.84</v>
      </c>
      <c r="I13" s="1">
        <f>F13+H13</f>
        <v>70.03999999999999</v>
      </c>
      <c r="J13" s="34">
        <v>56463</v>
      </c>
      <c r="K13" s="5">
        <v>5</v>
      </c>
    </row>
    <row r="14" spans="1:11" s="4" customFormat="1" ht="30" customHeight="1">
      <c r="A14" s="11" t="s">
        <v>53</v>
      </c>
      <c r="B14" s="10" t="s">
        <v>171</v>
      </c>
      <c r="C14" s="10" t="s">
        <v>51</v>
      </c>
      <c r="D14" s="22" t="s">
        <v>96</v>
      </c>
      <c r="E14" s="11" t="s">
        <v>52</v>
      </c>
      <c r="F14" s="11">
        <v>40.199999999999996</v>
      </c>
      <c r="G14" s="1">
        <v>72.6</v>
      </c>
      <c r="H14" s="1">
        <f>G14*40%</f>
        <v>29.04</v>
      </c>
      <c r="I14" s="1">
        <f>F14+H14</f>
        <v>69.24</v>
      </c>
      <c r="J14" s="34">
        <v>56463</v>
      </c>
      <c r="K14" s="5">
        <v>6</v>
      </c>
    </row>
    <row r="15" spans="1:11" s="17" customFormat="1" ht="30" customHeight="1">
      <c r="A15" s="10" t="s">
        <v>102</v>
      </c>
      <c r="B15" s="10" t="s">
        <v>174</v>
      </c>
      <c r="C15" s="16" t="s">
        <v>56</v>
      </c>
      <c r="D15" s="22" t="s">
        <v>103</v>
      </c>
      <c r="E15" s="15" t="s">
        <v>3</v>
      </c>
      <c r="F15" s="15">
        <v>42</v>
      </c>
      <c r="G15" s="1">
        <v>71.4</v>
      </c>
      <c r="H15" s="1">
        <f>G15*40%</f>
        <v>28.560000000000002</v>
      </c>
      <c r="I15" s="1">
        <f>F15+H15</f>
        <v>70.56</v>
      </c>
      <c r="J15" s="34">
        <v>56463</v>
      </c>
      <c r="K15" s="5">
        <v>1</v>
      </c>
    </row>
    <row r="16" spans="1:11" s="17" customFormat="1" ht="30" customHeight="1">
      <c r="A16" s="11" t="s">
        <v>58</v>
      </c>
      <c r="B16" s="10" t="s">
        <v>176</v>
      </c>
      <c r="C16" s="16" t="s">
        <v>56</v>
      </c>
      <c r="D16" s="22" t="s">
        <v>103</v>
      </c>
      <c r="E16" s="15" t="s">
        <v>3</v>
      </c>
      <c r="F16" s="15">
        <v>35.4</v>
      </c>
      <c r="G16" s="1">
        <v>76.8</v>
      </c>
      <c r="H16" s="1">
        <f>G16*40%</f>
        <v>30.72</v>
      </c>
      <c r="I16" s="1">
        <f>F16+H16</f>
        <v>66.12</v>
      </c>
      <c r="J16" s="34">
        <v>56463</v>
      </c>
      <c r="K16" s="15">
        <v>2</v>
      </c>
    </row>
    <row r="17" spans="1:11" s="17" customFormat="1" ht="30" customHeight="1">
      <c r="A17" s="11" t="s">
        <v>57</v>
      </c>
      <c r="B17" s="10" t="s">
        <v>175</v>
      </c>
      <c r="C17" s="16" t="s">
        <v>56</v>
      </c>
      <c r="D17" s="22" t="s">
        <v>103</v>
      </c>
      <c r="E17" s="15" t="s">
        <v>3</v>
      </c>
      <c r="F17" s="15">
        <v>35.4</v>
      </c>
      <c r="G17" s="1">
        <v>73.8</v>
      </c>
      <c r="H17" s="1">
        <f>G17*40%</f>
        <v>29.52</v>
      </c>
      <c r="I17" s="1">
        <f>F17+H17</f>
        <v>64.92</v>
      </c>
      <c r="J17" s="34">
        <v>56463</v>
      </c>
      <c r="K17" s="5">
        <v>3</v>
      </c>
    </row>
    <row r="18" spans="1:11" s="4" customFormat="1" ht="30" customHeight="1">
      <c r="A18" s="11" t="s">
        <v>59</v>
      </c>
      <c r="B18" s="26" t="s">
        <v>265</v>
      </c>
      <c r="C18" s="27" t="s">
        <v>56</v>
      </c>
      <c r="D18" s="26" t="s">
        <v>103</v>
      </c>
      <c r="E18" s="28" t="s">
        <v>3</v>
      </c>
      <c r="F18" s="28">
        <v>35.4</v>
      </c>
      <c r="G18" s="25"/>
      <c r="H18" s="25" t="s">
        <v>263</v>
      </c>
      <c r="I18" s="25" t="s">
        <v>268</v>
      </c>
      <c r="J18" s="34">
        <v>56463</v>
      </c>
      <c r="K18" s="31" t="s">
        <v>266</v>
      </c>
    </row>
    <row r="19" spans="1:11" s="4" customFormat="1" ht="30" customHeight="1">
      <c r="A19" s="10" t="s">
        <v>104</v>
      </c>
      <c r="B19" s="10" t="s">
        <v>177</v>
      </c>
      <c r="C19" s="16" t="s">
        <v>60</v>
      </c>
      <c r="D19" s="22" t="s">
        <v>103</v>
      </c>
      <c r="E19" s="15" t="s">
        <v>3</v>
      </c>
      <c r="F19" s="15">
        <v>33.6</v>
      </c>
      <c r="G19" s="1">
        <v>74</v>
      </c>
      <c r="H19" s="1">
        <f>G19*40%</f>
        <v>29.6</v>
      </c>
      <c r="I19" s="1">
        <f>F19+H19</f>
        <v>63.2</v>
      </c>
      <c r="J19" s="34">
        <v>56463</v>
      </c>
      <c r="K19" s="5">
        <v>1</v>
      </c>
    </row>
    <row r="20" spans="1:11" s="4" customFormat="1" ht="30" customHeight="1">
      <c r="A20" s="10" t="s">
        <v>115</v>
      </c>
      <c r="B20" s="10" t="s">
        <v>179</v>
      </c>
      <c r="C20" s="16" t="s">
        <v>61</v>
      </c>
      <c r="D20" s="22" t="s">
        <v>103</v>
      </c>
      <c r="E20" s="15" t="s">
        <v>3</v>
      </c>
      <c r="F20" s="15">
        <v>38.4</v>
      </c>
      <c r="G20" s="1">
        <v>77.6</v>
      </c>
      <c r="H20" s="1">
        <f>G20*40%</f>
        <v>31.04</v>
      </c>
      <c r="I20" s="1">
        <f>F20+H20</f>
        <v>69.44</v>
      </c>
      <c r="J20" s="34">
        <v>56463</v>
      </c>
      <c r="K20" s="5">
        <v>1</v>
      </c>
    </row>
    <row r="21" spans="1:11" s="4" customFormat="1" ht="30" customHeight="1">
      <c r="A21" s="10" t="s">
        <v>105</v>
      </c>
      <c r="B21" s="10" t="s">
        <v>178</v>
      </c>
      <c r="C21" s="16" t="s">
        <v>61</v>
      </c>
      <c r="D21" s="22" t="s">
        <v>103</v>
      </c>
      <c r="E21" s="15" t="s">
        <v>3</v>
      </c>
      <c r="F21" s="15">
        <v>39</v>
      </c>
      <c r="G21" s="1">
        <v>72.6</v>
      </c>
      <c r="H21" s="1">
        <f>G21*40%</f>
        <v>29.04</v>
      </c>
      <c r="I21" s="1">
        <f>F21+H21</f>
        <v>68.03999999999999</v>
      </c>
      <c r="J21" s="34">
        <v>56463</v>
      </c>
      <c r="K21" s="5">
        <v>2</v>
      </c>
    </row>
    <row r="22" spans="1:11" s="4" customFormat="1" ht="30" customHeight="1">
      <c r="A22" s="10" t="s">
        <v>116</v>
      </c>
      <c r="B22" s="10" t="s">
        <v>180</v>
      </c>
      <c r="C22" s="16" t="s">
        <v>117</v>
      </c>
      <c r="D22" s="22" t="s">
        <v>118</v>
      </c>
      <c r="E22" s="12" t="s">
        <v>108</v>
      </c>
      <c r="F22" s="15">
        <v>40.8</v>
      </c>
      <c r="G22" s="1">
        <v>73.2</v>
      </c>
      <c r="H22" s="1">
        <f>G22*40%</f>
        <v>29.28</v>
      </c>
      <c r="I22" s="1">
        <f>F22+H22</f>
        <v>70.08</v>
      </c>
      <c r="J22" s="34">
        <v>56463</v>
      </c>
      <c r="K22" s="5">
        <v>1</v>
      </c>
    </row>
    <row r="23" spans="1:11" s="4" customFormat="1" ht="30" customHeight="1">
      <c r="A23" s="10" t="s">
        <v>119</v>
      </c>
      <c r="B23" s="10" t="s">
        <v>207</v>
      </c>
      <c r="C23" s="16" t="s">
        <v>62</v>
      </c>
      <c r="D23" s="22" t="s">
        <v>118</v>
      </c>
      <c r="E23" s="15" t="s">
        <v>3</v>
      </c>
      <c r="F23" s="15">
        <v>38.4</v>
      </c>
      <c r="G23" s="1">
        <v>73.2</v>
      </c>
      <c r="H23" s="1">
        <f>G23*40%</f>
        <v>29.28</v>
      </c>
      <c r="I23" s="1">
        <f>F23+H23</f>
        <v>67.68</v>
      </c>
      <c r="J23" s="34">
        <v>56463</v>
      </c>
      <c r="K23" s="5">
        <v>2</v>
      </c>
    </row>
    <row r="24" spans="1:11" s="4" customFormat="1" ht="30" customHeight="1">
      <c r="A24" s="10" t="s">
        <v>120</v>
      </c>
      <c r="B24" s="10" t="s">
        <v>208</v>
      </c>
      <c r="C24" s="16" t="s">
        <v>62</v>
      </c>
      <c r="D24" s="22" t="s">
        <v>118</v>
      </c>
      <c r="E24" s="15" t="s">
        <v>3</v>
      </c>
      <c r="F24" s="15">
        <v>37.199999999999996</v>
      </c>
      <c r="G24" s="1">
        <v>73.4</v>
      </c>
      <c r="H24" s="1">
        <f>G24*40%</f>
        <v>29.360000000000003</v>
      </c>
      <c r="I24" s="1">
        <f>F24+H24</f>
        <v>66.56</v>
      </c>
      <c r="J24" s="34">
        <v>56463</v>
      </c>
      <c r="K24" s="5">
        <v>3</v>
      </c>
    </row>
    <row r="25" spans="1:11" s="4" customFormat="1" ht="30" customHeight="1">
      <c r="A25" s="11" t="s">
        <v>63</v>
      </c>
      <c r="B25" s="10" t="s">
        <v>209</v>
      </c>
      <c r="C25" s="10" t="s">
        <v>62</v>
      </c>
      <c r="D25" s="22" t="s">
        <v>97</v>
      </c>
      <c r="E25" s="11" t="s">
        <v>3</v>
      </c>
      <c r="F25" s="11">
        <v>36.6</v>
      </c>
      <c r="G25" s="1">
        <v>71.2</v>
      </c>
      <c r="H25" s="1">
        <f>G25*40%</f>
        <v>28.480000000000004</v>
      </c>
      <c r="I25" s="1">
        <f>F25+H25</f>
        <v>65.08000000000001</v>
      </c>
      <c r="J25" s="34">
        <v>56463</v>
      </c>
      <c r="K25" s="5">
        <v>4</v>
      </c>
    </row>
    <row r="26" spans="1:11" s="4" customFormat="1" ht="30" customHeight="1">
      <c r="A26" s="10" t="s">
        <v>121</v>
      </c>
      <c r="B26" s="10" t="s">
        <v>181</v>
      </c>
      <c r="C26" s="16" t="s">
        <v>122</v>
      </c>
      <c r="D26" s="22" t="s">
        <v>123</v>
      </c>
      <c r="E26" s="15" t="s">
        <v>65</v>
      </c>
      <c r="F26" s="15">
        <v>43.199999999999996</v>
      </c>
      <c r="G26" s="1">
        <v>74.6</v>
      </c>
      <c r="H26" s="1">
        <f>G26*40%</f>
        <v>29.84</v>
      </c>
      <c r="I26" s="1">
        <f>F26+H26</f>
        <v>73.03999999999999</v>
      </c>
      <c r="J26" s="34">
        <v>56463</v>
      </c>
      <c r="K26" s="5">
        <v>1</v>
      </c>
    </row>
    <row r="27" spans="1:11" s="4" customFormat="1" ht="30" customHeight="1">
      <c r="A27" s="10" t="s">
        <v>124</v>
      </c>
      <c r="B27" s="10" t="s">
        <v>182</v>
      </c>
      <c r="C27" s="16" t="s">
        <v>64</v>
      </c>
      <c r="D27" s="22" t="s">
        <v>123</v>
      </c>
      <c r="E27" s="15" t="s">
        <v>65</v>
      </c>
      <c r="F27" s="15">
        <v>42.6</v>
      </c>
      <c r="G27" s="1">
        <v>75.6</v>
      </c>
      <c r="H27" s="1">
        <f>G27*40%</f>
        <v>30.24</v>
      </c>
      <c r="I27" s="1">
        <f>F27+H27</f>
        <v>72.84</v>
      </c>
      <c r="J27" s="34">
        <v>56463</v>
      </c>
      <c r="K27" s="5">
        <v>2</v>
      </c>
    </row>
    <row r="28" spans="1:11" s="4" customFormat="1" ht="30" customHeight="1">
      <c r="A28" s="10" t="s">
        <v>125</v>
      </c>
      <c r="B28" s="10" t="s">
        <v>183</v>
      </c>
      <c r="C28" s="16" t="s">
        <v>64</v>
      </c>
      <c r="D28" s="22" t="s">
        <v>123</v>
      </c>
      <c r="E28" s="15" t="s">
        <v>65</v>
      </c>
      <c r="F28" s="15">
        <v>39.6</v>
      </c>
      <c r="G28" s="1">
        <v>75.4</v>
      </c>
      <c r="H28" s="1">
        <f>G28*40%</f>
        <v>30.160000000000004</v>
      </c>
      <c r="I28" s="1">
        <f>F28+H28</f>
        <v>69.76</v>
      </c>
      <c r="J28" s="34">
        <v>56463</v>
      </c>
      <c r="K28" s="5">
        <v>3</v>
      </c>
    </row>
    <row r="29" spans="1:11" s="4" customFormat="1" ht="30" customHeight="1">
      <c r="A29" s="10" t="s">
        <v>126</v>
      </c>
      <c r="B29" s="10" t="s">
        <v>184</v>
      </c>
      <c r="C29" s="16" t="s">
        <v>64</v>
      </c>
      <c r="D29" s="22" t="s">
        <v>123</v>
      </c>
      <c r="E29" s="15" t="s">
        <v>65</v>
      </c>
      <c r="F29" s="15">
        <v>37.8</v>
      </c>
      <c r="G29" s="1">
        <v>74</v>
      </c>
      <c r="H29" s="1">
        <f>G29*40%</f>
        <v>29.6</v>
      </c>
      <c r="I29" s="1">
        <f>F29+H29</f>
        <v>67.4</v>
      </c>
      <c r="J29" s="34">
        <v>56463</v>
      </c>
      <c r="K29" s="5">
        <v>4</v>
      </c>
    </row>
    <row r="30" spans="1:11" s="4" customFormat="1" ht="30" customHeight="1">
      <c r="A30" s="10" t="s">
        <v>127</v>
      </c>
      <c r="B30" s="10" t="s">
        <v>185</v>
      </c>
      <c r="C30" s="16" t="s">
        <v>66</v>
      </c>
      <c r="D30" s="22" t="s">
        <v>123</v>
      </c>
      <c r="E30" s="15" t="s">
        <v>67</v>
      </c>
      <c r="F30" s="15">
        <v>49.8</v>
      </c>
      <c r="G30" s="1">
        <v>78.4</v>
      </c>
      <c r="H30" s="1">
        <f>G30*40%</f>
        <v>31.360000000000003</v>
      </c>
      <c r="I30" s="1">
        <f>F30+H30</f>
        <v>81.16</v>
      </c>
      <c r="J30" s="34">
        <v>56463</v>
      </c>
      <c r="K30" s="5">
        <v>1</v>
      </c>
    </row>
    <row r="31" spans="1:11" s="4" customFormat="1" ht="30" customHeight="1">
      <c r="A31" s="10" t="s">
        <v>130</v>
      </c>
      <c r="B31" s="10" t="s">
        <v>187</v>
      </c>
      <c r="C31" s="16" t="s">
        <v>66</v>
      </c>
      <c r="D31" s="22" t="s">
        <v>123</v>
      </c>
      <c r="E31" s="15" t="s">
        <v>67</v>
      </c>
      <c r="F31" s="15">
        <v>42.6</v>
      </c>
      <c r="G31" s="1">
        <v>76.4</v>
      </c>
      <c r="H31" s="1">
        <f>G31*40%</f>
        <v>30.560000000000002</v>
      </c>
      <c r="I31" s="1">
        <f>F31+H31</f>
        <v>73.16</v>
      </c>
      <c r="J31" s="34">
        <v>56463</v>
      </c>
      <c r="K31" s="5">
        <v>2</v>
      </c>
    </row>
    <row r="32" spans="1:11" s="4" customFormat="1" ht="30" customHeight="1">
      <c r="A32" s="10" t="s">
        <v>129</v>
      </c>
      <c r="B32" s="10" t="s">
        <v>186</v>
      </c>
      <c r="C32" s="16" t="s">
        <v>66</v>
      </c>
      <c r="D32" s="22" t="s">
        <v>123</v>
      </c>
      <c r="E32" s="15" t="s">
        <v>67</v>
      </c>
      <c r="F32" s="15">
        <v>43.8</v>
      </c>
      <c r="G32" s="1">
        <v>72.6</v>
      </c>
      <c r="H32" s="1">
        <f>G32*40%</f>
        <v>29.04</v>
      </c>
      <c r="I32" s="1">
        <f>F32+H32</f>
        <v>72.84</v>
      </c>
      <c r="J32" s="34">
        <v>56463</v>
      </c>
      <c r="K32" s="5">
        <v>3</v>
      </c>
    </row>
    <row r="33" spans="1:11" s="4" customFormat="1" ht="30" customHeight="1">
      <c r="A33" s="10" t="s">
        <v>131</v>
      </c>
      <c r="B33" s="10" t="s">
        <v>188</v>
      </c>
      <c r="C33" s="16" t="s">
        <v>66</v>
      </c>
      <c r="D33" s="22" t="s">
        <v>123</v>
      </c>
      <c r="E33" s="15" t="s">
        <v>67</v>
      </c>
      <c r="F33" s="15">
        <v>42.6</v>
      </c>
      <c r="G33" s="1">
        <v>74.6</v>
      </c>
      <c r="H33" s="1">
        <f>G33*40%</f>
        <v>29.84</v>
      </c>
      <c r="I33" s="1">
        <f>F33+H33</f>
        <v>72.44</v>
      </c>
      <c r="J33" s="34">
        <v>56463</v>
      </c>
      <c r="K33" s="5">
        <v>4</v>
      </c>
    </row>
    <row r="34" spans="1:11" s="4" customFormat="1" ht="30" customHeight="1">
      <c r="A34" s="10" t="s">
        <v>128</v>
      </c>
      <c r="B34" s="26" t="s">
        <v>262</v>
      </c>
      <c r="C34" s="27" t="s">
        <v>66</v>
      </c>
      <c r="D34" s="26" t="s">
        <v>123</v>
      </c>
      <c r="E34" s="28" t="s">
        <v>67</v>
      </c>
      <c r="F34" s="28">
        <v>45.6</v>
      </c>
      <c r="G34" s="25"/>
      <c r="H34" s="25" t="s">
        <v>263</v>
      </c>
      <c r="I34" s="25" t="s">
        <v>263</v>
      </c>
      <c r="J34" s="34">
        <v>56463</v>
      </c>
      <c r="K34" s="32" t="s">
        <v>267</v>
      </c>
    </row>
    <row r="35" spans="1:11" s="4" customFormat="1" ht="30" customHeight="1">
      <c r="A35" s="10" t="s">
        <v>69</v>
      </c>
      <c r="B35" s="10" t="s">
        <v>189</v>
      </c>
      <c r="C35" s="16" t="s">
        <v>106</v>
      </c>
      <c r="D35" s="22" t="s">
        <v>107</v>
      </c>
      <c r="E35" s="12" t="s">
        <v>108</v>
      </c>
      <c r="F35" s="15">
        <v>43.8</v>
      </c>
      <c r="G35" s="1">
        <v>73.2</v>
      </c>
      <c r="H35" s="1">
        <f>G35*40%</f>
        <v>29.28</v>
      </c>
      <c r="I35" s="1">
        <f>F35+H35</f>
        <v>73.08</v>
      </c>
      <c r="J35" s="34">
        <v>56463</v>
      </c>
      <c r="K35" s="5">
        <v>1</v>
      </c>
    </row>
    <row r="36" spans="1:11" s="4" customFormat="1" ht="30" customHeight="1">
      <c r="A36" s="10" t="s">
        <v>135</v>
      </c>
      <c r="B36" s="10" t="s">
        <v>192</v>
      </c>
      <c r="C36" s="16" t="s">
        <v>68</v>
      </c>
      <c r="D36" s="22" t="s">
        <v>107</v>
      </c>
      <c r="E36" s="15" t="s">
        <v>3</v>
      </c>
      <c r="F36" s="15">
        <v>40.8</v>
      </c>
      <c r="G36" s="1">
        <v>75.2</v>
      </c>
      <c r="H36" s="1">
        <f>G36*40%</f>
        <v>30.080000000000002</v>
      </c>
      <c r="I36" s="1">
        <f>F36+H36</f>
        <v>70.88</v>
      </c>
      <c r="J36" s="34">
        <v>56463</v>
      </c>
      <c r="K36" s="5">
        <v>2</v>
      </c>
    </row>
    <row r="37" spans="1:11" s="4" customFormat="1" ht="30" customHeight="1">
      <c r="A37" s="10" t="s">
        <v>132</v>
      </c>
      <c r="B37" s="10" t="s">
        <v>190</v>
      </c>
      <c r="C37" s="16" t="s">
        <v>68</v>
      </c>
      <c r="D37" s="22" t="s">
        <v>107</v>
      </c>
      <c r="E37" s="15" t="s">
        <v>3</v>
      </c>
      <c r="F37" s="15">
        <v>42</v>
      </c>
      <c r="G37" s="1">
        <v>71.2</v>
      </c>
      <c r="H37" s="1">
        <f>G37*40%</f>
        <v>28.480000000000004</v>
      </c>
      <c r="I37" s="1">
        <f>F37+H37</f>
        <v>70.48</v>
      </c>
      <c r="J37" s="34">
        <v>56463</v>
      </c>
      <c r="K37" s="5">
        <v>3</v>
      </c>
    </row>
    <row r="38" spans="1:11" s="4" customFormat="1" ht="30" customHeight="1">
      <c r="A38" s="10" t="s">
        <v>134</v>
      </c>
      <c r="B38" s="10" t="s">
        <v>191</v>
      </c>
      <c r="C38" s="16" t="s">
        <v>68</v>
      </c>
      <c r="D38" s="22" t="s">
        <v>107</v>
      </c>
      <c r="E38" s="15" t="s">
        <v>3</v>
      </c>
      <c r="F38" s="15">
        <v>40.8</v>
      </c>
      <c r="G38" s="1">
        <v>66.4</v>
      </c>
      <c r="H38" s="1">
        <f>G38*40%</f>
        <v>26.560000000000002</v>
      </c>
      <c r="I38" s="1">
        <f>F38+H38</f>
        <v>67.36</v>
      </c>
      <c r="J38" s="34">
        <v>56463</v>
      </c>
      <c r="K38" s="5">
        <v>4</v>
      </c>
    </row>
    <row r="39" spans="1:11" s="4" customFormat="1" ht="30" customHeight="1">
      <c r="A39" s="10" t="s">
        <v>133</v>
      </c>
      <c r="B39" s="26" t="s">
        <v>262</v>
      </c>
      <c r="C39" s="27" t="s">
        <v>68</v>
      </c>
      <c r="D39" s="26" t="s">
        <v>107</v>
      </c>
      <c r="E39" s="28" t="s">
        <v>3</v>
      </c>
      <c r="F39" s="28">
        <v>42</v>
      </c>
      <c r="G39" s="25"/>
      <c r="H39" s="25" t="s">
        <v>263</v>
      </c>
      <c r="I39" s="25" t="s">
        <v>263</v>
      </c>
      <c r="J39" s="34">
        <v>56463</v>
      </c>
      <c r="K39" s="32" t="s">
        <v>264</v>
      </c>
    </row>
    <row r="40" spans="1:11" s="4" customFormat="1" ht="30" customHeight="1">
      <c r="A40" s="10" t="s">
        <v>136</v>
      </c>
      <c r="B40" s="10" t="s">
        <v>193</v>
      </c>
      <c r="C40" s="16" t="s">
        <v>137</v>
      </c>
      <c r="D40" s="22" t="s">
        <v>138</v>
      </c>
      <c r="E40" s="12" t="s">
        <v>108</v>
      </c>
      <c r="F40" s="15">
        <v>39</v>
      </c>
      <c r="G40" s="1">
        <v>75.2</v>
      </c>
      <c r="H40" s="1">
        <f>G40*40%</f>
        <v>30.080000000000002</v>
      </c>
      <c r="I40" s="1">
        <f>F40+H40</f>
        <v>69.08</v>
      </c>
      <c r="J40" s="34">
        <v>56463</v>
      </c>
      <c r="K40" s="5">
        <v>1</v>
      </c>
    </row>
    <row r="41" spans="1:11" s="4" customFormat="1" ht="30" customHeight="1">
      <c r="A41" s="10" t="s">
        <v>139</v>
      </c>
      <c r="B41" s="10" t="s">
        <v>194</v>
      </c>
      <c r="C41" s="16" t="s">
        <v>70</v>
      </c>
      <c r="D41" s="22" t="s">
        <v>138</v>
      </c>
      <c r="E41" s="15" t="s">
        <v>3</v>
      </c>
      <c r="F41" s="15">
        <v>38.4</v>
      </c>
      <c r="G41" s="1">
        <v>72.2</v>
      </c>
      <c r="H41" s="1">
        <f>G41*40%</f>
        <v>28.880000000000003</v>
      </c>
      <c r="I41" s="1">
        <f>F41+H41</f>
        <v>67.28</v>
      </c>
      <c r="J41" s="34">
        <v>56463</v>
      </c>
      <c r="K41" s="5">
        <v>2</v>
      </c>
    </row>
    <row r="42" spans="1:11" s="4" customFormat="1" ht="30" customHeight="1">
      <c r="A42" s="10" t="s">
        <v>140</v>
      </c>
      <c r="B42" s="10" t="s">
        <v>195</v>
      </c>
      <c r="C42" s="16" t="s">
        <v>71</v>
      </c>
      <c r="D42" s="22" t="s">
        <v>141</v>
      </c>
      <c r="E42" s="9" t="s">
        <v>142</v>
      </c>
      <c r="F42" s="15">
        <v>38.4</v>
      </c>
      <c r="G42" s="1">
        <v>76</v>
      </c>
      <c r="H42" s="1">
        <f>G42*40%</f>
        <v>30.400000000000002</v>
      </c>
      <c r="I42" s="1">
        <f>F42+H42</f>
        <v>68.8</v>
      </c>
      <c r="J42" s="34">
        <v>56463</v>
      </c>
      <c r="K42" s="5">
        <v>1</v>
      </c>
    </row>
    <row r="43" spans="1:11" s="4" customFormat="1" ht="30" customHeight="1">
      <c r="A43" s="10" t="s">
        <v>143</v>
      </c>
      <c r="B43" s="10" t="s">
        <v>196</v>
      </c>
      <c r="C43" s="16" t="s">
        <v>71</v>
      </c>
      <c r="D43" s="22" t="s">
        <v>141</v>
      </c>
      <c r="E43" s="9" t="s">
        <v>142</v>
      </c>
      <c r="F43" s="15">
        <v>36.6</v>
      </c>
      <c r="G43" s="1">
        <v>75</v>
      </c>
      <c r="H43" s="1">
        <f>G43*40%</f>
        <v>30</v>
      </c>
      <c r="I43" s="1">
        <f>F43+H43</f>
        <v>66.6</v>
      </c>
      <c r="J43" s="34">
        <v>56463</v>
      </c>
      <c r="K43" s="5">
        <v>2</v>
      </c>
    </row>
    <row r="44" spans="1:11" s="4" customFormat="1" ht="30" customHeight="1">
      <c r="A44" s="10" t="s">
        <v>144</v>
      </c>
      <c r="B44" s="10" t="s">
        <v>197</v>
      </c>
      <c r="C44" s="16" t="s">
        <v>72</v>
      </c>
      <c r="D44" s="22" t="s">
        <v>145</v>
      </c>
      <c r="E44" s="15" t="s">
        <v>3</v>
      </c>
      <c r="F44" s="15">
        <v>48</v>
      </c>
      <c r="G44" s="1">
        <v>73</v>
      </c>
      <c r="H44" s="1">
        <f>G44*40%</f>
        <v>29.200000000000003</v>
      </c>
      <c r="I44" s="1">
        <f>F44+H44</f>
        <v>77.2</v>
      </c>
      <c r="J44" s="34">
        <v>56463</v>
      </c>
      <c r="K44" s="5">
        <v>1</v>
      </c>
    </row>
    <row r="45" spans="1:11" s="4" customFormat="1" ht="30" customHeight="1">
      <c r="A45" s="10" t="s">
        <v>147</v>
      </c>
      <c r="B45" s="10" t="s">
        <v>199</v>
      </c>
      <c r="C45" s="16" t="s">
        <v>72</v>
      </c>
      <c r="D45" s="22" t="s">
        <v>145</v>
      </c>
      <c r="E45" s="15" t="s">
        <v>3</v>
      </c>
      <c r="F45" s="15">
        <v>45.6</v>
      </c>
      <c r="G45" s="1">
        <v>76</v>
      </c>
      <c r="H45" s="1">
        <f>G45*40%</f>
        <v>30.400000000000002</v>
      </c>
      <c r="I45" s="1">
        <f>F45+H45</f>
        <v>76</v>
      </c>
      <c r="J45" s="34">
        <v>56463</v>
      </c>
      <c r="K45" s="5">
        <v>2</v>
      </c>
    </row>
    <row r="46" spans="1:11" s="4" customFormat="1" ht="30" customHeight="1">
      <c r="A46" s="10" t="s">
        <v>146</v>
      </c>
      <c r="B46" s="10" t="s">
        <v>198</v>
      </c>
      <c r="C46" s="16" t="s">
        <v>72</v>
      </c>
      <c r="D46" s="22" t="s">
        <v>145</v>
      </c>
      <c r="E46" s="15" t="s">
        <v>3</v>
      </c>
      <c r="F46" s="15">
        <v>45.6</v>
      </c>
      <c r="G46" s="1">
        <v>74</v>
      </c>
      <c r="H46" s="1">
        <f>G46*40%</f>
        <v>29.6</v>
      </c>
      <c r="I46" s="1">
        <f>F46+H46</f>
        <v>75.2</v>
      </c>
      <c r="J46" s="34">
        <v>56463</v>
      </c>
      <c r="K46" s="5">
        <v>3</v>
      </c>
    </row>
    <row r="47" spans="1:11" s="4" customFormat="1" ht="30" customHeight="1">
      <c r="A47" s="10" t="s">
        <v>149</v>
      </c>
      <c r="B47" s="10" t="s">
        <v>201</v>
      </c>
      <c r="C47" s="16" t="s">
        <v>72</v>
      </c>
      <c r="D47" s="22" t="s">
        <v>145</v>
      </c>
      <c r="E47" s="15" t="s">
        <v>3</v>
      </c>
      <c r="F47" s="15">
        <v>43.199999999999996</v>
      </c>
      <c r="G47" s="1">
        <v>77.6</v>
      </c>
      <c r="H47" s="1">
        <f>G47*40%</f>
        <v>31.04</v>
      </c>
      <c r="I47" s="1">
        <f>F47+H47</f>
        <v>74.24</v>
      </c>
      <c r="J47" s="34">
        <v>56463</v>
      </c>
      <c r="K47" s="5">
        <v>4</v>
      </c>
    </row>
    <row r="48" spans="1:11" s="4" customFormat="1" ht="30" customHeight="1">
      <c r="A48" s="10" t="s">
        <v>148</v>
      </c>
      <c r="B48" s="10" t="s">
        <v>200</v>
      </c>
      <c r="C48" s="16" t="s">
        <v>72</v>
      </c>
      <c r="D48" s="22" t="s">
        <v>145</v>
      </c>
      <c r="E48" s="15" t="s">
        <v>3</v>
      </c>
      <c r="F48" s="15">
        <v>43.8</v>
      </c>
      <c r="G48" s="1">
        <v>68</v>
      </c>
      <c r="H48" s="1">
        <f>G48*40%</f>
        <v>27.200000000000003</v>
      </c>
      <c r="I48" s="1">
        <f>F48+H48</f>
        <v>71</v>
      </c>
      <c r="J48" s="34">
        <v>56463</v>
      </c>
      <c r="K48" s="5">
        <v>5</v>
      </c>
    </row>
    <row r="49" spans="1:11" s="4" customFormat="1" ht="30" customHeight="1">
      <c r="A49" s="10" t="s">
        <v>150</v>
      </c>
      <c r="B49" s="10" t="s">
        <v>202</v>
      </c>
      <c r="C49" s="16" t="s">
        <v>72</v>
      </c>
      <c r="D49" s="22" t="s">
        <v>145</v>
      </c>
      <c r="E49" s="15" t="s">
        <v>3</v>
      </c>
      <c r="F49" s="15">
        <v>42.6</v>
      </c>
      <c r="G49" s="1">
        <v>68.4</v>
      </c>
      <c r="H49" s="1">
        <f>G49*40%</f>
        <v>27.360000000000003</v>
      </c>
      <c r="I49" s="1">
        <f>F49+H49</f>
        <v>69.96000000000001</v>
      </c>
      <c r="J49" s="34">
        <v>56463</v>
      </c>
      <c r="K49" s="5">
        <v>6</v>
      </c>
    </row>
    <row r="50" spans="1:11" s="4" customFormat="1" ht="30" customHeight="1">
      <c r="A50" s="10" t="s">
        <v>153</v>
      </c>
      <c r="B50" s="10" t="s">
        <v>204</v>
      </c>
      <c r="C50" s="16" t="s">
        <v>73</v>
      </c>
      <c r="D50" s="22" t="s">
        <v>152</v>
      </c>
      <c r="E50" s="15" t="s">
        <v>3</v>
      </c>
      <c r="F50" s="15">
        <v>43.8</v>
      </c>
      <c r="G50" s="1">
        <v>77.8</v>
      </c>
      <c r="H50" s="1">
        <f>G50*40%</f>
        <v>31.12</v>
      </c>
      <c r="I50" s="1">
        <f>F50+H50</f>
        <v>74.92</v>
      </c>
      <c r="J50" s="34">
        <v>56463</v>
      </c>
      <c r="K50" s="5">
        <v>1</v>
      </c>
    </row>
    <row r="51" spans="1:11" s="4" customFormat="1" ht="30" customHeight="1">
      <c r="A51" s="10" t="s">
        <v>151</v>
      </c>
      <c r="B51" s="10" t="s">
        <v>203</v>
      </c>
      <c r="C51" s="16" t="s">
        <v>73</v>
      </c>
      <c r="D51" s="22" t="s">
        <v>152</v>
      </c>
      <c r="E51" s="15" t="s">
        <v>3</v>
      </c>
      <c r="F51" s="15">
        <v>44.4</v>
      </c>
      <c r="G51" s="1">
        <v>74.8</v>
      </c>
      <c r="H51" s="1">
        <f>G51*40%</f>
        <v>29.92</v>
      </c>
      <c r="I51" s="1">
        <f>F51+H51</f>
        <v>74.32</v>
      </c>
      <c r="J51" s="34">
        <v>56463</v>
      </c>
      <c r="K51" s="5">
        <v>2</v>
      </c>
    </row>
    <row r="52" spans="1:11" s="4" customFormat="1" ht="30" customHeight="1">
      <c r="A52" s="10" t="s">
        <v>154</v>
      </c>
      <c r="B52" s="10" t="s">
        <v>205</v>
      </c>
      <c r="C52" s="16" t="s">
        <v>74</v>
      </c>
      <c r="D52" s="22" t="s">
        <v>155</v>
      </c>
      <c r="E52" s="15" t="s">
        <v>3</v>
      </c>
      <c r="F52" s="15">
        <v>42.6</v>
      </c>
      <c r="G52" s="1">
        <v>73.8</v>
      </c>
      <c r="H52" s="1">
        <f>G52*40%</f>
        <v>29.52</v>
      </c>
      <c r="I52" s="1">
        <f>F52+H52</f>
        <v>72.12</v>
      </c>
      <c r="J52" s="34">
        <v>56463</v>
      </c>
      <c r="K52" s="5">
        <v>1</v>
      </c>
    </row>
    <row r="53" spans="1:11" s="4" customFormat="1" ht="30" customHeight="1">
      <c r="A53" s="11" t="s">
        <v>75</v>
      </c>
      <c r="B53" s="10" t="s">
        <v>206</v>
      </c>
      <c r="C53" s="10" t="s">
        <v>74</v>
      </c>
      <c r="D53" s="22" t="s">
        <v>98</v>
      </c>
      <c r="E53" s="11" t="s">
        <v>3</v>
      </c>
      <c r="F53" s="11">
        <v>40.199999999999996</v>
      </c>
      <c r="G53" s="1">
        <v>66.4</v>
      </c>
      <c r="H53" s="1">
        <f>G53*40%</f>
        <v>26.560000000000002</v>
      </c>
      <c r="I53" s="1">
        <f>F53+H53</f>
        <v>66.75999999999999</v>
      </c>
      <c r="J53" s="34">
        <v>56463</v>
      </c>
      <c r="K53" s="5">
        <v>2</v>
      </c>
    </row>
    <row r="54" spans="1:11" s="17" customFormat="1" ht="30" customHeight="1">
      <c r="A54" s="10" t="s">
        <v>21</v>
      </c>
      <c r="B54" s="10" t="s">
        <v>214</v>
      </c>
      <c r="C54" s="16" t="s">
        <v>6</v>
      </c>
      <c r="D54" s="22" t="s">
        <v>109</v>
      </c>
      <c r="E54" s="15" t="s">
        <v>7</v>
      </c>
      <c r="F54" s="15">
        <v>42</v>
      </c>
      <c r="G54" s="1">
        <v>80.4</v>
      </c>
      <c r="H54" s="1">
        <f>G54*40%</f>
        <v>32.160000000000004</v>
      </c>
      <c r="I54" s="1">
        <f>F54+H54</f>
        <v>74.16</v>
      </c>
      <c r="J54" s="34">
        <v>56463</v>
      </c>
      <c r="K54" s="5">
        <v>1</v>
      </c>
    </row>
    <row r="55" spans="1:11" s="4" customFormat="1" ht="30" customHeight="1">
      <c r="A55" s="10" t="s">
        <v>20</v>
      </c>
      <c r="B55" s="10" t="s">
        <v>212</v>
      </c>
      <c r="C55" s="16" t="s">
        <v>6</v>
      </c>
      <c r="D55" s="22" t="s">
        <v>109</v>
      </c>
      <c r="E55" s="15" t="s">
        <v>7</v>
      </c>
      <c r="F55" s="15">
        <v>43.199999999999996</v>
      </c>
      <c r="G55" s="1">
        <v>77.3</v>
      </c>
      <c r="H55" s="1">
        <f>G55*40%</f>
        <v>30.92</v>
      </c>
      <c r="I55" s="1">
        <f>F55+H55</f>
        <v>74.12</v>
      </c>
      <c r="J55" s="34">
        <v>56463</v>
      </c>
      <c r="K55" s="5">
        <v>2</v>
      </c>
    </row>
    <row r="56" spans="1:11" s="4" customFormat="1" ht="30" customHeight="1">
      <c r="A56" s="10" t="s">
        <v>9</v>
      </c>
      <c r="B56" s="10" t="s">
        <v>210</v>
      </c>
      <c r="C56" s="16" t="s">
        <v>6</v>
      </c>
      <c r="D56" s="22" t="s">
        <v>109</v>
      </c>
      <c r="E56" s="15" t="s">
        <v>7</v>
      </c>
      <c r="F56" s="15">
        <v>43.199999999999996</v>
      </c>
      <c r="G56" s="1">
        <v>75.54</v>
      </c>
      <c r="H56" s="1">
        <f>G56*40%</f>
        <v>30.216000000000005</v>
      </c>
      <c r="I56" s="1">
        <f>F56+H56</f>
        <v>73.416</v>
      </c>
      <c r="J56" s="34">
        <v>56463</v>
      </c>
      <c r="K56" s="5">
        <v>3</v>
      </c>
    </row>
    <row r="57" spans="1:11" s="4" customFormat="1" ht="30" customHeight="1">
      <c r="A57" s="10" t="s">
        <v>11</v>
      </c>
      <c r="B57" s="10" t="s">
        <v>211</v>
      </c>
      <c r="C57" s="16" t="s">
        <v>6</v>
      </c>
      <c r="D57" s="22" t="s">
        <v>109</v>
      </c>
      <c r="E57" s="15" t="s">
        <v>7</v>
      </c>
      <c r="F57" s="15">
        <v>43.199999999999996</v>
      </c>
      <c r="G57" s="1">
        <v>74.78</v>
      </c>
      <c r="H57" s="1">
        <f>G57*40%</f>
        <v>29.912000000000003</v>
      </c>
      <c r="I57" s="1">
        <f>F57+H57</f>
        <v>73.112</v>
      </c>
      <c r="J57" s="34">
        <v>56463</v>
      </c>
      <c r="K57" s="5">
        <v>4</v>
      </c>
    </row>
    <row r="58" spans="1:11" s="4" customFormat="1" ht="30" customHeight="1">
      <c r="A58" s="10" t="s">
        <v>15</v>
      </c>
      <c r="B58" s="10" t="s">
        <v>217</v>
      </c>
      <c r="C58" s="16" t="s">
        <v>6</v>
      </c>
      <c r="D58" s="22" t="s">
        <v>109</v>
      </c>
      <c r="E58" s="15" t="s">
        <v>7</v>
      </c>
      <c r="F58" s="15">
        <v>41.4</v>
      </c>
      <c r="G58" s="1">
        <v>79.24</v>
      </c>
      <c r="H58" s="1">
        <f>G58*40%</f>
        <v>31.695999999999998</v>
      </c>
      <c r="I58" s="1">
        <f>F58+H58</f>
        <v>73.096</v>
      </c>
      <c r="J58" s="34">
        <v>56463</v>
      </c>
      <c r="K58" s="5">
        <v>5</v>
      </c>
    </row>
    <row r="59" spans="1:11" s="4" customFormat="1" ht="30" customHeight="1">
      <c r="A59" s="10" t="s">
        <v>12</v>
      </c>
      <c r="B59" s="10" t="s">
        <v>216</v>
      </c>
      <c r="C59" s="16" t="s">
        <v>6</v>
      </c>
      <c r="D59" s="22" t="s">
        <v>109</v>
      </c>
      <c r="E59" s="15" t="s">
        <v>7</v>
      </c>
      <c r="F59" s="15">
        <v>41.4</v>
      </c>
      <c r="G59" s="1">
        <v>75.9</v>
      </c>
      <c r="H59" s="1">
        <f>G59*40%</f>
        <v>30.360000000000003</v>
      </c>
      <c r="I59" s="1">
        <f>F59+H59</f>
        <v>71.76</v>
      </c>
      <c r="J59" s="34">
        <v>56463</v>
      </c>
      <c r="K59" s="5">
        <v>6</v>
      </c>
    </row>
    <row r="60" spans="1:11" s="4" customFormat="1" ht="30" customHeight="1">
      <c r="A60" s="10" t="s">
        <v>24</v>
      </c>
      <c r="B60" s="10" t="s">
        <v>213</v>
      </c>
      <c r="C60" s="16" t="s">
        <v>6</v>
      </c>
      <c r="D60" s="22" t="s">
        <v>109</v>
      </c>
      <c r="E60" s="15" t="s">
        <v>7</v>
      </c>
      <c r="F60" s="15">
        <v>42.6</v>
      </c>
      <c r="G60" s="1">
        <v>72.44</v>
      </c>
      <c r="H60" s="1">
        <f>G60*40%</f>
        <v>28.976</v>
      </c>
      <c r="I60" s="1">
        <f>F60+H60</f>
        <v>71.576</v>
      </c>
      <c r="J60" s="34">
        <v>56463</v>
      </c>
      <c r="K60" s="5">
        <v>7</v>
      </c>
    </row>
    <row r="61" spans="1:11" s="4" customFormat="1" ht="30" customHeight="1">
      <c r="A61" s="10" t="s">
        <v>25</v>
      </c>
      <c r="B61" s="10" t="s">
        <v>220</v>
      </c>
      <c r="C61" s="16" t="s">
        <v>6</v>
      </c>
      <c r="D61" s="22" t="s">
        <v>109</v>
      </c>
      <c r="E61" s="15" t="s">
        <v>7</v>
      </c>
      <c r="F61" s="15">
        <v>41.4</v>
      </c>
      <c r="G61" s="1">
        <v>74.04</v>
      </c>
      <c r="H61" s="1">
        <f>G61*40%</f>
        <v>29.616000000000003</v>
      </c>
      <c r="I61" s="1">
        <f>F61+H61</f>
        <v>71.016</v>
      </c>
      <c r="J61" s="34">
        <v>56463</v>
      </c>
      <c r="K61" s="5">
        <v>8</v>
      </c>
    </row>
    <row r="62" spans="1:11" s="4" customFormat="1" ht="30" customHeight="1">
      <c r="A62" s="10" t="s">
        <v>23</v>
      </c>
      <c r="B62" s="10" t="s">
        <v>219</v>
      </c>
      <c r="C62" s="16" t="s">
        <v>6</v>
      </c>
      <c r="D62" s="22" t="s">
        <v>109</v>
      </c>
      <c r="E62" s="15" t="s">
        <v>7</v>
      </c>
      <c r="F62" s="15">
        <v>41.4</v>
      </c>
      <c r="G62" s="1">
        <v>73.92</v>
      </c>
      <c r="H62" s="1">
        <f>G62*40%</f>
        <v>29.568</v>
      </c>
      <c r="I62" s="1">
        <f>F62+H62</f>
        <v>70.968</v>
      </c>
      <c r="J62" s="34">
        <v>56463</v>
      </c>
      <c r="K62" s="5">
        <v>9</v>
      </c>
    </row>
    <row r="63" spans="1:11" s="4" customFormat="1" ht="30" customHeight="1">
      <c r="A63" s="10" t="s">
        <v>10</v>
      </c>
      <c r="B63" s="10" t="s">
        <v>223</v>
      </c>
      <c r="C63" s="16" t="s">
        <v>6</v>
      </c>
      <c r="D63" s="22" t="s">
        <v>109</v>
      </c>
      <c r="E63" s="15" t="s">
        <v>7</v>
      </c>
      <c r="F63" s="15">
        <v>40.8</v>
      </c>
      <c r="G63" s="1">
        <v>75.34</v>
      </c>
      <c r="H63" s="1">
        <f>G63*40%</f>
        <v>30.136000000000003</v>
      </c>
      <c r="I63" s="1">
        <f>F63+H63</f>
        <v>70.936</v>
      </c>
      <c r="J63" s="34">
        <v>56463</v>
      </c>
      <c r="K63" s="5">
        <v>10</v>
      </c>
    </row>
    <row r="64" spans="1:11" s="4" customFormat="1" ht="30" customHeight="1">
      <c r="A64" s="10" t="s">
        <v>29</v>
      </c>
      <c r="B64" s="10" t="s">
        <v>215</v>
      </c>
      <c r="C64" s="16" t="s">
        <v>6</v>
      </c>
      <c r="D64" s="22" t="s">
        <v>109</v>
      </c>
      <c r="E64" s="15" t="s">
        <v>7</v>
      </c>
      <c r="F64" s="15">
        <v>42</v>
      </c>
      <c r="G64" s="1">
        <v>72.2</v>
      </c>
      <c r="H64" s="1">
        <f>G64*40%</f>
        <v>28.880000000000003</v>
      </c>
      <c r="I64" s="1">
        <f>F64+H64</f>
        <v>70.88</v>
      </c>
      <c r="J64" s="34">
        <v>56463</v>
      </c>
      <c r="K64" s="5">
        <v>11</v>
      </c>
    </row>
    <row r="65" spans="1:11" s="4" customFormat="1" ht="30" customHeight="1">
      <c r="A65" s="10" t="s">
        <v>28</v>
      </c>
      <c r="B65" s="10" t="s">
        <v>221</v>
      </c>
      <c r="C65" s="16" t="s">
        <v>6</v>
      </c>
      <c r="D65" s="22" t="s">
        <v>109</v>
      </c>
      <c r="E65" s="15" t="s">
        <v>7</v>
      </c>
      <c r="F65" s="15">
        <v>41.4</v>
      </c>
      <c r="G65" s="1">
        <v>73.34</v>
      </c>
      <c r="H65" s="1">
        <f>G65*40%</f>
        <v>29.336000000000002</v>
      </c>
      <c r="I65" s="1">
        <f>F65+H65</f>
        <v>70.736</v>
      </c>
      <c r="J65" s="34">
        <v>56463</v>
      </c>
      <c r="K65" s="5">
        <v>12</v>
      </c>
    </row>
    <row r="66" spans="1:11" s="4" customFormat="1" ht="30" customHeight="1">
      <c r="A66" s="10" t="s">
        <v>13</v>
      </c>
      <c r="B66" s="10" t="s">
        <v>224</v>
      </c>
      <c r="C66" s="16" t="s">
        <v>6</v>
      </c>
      <c r="D66" s="22" t="s">
        <v>109</v>
      </c>
      <c r="E66" s="15" t="s">
        <v>7</v>
      </c>
      <c r="F66" s="15">
        <v>40.8</v>
      </c>
      <c r="G66" s="1">
        <v>74.26</v>
      </c>
      <c r="H66" s="1">
        <f>G66*40%</f>
        <v>29.704000000000004</v>
      </c>
      <c r="I66" s="1">
        <f>F66+H66</f>
        <v>70.504</v>
      </c>
      <c r="J66" s="34">
        <v>56463</v>
      </c>
      <c r="K66" s="5">
        <v>13</v>
      </c>
    </row>
    <row r="67" spans="1:11" s="4" customFormat="1" ht="30" customHeight="1">
      <c r="A67" s="10" t="s">
        <v>19</v>
      </c>
      <c r="B67" s="10" t="s">
        <v>218</v>
      </c>
      <c r="C67" s="16" t="s">
        <v>6</v>
      </c>
      <c r="D67" s="22" t="s">
        <v>109</v>
      </c>
      <c r="E67" s="15" t="s">
        <v>7</v>
      </c>
      <c r="F67" s="15">
        <v>41.4</v>
      </c>
      <c r="G67" s="1">
        <v>72.36</v>
      </c>
      <c r="H67" s="1">
        <f>G67*40%</f>
        <v>28.944000000000003</v>
      </c>
      <c r="I67" s="1">
        <f>F67+H67</f>
        <v>70.344</v>
      </c>
      <c r="J67" s="34">
        <v>56463</v>
      </c>
      <c r="K67" s="5">
        <v>14</v>
      </c>
    </row>
    <row r="68" spans="1:11" s="4" customFormat="1" ht="30" customHeight="1">
      <c r="A68" s="10" t="s">
        <v>26</v>
      </c>
      <c r="B68" s="10" t="s">
        <v>225</v>
      </c>
      <c r="C68" s="16" t="s">
        <v>6</v>
      </c>
      <c r="D68" s="22" t="s">
        <v>109</v>
      </c>
      <c r="E68" s="15" t="s">
        <v>7</v>
      </c>
      <c r="F68" s="15">
        <v>40.8</v>
      </c>
      <c r="G68" s="1">
        <v>73.28</v>
      </c>
      <c r="H68" s="1">
        <f>G68*40%</f>
        <v>29.312</v>
      </c>
      <c r="I68" s="1">
        <f>F68+H68</f>
        <v>70.112</v>
      </c>
      <c r="J68" s="34">
        <v>56463</v>
      </c>
      <c r="K68" s="5">
        <v>15</v>
      </c>
    </row>
    <row r="69" spans="1:11" s="4" customFormat="1" ht="30" customHeight="1">
      <c r="A69" s="10" t="s">
        <v>27</v>
      </c>
      <c r="B69" s="10" t="s">
        <v>226</v>
      </c>
      <c r="C69" s="16" t="s">
        <v>6</v>
      </c>
      <c r="D69" s="22" t="s">
        <v>109</v>
      </c>
      <c r="E69" s="15" t="s">
        <v>7</v>
      </c>
      <c r="F69" s="15">
        <v>40.199999999999996</v>
      </c>
      <c r="G69" s="1">
        <v>74.62</v>
      </c>
      <c r="H69" s="1">
        <f>G69*40%</f>
        <v>29.848000000000003</v>
      </c>
      <c r="I69" s="1">
        <f>F69+H69</f>
        <v>70.048</v>
      </c>
      <c r="J69" s="34">
        <v>56463</v>
      </c>
      <c r="K69" s="5">
        <v>16</v>
      </c>
    </row>
    <row r="70" spans="1:11" s="4" customFormat="1" ht="30" customHeight="1">
      <c r="A70" s="10" t="s">
        <v>8</v>
      </c>
      <c r="B70" s="10" t="s">
        <v>222</v>
      </c>
      <c r="C70" s="16" t="s">
        <v>6</v>
      </c>
      <c r="D70" s="22" t="s">
        <v>109</v>
      </c>
      <c r="E70" s="15" t="s">
        <v>7</v>
      </c>
      <c r="F70" s="15">
        <v>40.8</v>
      </c>
      <c r="G70" s="1">
        <v>72.52</v>
      </c>
      <c r="H70" s="1">
        <f>G70*40%</f>
        <v>29.008</v>
      </c>
      <c r="I70" s="1">
        <f>F70+H70</f>
        <v>69.80799999999999</v>
      </c>
      <c r="J70" s="34">
        <v>56463</v>
      </c>
      <c r="K70" s="5">
        <v>17</v>
      </c>
    </row>
    <row r="71" spans="1:11" s="4" customFormat="1" ht="30" customHeight="1">
      <c r="A71" s="10" t="s">
        <v>14</v>
      </c>
      <c r="B71" s="10" t="s">
        <v>227</v>
      </c>
      <c r="C71" s="16" t="s">
        <v>6</v>
      </c>
      <c r="D71" s="22" t="s">
        <v>109</v>
      </c>
      <c r="E71" s="15" t="s">
        <v>7</v>
      </c>
      <c r="F71" s="15">
        <v>39.6</v>
      </c>
      <c r="G71" s="1">
        <v>74.56</v>
      </c>
      <c r="H71" s="1">
        <f>G71*40%</f>
        <v>29.824</v>
      </c>
      <c r="I71" s="1">
        <f>F71+H71</f>
        <v>69.424</v>
      </c>
      <c r="J71" s="34">
        <v>56463</v>
      </c>
      <c r="K71" s="5">
        <v>18</v>
      </c>
    </row>
    <row r="72" spans="1:11" s="4" customFormat="1" ht="30" customHeight="1">
      <c r="A72" s="10" t="s">
        <v>18</v>
      </c>
      <c r="B72" s="10" t="s">
        <v>230</v>
      </c>
      <c r="C72" s="16" t="s">
        <v>6</v>
      </c>
      <c r="D72" s="22" t="s">
        <v>109</v>
      </c>
      <c r="E72" s="15" t="s">
        <v>7</v>
      </c>
      <c r="F72" s="15">
        <v>39.6</v>
      </c>
      <c r="G72" s="1">
        <v>72.94</v>
      </c>
      <c r="H72" s="1">
        <f>G72*40%</f>
        <v>29.176000000000002</v>
      </c>
      <c r="I72" s="1">
        <f>F72+H72</f>
        <v>68.77600000000001</v>
      </c>
      <c r="J72" s="34">
        <v>56463</v>
      </c>
      <c r="K72" s="5">
        <v>19</v>
      </c>
    </row>
    <row r="73" spans="1:11" s="4" customFormat="1" ht="30" customHeight="1">
      <c r="A73" s="10" t="s">
        <v>17</v>
      </c>
      <c r="B73" s="10" t="s">
        <v>229</v>
      </c>
      <c r="C73" s="16" t="s">
        <v>6</v>
      </c>
      <c r="D73" s="22" t="s">
        <v>109</v>
      </c>
      <c r="E73" s="15" t="s">
        <v>7</v>
      </c>
      <c r="F73" s="15">
        <v>39.6</v>
      </c>
      <c r="G73" s="1">
        <v>71.9</v>
      </c>
      <c r="H73" s="1">
        <f>G73*40%</f>
        <v>28.760000000000005</v>
      </c>
      <c r="I73" s="1">
        <f>F73+H73</f>
        <v>68.36000000000001</v>
      </c>
      <c r="J73" s="34">
        <v>56463</v>
      </c>
      <c r="K73" s="5">
        <v>20</v>
      </c>
    </row>
    <row r="74" spans="1:11" s="4" customFormat="1" ht="30" customHeight="1">
      <c r="A74" s="10" t="s">
        <v>16</v>
      </c>
      <c r="B74" s="10" t="s">
        <v>228</v>
      </c>
      <c r="C74" s="16" t="s">
        <v>6</v>
      </c>
      <c r="D74" s="22" t="s">
        <v>109</v>
      </c>
      <c r="E74" s="15" t="s">
        <v>7</v>
      </c>
      <c r="F74" s="15">
        <v>39.6</v>
      </c>
      <c r="G74" s="1">
        <v>71.3</v>
      </c>
      <c r="H74" s="1">
        <f>G74*40%</f>
        <v>28.52</v>
      </c>
      <c r="I74" s="1">
        <f>F74+H74</f>
        <v>68.12</v>
      </c>
      <c r="J74" s="34">
        <v>56463</v>
      </c>
      <c r="K74" s="5">
        <v>21</v>
      </c>
    </row>
    <row r="75" spans="1:11" s="4" customFormat="1" ht="30" customHeight="1">
      <c r="A75" s="10" t="s">
        <v>22</v>
      </c>
      <c r="B75" s="10" t="s">
        <v>231</v>
      </c>
      <c r="C75" s="16" t="s">
        <v>6</v>
      </c>
      <c r="D75" s="22" t="s">
        <v>109</v>
      </c>
      <c r="E75" s="15" t="s">
        <v>7</v>
      </c>
      <c r="F75" s="15">
        <v>39.6</v>
      </c>
      <c r="G75" s="1">
        <v>61.4</v>
      </c>
      <c r="H75" s="1">
        <f>G75*40%</f>
        <v>24.560000000000002</v>
      </c>
      <c r="I75" s="1">
        <f>F75+H75</f>
        <v>64.16</v>
      </c>
      <c r="J75" s="34">
        <v>56463</v>
      </c>
      <c r="K75" s="5">
        <v>22</v>
      </c>
    </row>
    <row r="76" spans="1:11" s="4" customFormat="1" ht="30" customHeight="1">
      <c r="A76" s="10" t="s">
        <v>34</v>
      </c>
      <c r="B76" s="10" t="s">
        <v>232</v>
      </c>
      <c r="C76" s="16" t="s">
        <v>30</v>
      </c>
      <c r="D76" s="22" t="s">
        <v>109</v>
      </c>
      <c r="E76" s="15" t="s">
        <v>31</v>
      </c>
      <c r="F76" s="15">
        <v>40.8</v>
      </c>
      <c r="G76" s="1">
        <v>75.5</v>
      </c>
      <c r="H76" s="1">
        <f>G76*40%</f>
        <v>30.200000000000003</v>
      </c>
      <c r="I76" s="1">
        <f>F76+H76</f>
        <v>71</v>
      </c>
      <c r="J76" s="34">
        <v>56463</v>
      </c>
      <c r="K76" s="5">
        <v>1</v>
      </c>
    </row>
    <row r="77" spans="1:11" s="4" customFormat="1" ht="30" customHeight="1">
      <c r="A77" s="10" t="s">
        <v>32</v>
      </c>
      <c r="B77" s="10" t="s">
        <v>233</v>
      </c>
      <c r="C77" s="16" t="s">
        <v>30</v>
      </c>
      <c r="D77" s="22" t="s">
        <v>109</v>
      </c>
      <c r="E77" s="15" t="s">
        <v>31</v>
      </c>
      <c r="F77" s="15">
        <v>39.6</v>
      </c>
      <c r="G77" s="1">
        <v>75.46</v>
      </c>
      <c r="H77" s="1">
        <f>G77*40%</f>
        <v>30.183999999999997</v>
      </c>
      <c r="I77" s="1">
        <f>F77+H77</f>
        <v>69.78399999999999</v>
      </c>
      <c r="J77" s="34">
        <v>56463</v>
      </c>
      <c r="K77" s="5">
        <v>2</v>
      </c>
    </row>
    <row r="78" spans="1:11" s="4" customFormat="1" ht="30" customHeight="1">
      <c r="A78" s="10" t="s">
        <v>35</v>
      </c>
      <c r="B78" s="10" t="s">
        <v>235</v>
      </c>
      <c r="C78" s="16" t="s">
        <v>30</v>
      </c>
      <c r="D78" s="22" t="s">
        <v>109</v>
      </c>
      <c r="E78" s="15" t="s">
        <v>31</v>
      </c>
      <c r="F78" s="15">
        <v>37.199999999999996</v>
      </c>
      <c r="G78" s="1">
        <v>75.02</v>
      </c>
      <c r="H78" s="1">
        <f>G78*40%</f>
        <v>30.008</v>
      </c>
      <c r="I78" s="1">
        <f>F78+H78</f>
        <v>67.208</v>
      </c>
      <c r="J78" s="34">
        <v>56463</v>
      </c>
      <c r="K78" s="5">
        <v>3</v>
      </c>
    </row>
    <row r="79" spans="1:11" s="4" customFormat="1" ht="30" customHeight="1">
      <c r="A79" s="10" t="s">
        <v>33</v>
      </c>
      <c r="B79" s="10" t="s">
        <v>234</v>
      </c>
      <c r="C79" s="16" t="s">
        <v>30</v>
      </c>
      <c r="D79" s="22" t="s">
        <v>109</v>
      </c>
      <c r="E79" s="15" t="s">
        <v>31</v>
      </c>
      <c r="F79" s="15">
        <v>38.4</v>
      </c>
      <c r="G79" s="1"/>
      <c r="H79" s="1" t="s">
        <v>263</v>
      </c>
      <c r="I79" s="33"/>
      <c r="J79" s="34">
        <v>56463</v>
      </c>
      <c r="K79" s="33" t="s">
        <v>269</v>
      </c>
    </row>
    <row r="80" spans="1:11" s="4" customFormat="1" ht="30" customHeight="1">
      <c r="A80" s="10" t="s">
        <v>49</v>
      </c>
      <c r="B80" s="10" t="s">
        <v>236</v>
      </c>
      <c r="C80" s="16" t="s">
        <v>36</v>
      </c>
      <c r="D80" s="22" t="s">
        <v>109</v>
      </c>
      <c r="E80" s="15" t="s">
        <v>37</v>
      </c>
      <c r="F80" s="15">
        <v>44.4</v>
      </c>
      <c r="G80" s="1">
        <v>77.64</v>
      </c>
      <c r="H80" s="1">
        <f>G80*40%</f>
        <v>31.056</v>
      </c>
      <c r="I80" s="1">
        <f>F80+H80</f>
        <v>75.456</v>
      </c>
      <c r="J80" s="34">
        <v>56463</v>
      </c>
      <c r="K80" s="5">
        <v>1</v>
      </c>
    </row>
    <row r="81" spans="1:11" s="4" customFormat="1" ht="30" customHeight="1">
      <c r="A81" s="10" t="s">
        <v>41</v>
      </c>
      <c r="B81" s="10" t="s">
        <v>238</v>
      </c>
      <c r="C81" s="16" t="s">
        <v>36</v>
      </c>
      <c r="D81" s="22" t="s">
        <v>109</v>
      </c>
      <c r="E81" s="15" t="s">
        <v>37</v>
      </c>
      <c r="F81" s="15">
        <v>43.8</v>
      </c>
      <c r="G81" s="1">
        <v>76.9</v>
      </c>
      <c r="H81" s="1">
        <f>G81*40%</f>
        <v>30.760000000000005</v>
      </c>
      <c r="I81" s="1">
        <f>F81+H81</f>
        <v>74.56</v>
      </c>
      <c r="J81" s="34">
        <v>56463</v>
      </c>
      <c r="K81" s="5">
        <v>2</v>
      </c>
    </row>
    <row r="82" spans="1:11" s="4" customFormat="1" ht="30" customHeight="1">
      <c r="A82" s="10" t="s">
        <v>43</v>
      </c>
      <c r="B82" s="10" t="s">
        <v>239</v>
      </c>
      <c r="C82" s="16" t="s">
        <v>36</v>
      </c>
      <c r="D82" s="22" t="s">
        <v>109</v>
      </c>
      <c r="E82" s="15" t="s">
        <v>37</v>
      </c>
      <c r="F82" s="15">
        <v>43.8</v>
      </c>
      <c r="G82" s="1">
        <v>76.52</v>
      </c>
      <c r="H82" s="1">
        <f>G82*40%</f>
        <v>30.608</v>
      </c>
      <c r="I82" s="1">
        <f>F82+H82</f>
        <v>74.408</v>
      </c>
      <c r="J82" s="34">
        <v>56463</v>
      </c>
      <c r="K82" s="5">
        <v>3</v>
      </c>
    </row>
    <row r="83" spans="1:11" s="4" customFormat="1" ht="30" customHeight="1">
      <c r="A83" s="10" t="s">
        <v>45</v>
      </c>
      <c r="B83" s="10" t="s">
        <v>241</v>
      </c>
      <c r="C83" s="16" t="s">
        <v>36</v>
      </c>
      <c r="D83" s="22" t="s">
        <v>109</v>
      </c>
      <c r="E83" s="15" t="s">
        <v>37</v>
      </c>
      <c r="F83" s="15">
        <v>43.199999999999996</v>
      </c>
      <c r="G83" s="1">
        <v>76.76</v>
      </c>
      <c r="H83" s="1">
        <f>G83*40%</f>
        <v>30.704000000000004</v>
      </c>
      <c r="I83" s="1">
        <f>F83+H83</f>
        <v>73.904</v>
      </c>
      <c r="J83" s="34">
        <v>56463</v>
      </c>
      <c r="K83" s="5">
        <v>4</v>
      </c>
    </row>
    <row r="84" spans="1:11" s="4" customFormat="1" ht="30" customHeight="1">
      <c r="A84" s="10" t="s">
        <v>46</v>
      </c>
      <c r="B84" s="10" t="s">
        <v>242</v>
      </c>
      <c r="C84" s="16" t="s">
        <v>36</v>
      </c>
      <c r="D84" s="22" t="s">
        <v>109</v>
      </c>
      <c r="E84" s="15" t="s">
        <v>37</v>
      </c>
      <c r="F84" s="15">
        <v>43.199999999999996</v>
      </c>
      <c r="G84" s="1">
        <v>76.56</v>
      </c>
      <c r="H84" s="1">
        <f>G84*40%</f>
        <v>30.624000000000002</v>
      </c>
      <c r="I84" s="1">
        <f>F84+H84</f>
        <v>73.824</v>
      </c>
      <c r="J84" s="34">
        <v>56463</v>
      </c>
      <c r="K84" s="5">
        <v>5</v>
      </c>
    </row>
    <row r="85" spans="1:11" s="4" customFormat="1" ht="30" customHeight="1">
      <c r="A85" s="10" t="s">
        <v>39</v>
      </c>
      <c r="B85" s="10" t="s">
        <v>237</v>
      </c>
      <c r="C85" s="16" t="s">
        <v>36</v>
      </c>
      <c r="D85" s="22" t="s">
        <v>109</v>
      </c>
      <c r="E85" s="15" t="s">
        <v>37</v>
      </c>
      <c r="F85" s="15">
        <v>43.8</v>
      </c>
      <c r="G85" s="1">
        <v>74.72</v>
      </c>
      <c r="H85" s="1">
        <f>G85*40%</f>
        <v>29.888</v>
      </c>
      <c r="I85" s="1">
        <f>F85+H85</f>
        <v>73.688</v>
      </c>
      <c r="J85" s="34">
        <v>56463</v>
      </c>
      <c r="K85" s="5">
        <v>6</v>
      </c>
    </row>
    <row r="86" spans="1:11" s="4" customFormat="1" ht="30" customHeight="1">
      <c r="A86" s="10" t="s">
        <v>48</v>
      </c>
      <c r="B86" s="10" t="s">
        <v>247</v>
      </c>
      <c r="C86" s="16" t="s">
        <v>36</v>
      </c>
      <c r="D86" s="22" t="s">
        <v>109</v>
      </c>
      <c r="E86" s="15" t="s">
        <v>37</v>
      </c>
      <c r="F86" s="15">
        <v>42.6</v>
      </c>
      <c r="G86" s="1">
        <v>76.5</v>
      </c>
      <c r="H86" s="1">
        <f>G86*40%</f>
        <v>30.6</v>
      </c>
      <c r="I86" s="1">
        <f>F86+H86</f>
        <v>73.2</v>
      </c>
      <c r="J86" s="34">
        <v>56463</v>
      </c>
      <c r="K86" s="5">
        <v>7</v>
      </c>
    </row>
    <row r="87" spans="1:11" s="4" customFormat="1" ht="30" customHeight="1">
      <c r="A87" s="10" t="s">
        <v>44</v>
      </c>
      <c r="B87" s="10" t="s">
        <v>245</v>
      </c>
      <c r="C87" s="16" t="s">
        <v>36</v>
      </c>
      <c r="D87" s="22" t="s">
        <v>109</v>
      </c>
      <c r="E87" s="15" t="s">
        <v>37</v>
      </c>
      <c r="F87" s="15">
        <v>42.6</v>
      </c>
      <c r="G87" s="1">
        <v>75.72</v>
      </c>
      <c r="H87" s="1">
        <f>G87*40%</f>
        <v>30.288</v>
      </c>
      <c r="I87" s="1">
        <f>F87+H87</f>
        <v>72.888</v>
      </c>
      <c r="J87" s="34">
        <v>56463</v>
      </c>
      <c r="K87" s="5">
        <v>8</v>
      </c>
    </row>
    <row r="88" spans="1:11" s="4" customFormat="1" ht="30" customHeight="1">
      <c r="A88" s="10" t="s">
        <v>47</v>
      </c>
      <c r="B88" s="10" t="s">
        <v>246</v>
      </c>
      <c r="C88" s="16" t="s">
        <v>36</v>
      </c>
      <c r="D88" s="22" t="s">
        <v>109</v>
      </c>
      <c r="E88" s="15" t="s">
        <v>37</v>
      </c>
      <c r="F88" s="15">
        <v>42.6</v>
      </c>
      <c r="G88" s="1">
        <v>75.52</v>
      </c>
      <c r="H88" s="1">
        <f>G88*40%</f>
        <v>30.208</v>
      </c>
      <c r="I88" s="1">
        <f>F88+H88</f>
        <v>72.80799999999999</v>
      </c>
      <c r="J88" s="34">
        <v>56463</v>
      </c>
      <c r="K88" s="5">
        <v>9</v>
      </c>
    </row>
    <row r="89" spans="1:11" s="4" customFormat="1" ht="30" customHeight="1">
      <c r="A89" s="10" t="s">
        <v>42</v>
      </c>
      <c r="B89" s="10" t="s">
        <v>244</v>
      </c>
      <c r="C89" s="16" t="s">
        <v>36</v>
      </c>
      <c r="D89" s="22" t="s">
        <v>109</v>
      </c>
      <c r="E89" s="15" t="s">
        <v>37</v>
      </c>
      <c r="F89" s="15">
        <v>42.6</v>
      </c>
      <c r="G89" s="1">
        <v>75.5</v>
      </c>
      <c r="H89" s="1">
        <f>G89*40%</f>
        <v>30.200000000000003</v>
      </c>
      <c r="I89" s="1">
        <f>F89+H89</f>
        <v>72.80000000000001</v>
      </c>
      <c r="J89" s="34">
        <v>56463</v>
      </c>
      <c r="K89" s="5">
        <v>10</v>
      </c>
    </row>
    <row r="90" spans="1:11" s="4" customFormat="1" ht="30" customHeight="1">
      <c r="A90" s="10" t="s">
        <v>38</v>
      </c>
      <c r="B90" s="10" t="s">
        <v>243</v>
      </c>
      <c r="C90" s="16" t="s">
        <v>36</v>
      </c>
      <c r="D90" s="22" t="s">
        <v>109</v>
      </c>
      <c r="E90" s="15" t="s">
        <v>37</v>
      </c>
      <c r="F90" s="15">
        <v>42.6</v>
      </c>
      <c r="G90" s="1">
        <v>75.12</v>
      </c>
      <c r="H90" s="1">
        <f>G90*40%</f>
        <v>30.048000000000002</v>
      </c>
      <c r="I90" s="1">
        <f>F90+H90</f>
        <v>72.648</v>
      </c>
      <c r="J90" s="34">
        <v>56463</v>
      </c>
      <c r="K90" s="5">
        <v>11</v>
      </c>
    </row>
    <row r="91" spans="1:11" s="4" customFormat="1" ht="30" customHeight="1">
      <c r="A91" s="10" t="s">
        <v>40</v>
      </c>
      <c r="B91" s="10" t="s">
        <v>240</v>
      </c>
      <c r="C91" s="16" t="s">
        <v>36</v>
      </c>
      <c r="D91" s="22" t="s">
        <v>109</v>
      </c>
      <c r="E91" s="15" t="s">
        <v>37</v>
      </c>
      <c r="F91" s="15">
        <v>43.199999999999996</v>
      </c>
      <c r="G91" s="1">
        <v>72.92</v>
      </c>
      <c r="H91" s="1">
        <f>G91*40%</f>
        <v>29.168000000000003</v>
      </c>
      <c r="I91" s="1">
        <f>F91+H91</f>
        <v>72.368</v>
      </c>
      <c r="J91" s="34">
        <v>56463</v>
      </c>
      <c r="K91" s="5">
        <v>12</v>
      </c>
    </row>
    <row r="92" spans="1:11" s="4" customFormat="1" ht="30" customHeight="1">
      <c r="A92" s="10" t="s">
        <v>78</v>
      </c>
      <c r="B92" s="10" t="s">
        <v>248</v>
      </c>
      <c r="C92" s="16" t="s">
        <v>76</v>
      </c>
      <c r="D92" s="22" t="s">
        <v>109</v>
      </c>
      <c r="E92" s="15" t="s">
        <v>77</v>
      </c>
      <c r="F92" s="15">
        <v>44.4</v>
      </c>
      <c r="G92" s="1">
        <v>77.4</v>
      </c>
      <c r="H92" s="1">
        <f>G92*40%</f>
        <v>30.960000000000004</v>
      </c>
      <c r="I92" s="1">
        <f>F92+H92</f>
        <v>75.36</v>
      </c>
      <c r="J92" s="34">
        <v>56463</v>
      </c>
      <c r="K92" s="5">
        <v>1</v>
      </c>
    </row>
    <row r="93" spans="1:11" s="4" customFormat="1" ht="30" customHeight="1">
      <c r="A93" s="10" t="s">
        <v>87</v>
      </c>
      <c r="B93" s="10" t="s">
        <v>249</v>
      </c>
      <c r="C93" s="16" t="s">
        <v>76</v>
      </c>
      <c r="D93" s="22" t="s">
        <v>109</v>
      </c>
      <c r="E93" s="15" t="s">
        <v>77</v>
      </c>
      <c r="F93" s="15">
        <v>42</v>
      </c>
      <c r="G93" s="1">
        <v>73</v>
      </c>
      <c r="H93" s="1">
        <f>G93*40%</f>
        <v>29.200000000000003</v>
      </c>
      <c r="I93" s="1">
        <f>F93+H93</f>
        <v>71.2</v>
      </c>
      <c r="J93" s="34">
        <v>56463</v>
      </c>
      <c r="K93" s="5">
        <v>2</v>
      </c>
    </row>
    <row r="94" spans="1:11" s="4" customFormat="1" ht="30" customHeight="1">
      <c r="A94" s="10" t="s">
        <v>79</v>
      </c>
      <c r="B94" s="10" t="s">
        <v>254</v>
      </c>
      <c r="C94" s="16" t="s">
        <v>76</v>
      </c>
      <c r="D94" s="22" t="s">
        <v>109</v>
      </c>
      <c r="E94" s="15" t="s">
        <v>77</v>
      </c>
      <c r="F94" s="15">
        <v>39</v>
      </c>
      <c r="G94" s="1">
        <v>79.2</v>
      </c>
      <c r="H94" s="1">
        <f>G94*40%</f>
        <v>31.680000000000003</v>
      </c>
      <c r="I94" s="1">
        <f>F94+H94</f>
        <v>70.68</v>
      </c>
      <c r="J94" s="34">
        <v>56463</v>
      </c>
      <c r="K94" s="5">
        <v>3</v>
      </c>
    </row>
    <row r="95" spans="1:11" s="4" customFormat="1" ht="30" customHeight="1">
      <c r="A95" s="10" t="s">
        <v>90</v>
      </c>
      <c r="B95" s="10" t="s">
        <v>257</v>
      </c>
      <c r="C95" s="16" t="s">
        <v>76</v>
      </c>
      <c r="D95" s="22" t="s">
        <v>109</v>
      </c>
      <c r="E95" s="15" t="s">
        <v>77</v>
      </c>
      <c r="F95" s="15">
        <v>38.4</v>
      </c>
      <c r="G95" s="1">
        <v>78.44</v>
      </c>
      <c r="H95" s="1">
        <f>G95*40%</f>
        <v>31.376</v>
      </c>
      <c r="I95" s="1">
        <f>F95+H95</f>
        <v>69.776</v>
      </c>
      <c r="J95" s="34">
        <v>56463</v>
      </c>
      <c r="K95" s="5">
        <v>4</v>
      </c>
    </row>
    <row r="96" spans="1:11" s="4" customFormat="1" ht="30" customHeight="1">
      <c r="A96" s="10" t="s">
        <v>89</v>
      </c>
      <c r="B96" s="10" t="s">
        <v>255</v>
      </c>
      <c r="C96" s="16" t="s">
        <v>76</v>
      </c>
      <c r="D96" s="22" t="s">
        <v>109</v>
      </c>
      <c r="E96" s="15" t="s">
        <v>77</v>
      </c>
      <c r="F96" s="15">
        <v>39</v>
      </c>
      <c r="G96" s="1">
        <v>76.9</v>
      </c>
      <c r="H96" s="1">
        <f>G96*40%</f>
        <v>30.760000000000005</v>
      </c>
      <c r="I96" s="1">
        <f>F96+H96</f>
        <v>69.76</v>
      </c>
      <c r="J96" s="34">
        <v>56463</v>
      </c>
      <c r="K96" s="5">
        <v>5</v>
      </c>
    </row>
    <row r="97" spans="1:11" s="4" customFormat="1" ht="30" customHeight="1">
      <c r="A97" s="10" t="s">
        <v>80</v>
      </c>
      <c r="B97" s="10" t="s">
        <v>250</v>
      </c>
      <c r="C97" s="16" t="s">
        <v>76</v>
      </c>
      <c r="D97" s="22" t="s">
        <v>109</v>
      </c>
      <c r="E97" s="15" t="s">
        <v>77</v>
      </c>
      <c r="F97" s="15">
        <v>40.8</v>
      </c>
      <c r="G97" s="1">
        <v>70.92</v>
      </c>
      <c r="H97" s="1">
        <f>G97*40%</f>
        <v>28.368000000000002</v>
      </c>
      <c r="I97" s="1">
        <f>F97+H97</f>
        <v>69.168</v>
      </c>
      <c r="J97" s="34">
        <v>56463</v>
      </c>
      <c r="K97" s="5">
        <v>6</v>
      </c>
    </row>
    <row r="98" spans="1:11" s="4" customFormat="1" ht="30" customHeight="1">
      <c r="A98" s="10" t="s">
        <v>84</v>
      </c>
      <c r="B98" s="10" t="s">
        <v>256</v>
      </c>
      <c r="C98" s="16" t="s">
        <v>76</v>
      </c>
      <c r="D98" s="22" t="s">
        <v>109</v>
      </c>
      <c r="E98" s="15" t="s">
        <v>77</v>
      </c>
      <c r="F98" s="15">
        <v>38.4</v>
      </c>
      <c r="G98" s="1">
        <v>73.2</v>
      </c>
      <c r="H98" s="1">
        <f>G98*40%</f>
        <v>29.28</v>
      </c>
      <c r="I98" s="1">
        <f>F98+H98</f>
        <v>67.68</v>
      </c>
      <c r="J98" s="34">
        <v>56463</v>
      </c>
      <c r="K98" s="5">
        <v>7</v>
      </c>
    </row>
    <row r="99" spans="1:11" s="4" customFormat="1" ht="30" customHeight="1">
      <c r="A99" s="10" t="s">
        <v>83</v>
      </c>
      <c r="B99" s="10" t="s">
        <v>259</v>
      </c>
      <c r="C99" s="16" t="s">
        <v>76</v>
      </c>
      <c r="D99" s="22" t="s">
        <v>109</v>
      </c>
      <c r="E99" s="15" t="s">
        <v>77</v>
      </c>
      <c r="F99" s="15">
        <v>37.8</v>
      </c>
      <c r="G99" s="1">
        <v>74.62</v>
      </c>
      <c r="H99" s="1">
        <f>G99*40%</f>
        <v>29.848000000000003</v>
      </c>
      <c r="I99" s="1">
        <f>F99+H99</f>
        <v>67.648</v>
      </c>
      <c r="J99" s="34">
        <v>56463</v>
      </c>
      <c r="K99" s="5">
        <v>8</v>
      </c>
    </row>
    <row r="100" spans="1:11" s="4" customFormat="1" ht="30" customHeight="1">
      <c r="A100" s="10" t="s">
        <v>86</v>
      </c>
      <c r="B100" s="10" t="s">
        <v>260</v>
      </c>
      <c r="C100" s="16" t="s">
        <v>76</v>
      </c>
      <c r="D100" s="22" t="s">
        <v>109</v>
      </c>
      <c r="E100" s="15" t="s">
        <v>77</v>
      </c>
      <c r="F100" s="15">
        <v>37.8</v>
      </c>
      <c r="G100" s="1">
        <v>74.16</v>
      </c>
      <c r="H100" s="1">
        <f>G100*40%</f>
        <v>29.664</v>
      </c>
      <c r="I100" s="1">
        <f>F100+H100</f>
        <v>67.464</v>
      </c>
      <c r="J100" s="34">
        <v>56463</v>
      </c>
      <c r="K100" s="5">
        <v>9</v>
      </c>
    </row>
    <row r="101" spans="1:11" s="4" customFormat="1" ht="30" customHeight="1">
      <c r="A101" s="10" t="s">
        <v>82</v>
      </c>
      <c r="B101" s="10" t="s">
        <v>258</v>
      </c>
      <c r="C101" s="16" t="s">
        <v>76</v>
      </c>
      <c r="D101" s="22" t="s">
        <v>109</v>
      </c>
      <c r="E101" s="15" t="s">
        <v>77</v>
      </c>
      <c r="F101" s="15">
        <v>37.8</v>
      </c>
      <c r="G101" s="1">
        <v>73.9</v>
      </c>
      <c r="H101" s="1">
        <f>G101*40%</f>
        <v>29.560000000000002</v>
      </c>
      <c r="I101" s="1">
        <f>F101+H101</f>
        <v>67.36</v>
      </c>
      <c r="J101" s="34">
        <v>56463</v>
      </c>
      <c r="K101" s="5">
        <v>10</v>
      </c>
    </row>
    <row r="102" spans="1:11" s="29" customFormat="1" ht="30" customHeight="1">
      <c r="A102" s="11" t="s">
        <v>81</v>
      </c>
      <c r="B102" s="10" t="s">
        <v>251</v>
      </c>
      <c r="C102" s="10" t="s">
        <v>76</v>
      </c>
      <c r="D102" s="22" t="s">
        <v>99</v>
      </c>
      <c r="E102" s="11" t="s">
        <v>77</v>
      </c>
      <c r="F102" s="11">
        <v>37.199999999999996</v>
      </c>
      <c r="G102" s="1">
        <v>73.98</v>
      </c>
      <c r="H102" s="1">
        <f>G102*40%</f>
        <v>29.592000000000002</v>
      </c>
      <c r="I102" s="1">
        <f>F102+H102</f>
        <v>66.792</v>
      </c>
      <c r="J102" s="34">
        <v>56463</v>
      </c>
      <c r="K102" s="5">
        <v>11</v>
      </c>
    </row>
    <row r="103" spans="1:11" s="29" customFormat="1" ht="30" customHeight="1">
      <c r="A103" s="11" t="s">
        <v>88</v>
      </c>
      <c r="B103" s="10" t="s">
        <v>253</v>
      </c>
      <c r="C103" s="10" t="s">
        <v>76</v>
      </c>
      <c r="D103" s="22" t="s">
        <v>99</v>
      </c>
      <c r="E103" s="11" t="s">
        <v>77</v>
      </c>
      <c r="F103" s="11">
        <v>36.6</v>
      </c>
      <c r="G103" s="1">
        <v>73.1</v>
      </c>
      <c r="H103" s="1">
        <f>G103*40%</f>
        <v>29.24</v>
      </c>
      <c r="I103" s="1">
        <f>F103+H103</f>
        <v>65.84</v>
      </c>
      <c r="J103" s="34">
        <v>56463</v>
      </c>
      <c r="K103" s="5">
        <v>12</v>
      </c>
    </row>
    <row r="104" spans="1:11" s="29" customFormat="1" ht="30" customHeight="1">
      <c r="A104" s="11" t="s">
        <v>85</v>
      </c>
      <c r="B104" s="10" t="s">
        <v>252</v>
      </c>
      <c r="C104" s="10" t="s">
        <v>76</v>
      </c>
      <c r="D104" s="22" t="s">
        <v>99</v>
      </c>
      <c r="E104" s="11" t="s">
        <v>77</v>
      </c>
      <c r="F104" s="11">
        <v>36.6</v>
      </c>
      <c r="G104" s="1">
        <v>70.84</v>
      </c>
      <c r="H104" s="1">
        <f>G104*40%</f>
        <v>28.336000000000002</v>
      </c>
      <c r="I104" s="1">
        <f>F104+H104</f>
        <v>64.936</v>
      </c>
      <c r="J104" s="34">
        <v>56463</v>
      </c>
      <c r="K104" s="5">
        <v>13</v>
      </c>
    </row>
    <row r="105" ht="40.5" customHeight="1"/>
  </sheetData>
  <sheetProtection/>
  <mergeCells count="1">
    <mergeCell ref="A1:K1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2020-08-29T12:42:49Z</cp:lastPrinted>
  <dcterms:created xsi:type="dcterms:W3CDTF">2020-08-06T03:11:34Z</dcterms:created>
  <dcterms:modified xsi:type="dcterms:W3CDTF">2020-08-29T12:49:20Z</dcterms:modified>
  <cp:category/>
  <cp:version/>
  <cp:contentType/>
  <cp:contentStatus/>
</cp:coreProperties>
</file>