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排名" sheetId="1" r:id="rId1"/>
  </sheets>
  <definedNames>
    <definedName name="_xlnm.Print_Titles" localSheetId="0">排名!$1:$2</definedName>
  </definedNames>
  <calcPr calcId="144525"/>
</workbook>
</file>

<file path=xl/sharedStrings.xml><?xml version="1.0" encoding="utf-8"?>
<sst xmlns="http://schemas.openxmlformats.org/spreadsheetml/2006/main" count="476" uniqueCount="293">
  <si>
    <t>2020年山西特岗教师招聘阳泉考点成绩</t>
  </si>
  <si>
    <t>序号</t>
  </si>
  <si>
    <t>岗位</t>
  </si>
  <si>
    <t>岗位数</t>
  </si>
  <si>
    <t>姓名</t>
  </si>
  <si>
    <t>性别</t>
  </si>
  <si>
    <t>身份证号码</t>
  </si>
  <si>
    <t>笔试
成绩</t>
  </si>
  <si>
    <t>笔试成绩60%</t>
  </si>
  <si>
    <t>面试
成绩</t>
  </si>
  <si>
    <t xml:space="preserve">面试成绩40% </t>
  </si>
  <si>
    <t>总成绩</t>
  </si>
  <si>
    <t>岗位排名</t>
  </si>
  <si>
    <t>山西省阳泉市平定县初中地理教师(地方特岗计划)-娘子关镇娘子关中学-乡镇初中</t>
  </si>
  <si>
    <t>蔡霞</t>
  </si>
  <si>
    <t>女</t>
  </si>
  <si>
    <t>140303199308290022</t>
  </si>
  <si>
    <t>刘婷</t>
  </si>
  <si>
    <t>142423199206051226</t>
  </si>
  <si>
    <t>山西省阳泉市平定县初中地理教师(地方特岗计划)-冶西镇冶西学校-乡镇初中</t>
  </si>
  <si>
    <t>石志远</t>
  </si>
  <si>
    <t>男</t>
  </si>
  <si>
    <t>140311199106103698</t>
  </si>
  <si>
    <t>穆燕鹏</t>
  </si>
  <si>
    <t>140321199206074815</t>
  </si>
  <si>
    <t>缺考</t>
  </si>
  <si>
    <t>山西省阳泉市平定县初中化学教师(地方特岗计划)-巨城镇巨城中学-乡镇初中</t>
  </si>
  <si>
    <t>郑振英</t>
  </si>
  <si>
    <t>140321199204221527</t>
  </si>
  <si>
    <t>王素素</t>
  </si>
  <si>
    <t>13043519920416232X</t>
  </si>
  <si>
    <t>山西省阳泉市平定县初中化学教师(地方特岗计划)-石门口乡石门口中学-乡镇初中</t>
  </si>
  <si>
    <t>侯娟</t>
  </si>
  <si>
    <t>14032219930607662X</t>
  </si>
  <si>
    <t>杨雪</t>
  </si>
  <si>
    <t>140302199209031627</t>
  </si>
  <si>
    <t>山西省阳泉市平定县初中化学教师(地方特岗计划)-张庄镇阳胜中学-乡镇初中</t>
  </si>
  <si>
    <t>王俊林</t>
  </si>
  <si>
    <t>140321198909281824</t>
  </si>
  <si>
    <t>秦剑</t>
  </si>
  <si>
    <t>140430199202143213</t>
  </si>
  <si>
    <t>山西省阳泉市平定县初中历史教师(地方特岗计划)-锁簧镇锁簧一中-乡镇初中</t>
  </si>
  <si>
    <t>霍伟清</t>
  </si>
  <si>
    <t>140303199410100010</t>
  </si>
  <si>
    <t>李莉</t>
  </si>
  <si>
    <t>140321199206011224</t>
  </si>
  <si>
    <t>山西省阳泉市平定县初中生物教师(地方特岗计划)-柏井镇槐树铺学校-乡镇初中</t>
  </si>
  <si>
    <t>王文琪</t>
  </si>
  <si>
    <t>140322199611174218</t>
  </si>
  <si>
    <t>温小慧</t>
  </si>
  <si>
    <t>142328199507281523</t>
  </si>
  <si>
    <t>山西省阳泉市平定县初中生物教师(地方特岗计划)-巨城镇岩会中学-乡镇初中</t>
  </si>
  <si>
    <t>武雅琴</t>
  </si>
  <si>
    <t>140311199206063021</t>
  </si>
  <si>
    <t>李婷婷</t>
  </si>
  <si>
    <t>142625199009282061</t>
  </si>
  <si>
    <t>山西省阳泉市平定县初中思想品德教师(地方特岗计划)-岔口乡岔口中学-乡镇初中</t>
  </si>
  <si>
    <t>程雨</t>
  </si>
  <si>
    <t>140311199805210919</t>
  </si>
  <si>
    <t>王藏敏</t>
  </si>
  <si>
    <t>140421199510174023</t>
  </si>
  <si>
    <t>山西省阳泉市平定县初中思想品德教师(地方特岗计划)-锁簧镇立壁学校-乡镇初中</t>
  </si>
  <si>
    <t>王俊芳</t>
  </si>
  <si>
    <t>140322199109230325</t>
  </si>
  <si>
    <t>赵彦芳</t>
  </si>
  <si>
    <t>140322199510256927</t>
  </si>
  <si>
    <t>山西省阳泉市平定县初中思想品德教师(地方特岗计划)-张庄镇张庄中学-乡镇初中</t>
  </si>
  <si>
    <t>王雪倩</t>
  </si>
  <si>
    <t>140724199704090042</t>
  </si>
  <si>
    <t>刘晓琴</t>
  </si>
  <si>
    <t>140322199707177544</t>
  </si>
  <si>
    <t>山西省阳泉市平定县初中物理教师(地方特岗计划)-柏井镇柏井中学-乡镇初中</t>
  </si>
  <si>
    <t>高雪</t>
  </si>
  <si>
    <t>140303199402111625</t>
  </si>
  <si>
    <t>王晓艳</t>
  </si>
  <si>
    <t>140321199302241521</t>
  </si>
  <si>
    <t>周冠辉</t>
  </si>
  <si>
    <t>140311199210153759</t>
  </si>
  <si>
    <t>山西省阳泉市平定县初中信息技术教师(地方特岗计划)-锁簧镇谷头学校-乡镇初中</t>
  </si>
  <si>
    <t>梁昕</t>
  </si>
  <si>
    <t>140321199509103628</t>
  </si>
  <si>
    <t>杨丽萍</t>
  </si>
  <si>
    <t>140322199204161823</t>
  </si>
  <si>
    <t>山西省阳泉市平定县初中语文教师(地方特岗计划)-东回镇东回中学-乡镇初中</t>
  </si>
  <si>
    <t>张娜</t>
  </si>
  <si>
    <t>140321199504170629</t>
  </si>
  <si>
    <t>赵紫烨</t>
  </si>
  <si>
    <t>140302199201250411</t>
  </si>
  <si>
    <t>山西省阳泉市平定县初中语文教师(地方特岗计划)-巨城镇岩会中学-乡镇初中</t>
  </si>
  <si>
    <t>陈青山</t>
  </si>
  <si>
    <t>14030319940401161X</t>
  </si>
  <si>
    <t>张晓慧</t>
  </si>
  <si>
    <t>142301199504180321</t>
  </si>
  <si>
    <t>山西省阳泉市平定县小学数学教师(地方特岗计划)-柏井镇柏井示范小学-乡镇小学</t>
  </si>
  <si>
    <t>延斌</t>
  </si>
  <si>
    <t>140321199701294217</t>
  </si>
  <si>
    <t>杨虹</t>
  </si>
  <si>
    <t>140322199005022142</t>
  </si>
  <si>
    <t>山西省阳泉市平定县小学数学教师(地方特岗计划)-东回镇七亘小学-村小</t>
  </si>
  <si>
    <t>李琳</t>
  </si>
  <si>
    <t>140322199607177547</t>
  </si>
  <si>
    <t>齐宇星</t>
  </si>
  <si>
    <t>140321199709071210</t>
  </si>
  <si>
    <t>山西省阳泉市平定县小学数学教师(地方特岗计划)-冠山镇冠庄小学-村小</t>
  </si>
  <si>
    <t>赵晓丽</t>
  </si>
  <si>
    <t>140321199006073623</t>
  </si>
  <si>
    <t>刘雅洁</t>
  </si>
  <si>
    <t>140303199406230023</t>
  </si>
  <si>
    <t>山西省阳泉市平定县小学数学教师(地方特岗计划)-冠山镇里社小学-村小</t>
  </si>
  <si>
    <t>李冬梅</t>
  </si>
  <si>
    <t>142225199402284061</t>
  </si>
  <si>
    <t>张转</t>
  </si>
  <si>
    <t>140321199603206041</t>
  </si>
  <si>
    <t>许慧慧</t>
  </si>
  <si>
    <t>142621199212284120</t>
  </si>
  <si>
    <t>刘飞</t>
  </si>
  <si>
    <t>140322199310010631</t>
  </si>
  <si>
    <t>违纪</t>
  </si>
  <si>
    <t>山西省阳泉市平定县小学数学教师(地方特岗计划)-冠山镇王家庄小学-村小</t>
  </si>
  <si>
    <t>140724199707270049</t>
  </si>
  <si>
    <t>郭雯</t>
  </si>
  <si>
    <t>14032119970920006X</t>
  </si>
  <si>
    <t>山西省阳泉市平定县小学数学教师(地方特岗计划)-冠山镇维社小学-村小</t>
  </si>
  <si>
    <t>李慧林</t>
  </si>
  <si>
    <t>14052419940501804X</t>
  </si>
  <si>
    <t>葛丽博</t>
  </si>
  <si>
    <t>140321199404251827</t>
  </si>
  <si>
    <t>山西省阳泉市平定县小学数学教师(地方特岗计划)-冠山镇维社学校-村小</t>
  </si>
  <si>
    <t>温杰</t>
  </si>
  <si>
    <t>142423199211182116</t>
  </si>
  <si>
    <t>任娇</t>
  </si>
  <si>
    <t>140321199006130042</t>
  </si>
  <si>
    <t>山西省阳泉市平定县小学数学教师(地方特岗计划)-冠山镇西沟小学-村小</t>
  </si>
  <si>
    <t>周雪玲</t>
  </si>
  <si>
    <t>140303199103120046</t>
  </si>
  <si>
    <t>李晓玲</t>
  </si>
  <si>
    <t>140322199403011828</t>
  </si>
  <si>
    <t>山西省阳泉市平定县小学数学教师(地方特岗计划)-巨城镇巨城示范小学-乡镇小学</t>
  </si>
  <si>
    <t>张朝霞</t>
  </si>
  <si>
    <t>142303199310195720</t>
  </si>
  <si>
    <t>赵媛</t>
  </si>
  <si>
    <t>142427199605080329</t>
  </si>
  <si>
    <t>山西省阳泉市平定县小学数学教师(地方特岗计划)-巨城镇上盘石小学-村小</t>
  </si>
  <si>
    <t>张蕾婷</t>
  </si>
  <si>
    <t>140321199003030046</t>
  </si>
  <si>
    <t>王光玉</t>
  </si>
  <si>
    <t>140321199608010021</t>
  </si>
  <si>
    <t>山西省阳泉市平定县小学数学教师(地方特岗计划)-娘子关镇程家小学-村小</t>
  </si>
  <si>
    <t>苏文霞</t>
  </si>
  <si>
    <t>140321199005200643</t>
  </si>
  <si>
    <t>张嵘</t>
  </si>
  <si>
    <t>140302199808312826</t>
  </si>
  <si>
    <t>山西省阳泉市平定县小学数学教师(地方特岗计划)-娘子关镇新关小学-村小</t>
  </si>
  <si>
    <t>胡晓燕</t>
  </si>
  <si>
    <t>142422199004133323</t>
  </si>
  <si>
    <t>李晓伟</t>
  </si>
  <si>
    <t>140322199404220613</t>
  </si>
  <si>
    <t>山西省阳泉市平定县小学数学教师(地方特岗计划)-石门口乡石门口小学-乡镇小学</t>
  </si>
  <si>
    <t>桑晓楠</t>
  </si>
  <si>
    <t>140321199406133349</t>
  </si>
  <si>
    <t>余豪</t>
  </si>
  <si>
    <t>140321199806296032</t>
  </si>
  <si>
    <t>李淼</t>
  </si>
  <si>
    <t>140311199601311523</t>
  </si>
  <si>
    <t>山西省阳泉市平定县小学数学教师(地方特岗计划)-锁簧镇麻巷教学点-教学点</t>
  </si>
  <si>
    <t>赵悦</t>
  </si>
  <si>
    <t>140321199507101522</t>
  </si>
  <si>
    <t>郭露红</t>
  </si>
  <si>
    <t>140321199201161522</t>
  </si>
  <si>
    <t>李晓琳</t>
  </si>
  <si>
    <t>140311199401150024</t>
  </si>
  <si>
    <t>山西省阳泉市平定县小学数学教师(地方特岗计划)-张庄镇左家小学-村小</t>
  </si>
  <si>
    <t>侯雅琪</t>
  </si>
  <si>
    <t>140322199501050046</t>
  </si>
  <si>
    <t>左静</t>
  </si>
  <si>
    <t>14032119921217242X</t>
  </si>
  <si>
    <t>山西省阳泉市平定县小学外语教师(地方特岗计划)-岔口乡岔口小学-乡镇小学</t>
  </si>
  <si>
    <t>梁宏丽</t>
  </si>
  <si>
    <t>140322199410124820</t>
  </si>
  <si>
    <t>梁桉</t>
  </si>
  <si>
    <t>140302199312080443</t>
  </si>
  <si>
    <t>山西省阳泉市平定县小学外语教师(地方特岗计划)-岔口乡红育口小学-乡镇小学</t>
  </si>
  <si>
    <t>李信</t>
  </si>
  <si>
    <t>140321199602053020</t>
  </si>
  <si>
    <t>韩娟娟</t>
  </si>
  <si>
    <t>140322199006125725</t>
  </si>
  <si>
    <t>程楠</t>
  </si>
  <si>
    <t>140311199310022422</t>
  </si>
  <si>
    <t>刘孝慈</t>
  </si>
  <si>
    <t>140321198908050629</t>
  </si>
  <si>
    <t>山西省阳泉市平定县小学外语教师(地方特岗计划)-冠山镇东山小学-村小</t>
  </si>
  <si>
    <t>卫建密</t>
  </si>
  <si>
    <t>14262519930802162X</t>
  </si>
  <si>
    <t>郝建晖</t>
  </si>
  <si>
    <t>140321199505150945</t>
  </si>
  <si>
    <t>山西省阳泉市平定县小学语文教师(地方特岗计划)-柏井镇白灰教学点-教学点</t>
  </si>
  <si>
    <t>刘莉</t>
  </si>
  <si>
    <t>14032119950530422X</t>
  </si>
  <si>
    <t>王丽娟</t>
  </si>
  <si>
    <t>140321199111174522</t>
  </si>
  <si>
    <t>刘璐</t>
  </si>
  <si>
    <t>140302199206042822</t>
  </si>
  <si>
    <t>山西省阳泉市平定县小学语文教师(地方特岗计划)-东回镇七亘小学-村小</t>
  </si>
  <si>
    <t>王丽丽</t>
  </si>
  <si>
    <t>140321199003014820</t>
  </si>
  <si>
    <t>石芳英</t>
  </si>
  <si>
    <t>140302199005280023</t>
  </si>
  <si>
    <t>魏俊杰</t>
  </si>
  <si>
    <t>140321199307161221</t>
  </si>
  <si>
    <t>山西省阳泉市平定县小学语文教师(地方特岗计划)-东回镇瓦岭小学-村小</t>
  </si>
  <si>
    <t>王艳红</t>
  </si>
  <si>
    <t>140181199308022026</t>
  </si>
  <si>
    <t>王艳梅</t>
  </si>
  <si>
    <t>142230199105282028</t>
  </si>
  <si>
    <t>山西省阳泉市平定县小学语文教师(地方特岗计划)-冠山镇常家沟小学-村小</t>
  </si>
  <si>
    <t>贾萍萍</t>
  </si>
  <si>
    <t>140321199301291527</t>
  </si>
  <si>
    <t>田苗</t>
  </si>
  <si>
    <t>140321199404150022</t>
  </si>
  <si>
    <t>董世娴</t>
  </si>
  <si>
    <t>140321199401214828</t>
  </si>
  <si>
    <t>闫璐璐</t>
  </si>
  <si>
    <t>14032119911230064X</t>
  </si>
  <si>
    <t>山西省阳泉市平定县小学语文教师(地方特岗计划)-冠山镇东山小学-村小</t>
  </si>
  <si>
    <t>荆秀莲</t>
  </si>
  <si>
    <t>140321199002051523</t>
  </si>
  <si>
    <t>崔晓华</t>
  </si>
  <si>
    <t>140322199304077565</t>
  </si>
  <si>
    <t>山西省阳泉市平定县小学语文教师(地方特岗计划)-冠山镇前社小学-村小</t>
  </si>
  <si>
    <t>孟令珍</t>
  </si>
  <si>
    <t>140303199003260041</t>
  </si>
  <si>
    <t>尹玉婷</t>
  </si>
  <si>
    <t>140321199808244842</t>
  </si>
  <si>
    <t>山西省阳泉市平定县小学语文教师(地方特岗计划)-冠山镇王家庄小学-村小</t>
  </si>
  <si>
    <t>刘凯丽</t>
  </si>
  <si>
    <t>140322199306030621</t>
  </si>
  <si>
    <t>于静</t>
  </si>
  <si>
    <t>140321199403272722</t>
  </si>
  <si>
    <t>山西省阳泉市平定县小学语文教师(地方特岗计划)-冠山镇维社学校-村小</t>
  </si>
  <si>
    <t>郭丽琴</t>
  </si>
  <si>
    <t>140321199012131842</t>
  </si>
  <si>
    <t>穆志娟</t>
  </si>
  <si>
    <t>140321199205134847</t>
  </si>
  <si>
    <t>王志璇</t>
  </si>
  <si>
    <t>140321199512180026</t>
  </si>
  <si>
    <t>山西省阳泉市平定县小学语文教师(地方特岗计划)-冠山镇西锁簧小学-村小</t>
  </si>
  <si>
    <t>梁潇潜</t>
  </si>
  <si>
    <t>140321199505270023</t>
  </si>
  <si>
    <t>史雅琪</t>
  </si>
  <si>
    <t>140311199410171222</t>
  </si>
  <si>
    <t>山西省阳泉市平定县小学语文教师(地方特岗计划)-巨城镇移穰示范小学-乡镇小学</t>
  </si>
  <si>
    <t>董莹</t>
  </si>
  <si>
    <t>140303199405171623</t>
  </si>
  <si>
    <t>荆晶</t>
  </si>
  <si>
    <t>140322199502081821</t>
  </si>
  <si>
    <t>山西省阳泉市平定县小学语文教师(地方特岗计划)-娘子关镇旧关小学-村小</t>
  </si>
  <si>
    <t>秦俐媛</t>
  </si>
  <si>
    <t>140322199411031546</t>
  </si>
  <si>
    <t>魏玉清</t>
  </si>
  <si>
    <t>140322199505131249</t>
  </si>
  <si>
    <t>霍续丽</t>
  </si>
  <si>
    <t>140321199606071226</t>
  </si>
  <si>
    <t>胡月</t>
  </si>
  <si>
    <t>140303199003131223</t>
  </si>
  <si>
    <t>山西省阳泉市平定县小学语文教师(地方特岗计划)-石门口乡小口头教学点-教学点</t>
  </si>
  <si>
    <t>岳彩霞</t>
  </si>
  <si>
    <t>140321199012256047</t>
  </si>
  <si>
    <t>王艳丽</t>
  </si>
  <si>
    <t>140321199010223620</t>
  </si>
  <si>
    <t>穆秋宏</t>
  </si>
  <si>
    <t>140321199111160948</t>
  </si>
  <si>
    <t>山西省阳泉市平定县小学语文教师(地方特岗计划)-锁簧镇东白岸小学-村小</t>
  </si>
  <si>
    <t>李世嫦</t>
  </si>
  <si>
    <t>140322199101061221</t>
  </si>
  <si>
    <t>李静</t>
  </si>
  <si>
    <t>140321199411220068</t>
  </si>
  <si>
    <t>山西省阳泉市平定县小学语文教师(地方特岗计划)-锁簧镇泉水头教学点-教学点</t>
  </si>
  <si>
    <t>吕倩倩</t>
  </si>
  <si>
    <t>141124199104260122</t>
  </si>
  <si>
    <t>李慧</t>
  </si>
  <si>
    <t>142125199007214826</t>
  </si>
  <si>
    <t>山西省阳泉市平定县小学语文教师(地方特岗计划)-张庄镇郭家垴小学-村小</t>
  </si>
  <si>
    <t>张晓月</t>
  </si>
  <si>
    <t>140321199211061840</t>
  </si>
  <si>
    <t>翟文洁</t>
  </si>
  <si>
    <t>140321199009211526</t>
  </si>
  <si>
    <t>山西省阳泉市平定县小学语文教师(地方特岗计划)-张庄镇神峪小学-村小</t>
  </si>
  <si>
    <t>杨欣宇</t>
  </si>
  <si>
    <t>140302199310121248</t>
  </si>
  <si>
    <t>刘晓宇</t>
  </si>
  <si>
    <t>140321199602290042</t>
  </si>
  <si>
    <t>张宇霞</t>
  </si>
  <si>
    <t>140322199401257541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</si>
</sst>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"/>
      <scheme val="minor"/>
    </font>
    <font>
      <sz val="24"/>
      <color indexed="8"/>
      <name val="黑体"/>
      <charset val="134"/>
    </font>
    <font>
      <sz val="10"/>
      <name val="黑体"/>
      <charset val="134"/>
    </font>
    <font>
      <sz val="8"/>
      <name val="SimSu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zoomScale="130" zoomScaleNormal="130" workbookViewId="0">
      <selection activeCell="F2" sqref="F2"/>
    </sheetView>
  </sheetViews>
  <sheetFormatPr defaultColWidth="10" defaultRowHeight="13.5"/>
  <cols>
    <col min="1" max="1" width="4.125" customWidth="1"/>
    <col min="2" max="2" width="21.375" customWidth="1"/>
    <col min="3" max="3" width="4.875" customWidth="1"/>
    <col min="4" max="4" width="5.75" customWidth="1"/>
    <col min="5" max="5" width="3.25" customWidth="1"/>
    <col min="6" max="6" width="14.25" customWidth="1"/>
    <col min="7" max="7" width="5" customWidth="1"/>
    <col min="8" max="8" width="7" customWidth="1"/>
    <col min="9" max="9" width="5.625" style="1" customWidth="1"/>
    <col min="10" max="10" width="6.81666666666667" style="1" customWidth="1"/>
    <col min="11" max="11" width="7.5" style="1" customWidth="1"/>
    <col min="12" max="12" width="5.09166666666667" customWidth="1"/>
    <col min="13" max="15" width="9.725" customWidth="1"/>
  </cols>
  <sheetData>
    <row r="1" ht="32.5" customHeight="1" spans="1:12">
      <c r="A1" s="2" t="s">
        <v>0</v>
      </c>
      <c r="B1" s="2"/>
      <c r="C1" s="2"/>
      <c r="D1" s="2"/>
      <c r="E1" s="2"/>
      <c r="F1" s="2"/>
      <c r="G1" s="2"/>
      <c r="H1" s="2"/>
      <c r="I1" s="6"/>
      <c r="J1" s="6"/>
      <c r="K1" s="6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3" t="s">
        <v>12</v>
      </c>
    </row>
    <row r="3" ht="31.65" customHeight="1" spans="1:12">
      <c r="A3" s="4">
        <v>1</v>
      </c>
      <c r="B3" s="5" t="s">
        <v>13</v>
      </c>
      <c r="C3" s="5">
        <v>1</v>
      </c>
      <c r="D3" s="5" t="s">
        <v>14</v>
      </c>
      <c r="E3" s="5" t="s">
        <v>15</v>
      </c>
      <c r="F3" s="5" t="s">
        <v>16</v>
      </c>
      <c r="G3" s="5">
        <v>82</v>
      </c>
      <c r="H3" s="5">
        <f>G3*0.6</f>
        <v>49.2</v>
      </c>
      <c r="I3" s="8">
        <v>82.11</v>
      </c>
      <c r="J3" s="8">
        <f>I3*0.4</f>
        <v>32.844</v>
      </c>
      <c r="K3" s="8">
        <f>H3+J3</f>
        <v>82.044</v>
      </c>
      <c r="L3" s="5">
        <v>1</v>
      </c>
    </row>
    <row r="4" ht="31.65" customHeight="1" spans="1:12">
      <c r="A4" s="4">
        <v>2</v>
      </c>
      <c r="B4" s="5" t="s">
        <v>13</v>
      </c>
      <c r="C4" s="5">
        <v>1</v>
      </c>
      <c r="D4" s="5" t="s">
        <v>17</v>
      </c>
      <c r="E4" s="5" t="s">
        <v>15</v>
      </c>
      <c r="F4" s="5" t="s">
        <v>18</v>
      </c>
      <c r="G4" s="5">
        <v>80</v>
      </c>
      <c r="H4" s="5">
        <f t="shared" ref="H4:H35" si="0">G4*0.6</f>
        <v>48</v>
      </c>
      <c r="I4" s="8">
        <v>80.17</v>
      </c>
      <c r="J4" s="8">
        <f>I4*0.4</f>
        <v>32.068</v>
      </c>
      <c r="K4" s="8">
        <f t="shared" ref="K4:K35" si="1">H4+J4</f>
        <v>80.068</v>
      </c>
      <c r="L4" s="5">
        <v>2</v>
      </c>
    </row>
    <row r="5" ht="31.65" customHeight="1" spans="1:12">
      <c r="A5" s="4">
        <v>3</v>
      </c>
      <c r="B5" s="5" t="s">
        <v>19</v>
      </c>
      <c r="C5" s="5">
        <v>1</v>
      </c>
      <c r="D5" s="5" t="s">
        <v>20</v>
      </c>
      <c r="E5" s="5" t="s">
        <v>21</v>
      </c>
      <c r="F5" s="5" t="s">
        <v>22</v>
      </c>
      <c r="G5" s="5">
        <v>88</v>
      </c>
      <c r="H5" s="5">
        <f t="shared" si="0"/>
        <v>52.8</v>
      </c>
      <c r="I5" s="8">
        <v>81.36</v>
      </c>
      <c r="J5" s="8">
        <f>I5*0.4</f>
        <v>32.544</v>
      </c>
      <c r="K5" s="8">
        <f t="shared" si="1"/>
        <v>85.344</v>
      </c>
      <c r="L5" s="5">
        <v>1</v>
      </c>
    </row>
    <row r="6" ht="31.65" customHeight="1" spans="1:12">
      <c r="A6" s="4">
        <v>4</v>
      </c>
      <c r="B6" s="5" t="s">
        <v>19</v>
      </c>
      <c r="C6" s="5">
        <v>1</v>
      </c>
      <c r="D6" s="5" t="s">
        <v>23</v>
      </c>
      <c r="E6" s="5" t="s">
        <v>21</v>
      </c>
      <c r="F6" s="5" t="s">
        <v>24</v>
      </c>
      <c r="G6" s="5">
        <v>80</v>
      </c>
      <c r="H6" s="5">
        <f t="shared" si="0"/>
        <v>48</v>
      </c>
      <c r="I6" s="8" t="s">
        <v>25</v>
      </c>
      <c r="J6" s="8"/>
      <c r="K6" s="8"/>
      <c r="L6" s="5"/>
    </row>
    <row r="7" ht="32" customHeight="1" spans="1:12">
      <c r="A7" s="4">
        <v>5</v>
      </c>
      <c r="B7" s="5" t="s">
        <v>26</v>
      </c>
      <c r="C7" s="5">
        <v>1</v>
      </c>
      <c r="D7" s="5" t="s">
        <v>27</v>
      </c>
      <c r="E7" s="5" t="s">
        <v>15</v>
      </c>
      <c r="F7" s="5" t="s">
        <v>28</v>
      </c>
      <c r="G7" s="5">
        <v>93</v>
      </c>
      <c r="H7" s="5">
        <f t="shared" si="0"/>
        <v>55.8</v>
      </c>
      <c r="I7" s="8">
        <v>82.35</v>
      </c>
      <c r="J7" s="8">
        <f t="shared" ref="J4:J27" si="2">I7*0.4</f>
        <v>32.94</v>
      </c>
      <c r="K7" s="8">
        <f t="shared" si="1"/>
        <v>88.74</v>
      </c>
      <c r="L7" s="5">
        <v>1</v>
      </c>
    </row>
    <row r="8" ht="31.65" customHeight="1" spans="1:12">
      <c r="A8" s="4">
        <v>6</v>
      </c>
      <c r="B8" s="5" t="s">
        <v>26</v>
      </c>
      <c r="C8" s="5">
        <v>1</v>
      </c>
      <c r="D8" s="5" t="s">
        <v>29</v>
      </c>
      <c r="E8" s="5" t="s">
        <v>15</v>
      </c>
      <c r="F8" s="5" t="s">
        <v>30</v>
      </c>
      <c r="G8" s="5">
        <v>88</v>
      </c>
      <c r="H8" s="5">
        <f t="shared" si="0"/>
        <v>52.8</v>
      </c>
      <c r="I8" s="8">
        <v>81.83</v>
      </c>
      <c r="J8" s="8">
        <f t="shared" si="2"/>
        <v>32.732</v>
      </c>
      <c r="K8" s="8">
        <f t="shared" si="1"/>
        <v>85.532</v>
      </c>
      <c r="L8" s="5">
        <v>2</v>
      </c>
    </row>
    <row r="9" ht="31.65" customHeight="1" spans="1:12">
      <c r="A9" s="4">
        <v>7</v>
      </c>
      <c r="B9" s="5" t="s">
        <v>31</v>
      </c>
      <c r="C9" s="5">
        <v>1</v>
      </c>
      <c r="D9" s="5" t="s">
        <v>32</v>
      </c>
      <c r="E9" s="5" t="s">
        <v>15</v>
      </c>
      <c r="F9" s="5" t="s">
        <v>33</v>
      </c>
      <c r="G9" s="5">
        <v>91</v>
      </c>
      <c r="H9" s="5">
        <f t="shared" si="0"/>
        <v>54.6</v>
      </c>
      <c r="I9" s="8">
        <v>78.59</v>
      </c>
      <c r="J9" s="8">
        <f t="shared" si="2"/>
        <v>31.436</v>
      </c>
      <c r="K9" s="8">
        <f t="shared" si="1"/>
        <v>86.036</v>
      </c>
      <c r="L9" s="5">
        <v>1</v>
      </c>
    </row>
    <row r="10" ht="31.65" customHeight="1" spans="1:12">
      <c r="A10" s="4">
        <v>8</v>
      </c>
      <c r="B10" s="5" t="s">
        <v>31</v>
      </c>
      <c r="C10" s="5">
        <v>1</v>
      </c>
      <c r="D10" s="5" t="s">
        <v>34</v>
      </c>
      <c r="E10" s="5" t="s">
        <v>15</v>
      </c>
      <c r="F10" s="5" t="s">
        <v>35</v>
      </c>
      <c r="G10" s="5">
        <v>88</v>
      </c>
      <c r="H10" s="5">
        <f t="shared" si="0"/>
        <v>52.8</v>
      </c>
      <c r="I10" s="8">
        <v>79.31</v>
      </c>
      <c r="J10" s="8">
        <f t="shared" si="2"/>
        <v>31.724</v>
      </c>
      <c r="K10" s="8">
        <f t="shared" si="1"/>
        <v>84.524</v>
      </c>
      <c r="L10" s="5">
        <v>2</v>
      </c>
    </row>
    <row r="11" ht="31.65" customHeight="1" spans="1:12">
      <c r="A11" s="4">
        <v>9</v>
      </c>
      <c r="B11" s="5" t="s">
        <v>36</v>
      </c>
      <c r="C11" s="5">
        <v>1</v>
      </c>
      <c r="D11" s="5" t="s">
        <v>37</v>
      </c>
      <c r="E11" s="5" t="s">
        <v>15</v>
      </c>
      <c r="F11" s="5" t="s">
        <v>38</v>
      </c>
      <c r="G11" s="5">
        <v>93</v>
      </c>
      <c r="H11" s="5">
        <f t="shared" si="0"/>
        <v>55.8</v>
      </c>
      <c r="I11" s="8">
        <v>81.41</v>
      </c>
      <c r="J11" s="8">
        <f t="shared" si="2"/>
        <v>32.564</v>
      </c>
      <c r="K11" s="8">
        <f t="shared" si="1"/>
        <v>88.364</v>
      </c>
      <c r="L11" s="5">
        <v>1</v>
      </c>
    </row>
    <row r="12" ht="31.65" customHeight="1" spans="1:12">
      <c r="A12" s="4">
        <v>10</v>
      </c>
      <c r="B12" s="5" t="s">
        <v>36</v>
      </c>
      <c r="C12" s="5">
        <v>1</v>
      </c>
      <c r="D12" s="5" t="s">
        <v>39</v>
      </c>
      <c r="E12" s="5" t="s">
        <v>21</v>
      </c>
      <c r="F12" s="5" t="s">
        <v>40</v>
      </c>
      <c r="G12" s="5">
        <v>86</v>
      </c>
      <c r="H12" s="5">
        <f t="shared" si="0"/>
        <v>51.6</v>
      </c>
      <c r="I12" s="8">
        <v>81.78</v>
      </c>
      <c r="J12" s="8">
        <f t="shared" si="2"/>
        <v>32.712</v>
      </c>
      <c r="K12" s="8">
        <f t="shared" si="1"/>
        <v>84.312</v>
      </c>
      <c r="L12" s="5">
        <v>2</v>
      </c>
    </row>
    <row r="13" ht="31.65" customHeight="1" spans="1:12">
      <c r="A13" s="4">
        <v>11</v>
      </c>
      <c r="B13" s="5" t="s">
        <v>41</v>
      </c>
      <c r="C13" s="5">
        <v>1</v>
      </c>
      <c r="D13" s="5" t="s">
        <v>42</v>
      </c>
      <c r="E13" s="5" t="s">
        <v>21</v>
      </c>
      <c r="F13" s="5" t="s">
        <v>43</v>
      </c>
      <c r="G13" s="5">
        <v>87</v>
      </c>
      <c r="H13" s="5">
        <f t="shared" si="0"/>
        <v>52.2</v>
      </c>
      <c r="I13" s="8">
        <v>83</v>
      </c>
      <c r="J13" s="8">
        <f t="shared" si="2"/>
        <v>33.2</v>
      </c>
      <c r="K13" s="8">
        <f t="shared" si="1"/>
        <v>85.4</v>
      </c>
      <c r="L13" s="5">
        <v>1</v>
      </c>
    </row>
    <row r="14" ht="31.65" customHeight="1" spans="1:12">
      <c r="A14" s="4">
        <v>12</v>
      </c>
      <c r="B14" s="5" t="s">
        <v>41</v>
      </c>
      <c r="C14" s="5">
        <v>1</v>
      </c>
      <c r="D14" s="5" t="s">
        <v>44</v>
      </c>
      <c r="E14" s="5" t="s">
        <v>15</v>
      </c>
      <c r="F14" s="5" t="s">
        <v>45</v>
      </c>
      <c r="G14" s="5">
        <v>86</v>
      </c>
      <c r="H14" s="5">
        <f t="shared" si="0"/>
        <v>51.6</v>
      </c>
      <c r="I14" s="8">
        <v>80.73</v>
      </c>
      <c r="J14" s="8">
        <f t="shared" si="2"/>
        <v>32.292</v>
      </c>
      <c r="K14" s="8">
        <f t="shared" si="1"/>
        <v>83.892</v>
      </c>
      <c r="L14" s="5">
        <v>2</v>
      </c>
    </row>
    <row r="15" ht="31.65" customHeight="1" spans="1:12">
      <c r="A15" s="4">
        <v>13</v>
      </c>
      <c r="B15" s="5" t="s">
        <v>46</v>
      </c>
      <c r="C15" s="5">
        <v>1</v>
      </c>
      <c r="D15" s="5" t="s">
        <v>47</v>
      </c>
      <c r="E15" s="5" t="s">
        <v>21</v>
      </c>
      <c r="F15" s="5" t="s">
        <v>48</v>
      </c>
      <c r="G15" s="5">
        <v>94</v>
      </c>
      <c r="H15" s="5">
        <f t="shared" si="0"/>
        <v>56.4</v>
      </c>
      <c r="I15" s="8">
        <v>79.73</v>
      </c>
      <c r="J15" s="8">
        <f t="shared" si="2"/>
        <v>31.892</v>
      </c>
      <c r="K15" s="8">
        <f t="shared" si="1"/>
        <v>88.292</v>
      </c>
      <c r="L15" s="5">
        <v>1</v>
      </c>
    </row>
    <row r="16" ht="31.65" customHeight="1" spans="1:12">
      <c r="A16" s="4">
        <v>14</v>
      </c>
      <c r="B16" s="5" t="s">
        <v>46</v>
      </c>
      <c r="C16" s="5">
        <v>1</v>
      </c>
      <c r="D16" s="5" t="s">
        <v>49</v>
      </c>
      <c r="E16" s="5" t="s">
        <v>15</v>
      </c>
      <c r="F16" s="5" t="s">
        <v>50</v>
      </c>
      <c r="G16" s="5">
        <v>90</v>
      </c>
      <c r="H16" s="5">
        <f t="shared" si="0"/>
        <v>54</v>
      </c>
      <c r="I16" s="8">
        <v>79.9</v>
      </c>
      <c r="J16" s="8">
        <f t="shared" si="2"/>
        <v>31.96</v>
      </c>
      <c r="K16" s="8">
        <f t="shared" si="1"/>
        <v>85.96</v>
      </c>
      <c r="L16" s="5">
        <v>2</v>
      </c>
    </row>
    <row r="17" ht="31.65" customHeight="1" spans="1:12">
      <c r="A17" s="4">
        <v>15</v>
      </c>
      <c r="B17" s="5" t="s">
        <v>51</v>
      </c>
      <c r="C17" s="5">
        <v>1</v>
      </c>
      <c r="D17" s="5" t="s">
        <v>52</v>
      </c>
      <c r="E17" s="5" t="s">
        <v>15</v>
      </c>
      <c r="F17" s="5" t="s">
        <v>53</v>
      </c>
      <c r="G17" s="5">
        <v>96</v>
      </c>
      <c r="H17" s="5">
        <f t="shared" si="0"/>
        <v>57.6</v>
      </c>
      <c r="I17" s="8">
        <v>82.69</v>
      </c>
      <c r="J17" s="8">
        <f t="shared" si="2"/>
        <v>33.076</v>
      </c>
      <c r="K17" s="8">
        <f t="shared" si="1"/>
        <v>90.676</v>
      </c>
      <c r="L17" s="5">
        <v>1</v>
      </c>
    </row>
    <row r="18" ht="31.65" customHeight="1" spans="1:12">
      <c r="A18" s="4">
        <v>16</v>
      </c>
      <c r="B18" s="5" t="s">
        <v>51</v>
      </c>
      <c r="C18" s="5">
        <v>1</v>
      </c>
      <c r="D18" s="5" t="s">
        <v>54</v>
      </c>
      <c r="E18" s="5" t="s">
        <v>15</v>
      </c>
      <c r="F18" s="5" t="s">
        <v>55</v>
      </c>
      <c r="G18" s="5">
        <v>93</v>
      </c>
      <c r="H18" s="5">
        <f t="shared" si="0"/>
        <v>55.8</v>
      </c>
      <c r="I18" s="8">
        <v>81.95</v>
      </c>
      <c r="J18" s="8">
        <f t="shared" si="2"/>
        <v>32.78</v>
      </c>
      <c r="K18" s="8">
        <f t="shared" si="1"/>
        <v>88.58</v>
      </c>
      <c r="L18" s="5">
        <v>2</v>
      </c>
    </row>
    <row r="19" ht="31.65" customHeight="1" spans="1:12">
      <c r="A19" s="4">
        <v>17</v>
      </c>
      <c r="B19" s="5" t="s">
        <v>56</v>
      </c>
      <c r="C19" s="5">
        <v>1</v>
      </c>
      <c r="D19" s="5" t="s">
        <v>57</v>
      </c>
      <c r="E19" s="5" t="s">
        <v>21</v>
      </c>
      <c r="F19" s="5" t="s">
        <v>58</v>
      </c>
      <c r="G19" s="5">
        <v>86</v>
      </c>
      <c r="H19" s="5">
        <f t="shared" si="0"/>
        <v>51.6</v>
      </c>
      <c r="I19" s="8">
        <v>82.41</v>
      </c>
      <c r="J19" s="8">
        <f t="shared" si="2"/>
        <v>32.964</v>
      </c>
      <c r="K19" s="8">
        <f t="shared" si="1"/>
        <v>84.564</v>
      </c>
      <c r="L19" s="5">
        <v>1</v>
      </c>
    </row>
    <row r="20" ht="31.65" customHeight="1" spans="1:12">
      <c r="A20" s="4">
        <v>18</v>
      </c>
      <c r="B20" s="5" t="s">
        <v>56</v>
      </c>
      <c r="C20" s="5">
        <v>1</v>
      </c>
      <c r="D20" s="5" t="s">
        <v>59</v>
      </c>
      <c r="E20" s="5" t="s">
        <v>15</v>
      </c>
      <c r="F20" s="5" t="s">
        <v>60</v>
      </c>
      <c r="G20" s="5">
        <v>85</v>
      </c>
      <c r="H20" s="5">
        <f t="shared" si="0"/>
        <v>51</v>
      </c>
      <c r="I20" s="8">
        <v>82.61</v>
      </c>
      <c r="J20" s="8">
        <f t="shared" si="2"/>
        <v>33.044</v>
      </c>
      <c r="K20" s="8">
        <f t="shared" si="1"/>
        <v>84.044</v>
      </c>
      <c r="L20" s="5">
        <v>2</v>
      </c>
    </row>
    <row r="21" ht="31.65" customHeight="1" spans="1:12">
      <c r="A21" s="4">
        <v>19</v>
      </c>
      <c r="B21" s="5" t="s">
        <v>61</v>
      </c>
      <c r="C21" s="5">
        <v>1</v>
      </c>
      <c r="D21" s="5" t="s">
        <v>62</v>
      </c>
      <c r="E21" s="5" t="s">
        <v>15</v>
      </c>
      <c r="F21" s="5" t="s">
        <v>63</v>
      </c>
      <c r="G21" s="5">
        <v>89</v>
      </c>
      <c r="H21" s="5">
        <f t="shared" si="0"/>
        <v>53.4</v>
      </c>
      <c r="I21" s="8">
        <v>81.35</v>
      </c>
      <c r="J21" s="8">
        <f t="shared" si="2"/>
        <v>32.54</v>
      </c>
      <c r="K21" s="8">
        <f t="shared" si="1"/>
        <v>85.94</v>
      </c>
      <c r="L21" s="5">
        <v>1</v>
      </c>
    </row>
    <row r="22" ht="31.65" customHeight="1" spans="1:12">
      <c r="A22" s="4">
        <v>20</v>
      </c>
      <c r="B22" s="5" t="s">
        <v>61</v>
      </c>
      <c r="C22" s="5">
        <v>1</v>
      </c>
      <c r="D22" s="5" t="s">
        <v>64</v>
      </c>
      <c r="E22" s="5" t="s">
        <v>15</v>
      </c>
      <c r="F22" s="5" t="s">
        <v>65</v>
      </c>
      <c r="G22" s="5">
        <v>89</v>
      </c>
      <c r="H22" s="5">
        <f t="shared" si="0"/>
        <v>53.4</v>
      </c>
      <c r="I22" s="8">
        <v>77.78</v>
      </c>
      <c r="J22" s="8">
        <f t="shared" si="2"/>
        <v>31.112</v>
      </c>
      <c r="K22" s="8">
        <f t="shared" si="1"/>
        <v>84.512</v>
      </c>
      <c r="L22" s="5">
        <v>2</v>
      </c>
    </row>
    <row r="23" ht="31.65" customHeight="1" spans="1:12">
      <c r="A23" s="4">
        <v>21</v>
      </c>
      <c r="B23" s="5" t="s">
        <v>66</v>
      </c>
      <c r="C23" s="5">
        <v>1</v>
      </c>
      <c r="D23" s="5" t="s">
        <v>67</v>
      </c>
      <c r="E23" s="5" t="s">
        <v>15</v>
      </c>
      <c r="F23" s="5" t="s">
        <v>68</v>
      </c>
      <c r="G23" s="5">
        <v>85</v>
      </c>
      <c r="H23" s="5">
        <f t="shared" si="0"/>
        <v>51</v>
      </c>
      <c r="I23" s="8">
        <v>83.9</v>
      </c>
      <c r="J23" s="8">
        <f t="shared" si="2"/>
        <v>33.56</v>
      </c>
      <c r="K23" s="8">
        <f t="shared" si="1"/>
        <v>84.56</v>
      </c>
      <c r="L23" s="5">
        <v>1</v>
      </c>
    </row>
    <row r="24" ht="31.65" customHeight="1" spans="1:12">
      <c r="A24" s="4">
        <v>22</v>
      </c>
      <c r="B24" s="5" t="s">
        <v>66</v>
      </c>
      <c r="C24" s="5">
        <v>1</v>
      </c>
      <c r="D24" s="5" t="s">
        <v>69</v>
      </c>
      <c r="E24" s="5" t="s">
        <v>15</v>
      </c>
      <c r="F24" s="5" t="s">
        <v>70</v>
      </c>
      <c r="G24" s="5">
        <v>82</v>
      </c>
      <c r="H24" s="5">
        <f t="shared" si="0"/>
        <v>49.2</v>
      </c>
      <c r="I24" s="8">
        <v>82.14</v>
      </c>
      <c r="J24" s="8">
        <f t="shared" si="2"/>
        <v>32.856</v>
      </c>
      <c r="K24" s="8">
        <f t="shared" si="1"/>
        <v>82.056</v>
      </c>
      <c r="L24" s="5">
        <v>2</v>
      </c>
    </row>
    <row r="25" ht="31.65" customHeight="1" spans="1:12">
      <c r="A25" s="4">
        <v>23</v>
      </c>
      <c r="B25" s="5" t="s">
        <v>71</v>
      </c>
      <c r="C25" s="5">
        <v>1</v>
      </c>
      <c r="D25" s="5" t="s">
        <v>72</v>
      </c>
      <c r="E25" s="5" t="s">
        <v>15</v>
      </c>
      <c r="F25" s="5" t="s">
        <v>73</v>
      </c>
      <c r="G25" s="5">
        <v>90</v>
      </c>
      <c r="H25" s="5">
        <f t="shared" si="0"/>
        <v>54</v>
      </c>
      <c r="I25" s="8">
        <v>82.75</v>
      </c>
      <c r="J25" s="8">
        <f t="shared" si="2"/>
        <v>33.1</v>
      </c>
      <c r="K25" s="8">
        <f t="shared" si="1"/>
        <v>87.1</v>
      </c>
      <c r="L25" s="5">
        <v>1</v>
      </c>
    </row>
    <row r="26" ht="31.65" customHeight="1" spans="1:12">
      <c r="A26" s="4">
        <v>24</v>
      </c>
      <c r="B26" s="5" t="s">
        <v>71</v>
      </c>
      <c r="C26" s="5">
        <v>1</v>
      </c>
      <c r="D26" s="5" t="s">
        <v>74</v>
      </c>
      <c r="E26" s="5" t="s">
        <v>15</v>
      </c>
      <c r="F26" s="5" t="s">
        <v>75</v>
      </c>
      <c r="G26" s="5">
        <v>89</v>
      </c>
      <c r="H26" s="5">
        <f t="shared" si="0"/>
        <v>53.4</v>
      </c>
      <c r="I26" s="8">
        <v>81.39</v>
      </c>
      <c r="J26" s="8">
        <f t="shared" si="2"/>
        <v>32.556</v>
      </c>
      <c r="K26" s="8">
        <f t="shared" si="1"/>
        <v>85.956</v>
      </c>
      <c r="L26" s="5">
        <v>2</v>
      </c>
    </row>
    <row r="27" ht="31.65" customHeight="1" spans="1:12">
      <c r="A27" s="4">
        <v>25</v>
      </c>
      <c r="B27" s="5" t="s">
        <v>71</v>
      </c>
      <c r="C27" s="5">
        <v>1</v>
      </c>
      <c r="D27" s="5" t="s">
        <v>76</v>
      </c>
      <c r="E27" s="5" t="s">
        <v>21</v>
      </c>
      <c r="F27" s="5" t="s">
        <v>77</v>
      </c>
      <c r="G27" s="5">
        <v>89</v>
      </c>
      <c r="H27" s="5">
        <f t="shared" si="0"/>
        <v>53.4</v>
      </c>
      <c r="I27" s="8">
        <v>80.15</v>
      </c>
      <c r="J27" s="8">
        <f t="shared" si="2"/>
        <v>32.06</v>
      </c>
      <c r="K27" s="8">
        <f t="shared" si="1"/>
        <v>85.46</v>
      </c>
      <c r="L27" s="5">
        <v>3</v>
      </c>
    </row>
    <row r="28" ht="31.65" customHeight="1" spans="1:12">
      <c r="A28" s="4">
        <v>26</v>
      </c>
      <c r="B28" s="5" t="s">
        <v>78</v>
      </c>
      <c r="C28" s="5">
        <v>1</v>
      </c>
      <c r="D28" s="5" t="s">
        <v>79</v>
      </c>
      <c r="E28" s="5" t="s">
        <v>15</v>
      </c>
      <c r="F28" s="5" t="s">
        <v>80</v>
      </c>
      <c r="G28" s="5">
        <v>90</v>
      </c>
      <c r="H28" s="5">
        <f t="shared" si="0"/>
        <v>54</v>
      </c>
      <c r="I28" s="8">
        <v>82.47</v>
      </c>
      <c r="J28" s="8">
        <f t="shared" ref="J28:J75" si="3">I28*0.4</f>
        <v>32.988</v>
      </c>
      <c r="K28" s="8">
        <f t="shared" si="1"/>
        <v>86.988</v>
      </c>
      <c r="L28" s="5">
        <v>1</v>
      </c>
    </row>
    <row r="29" ht="31.65" customHeight="1" spans="1:12">
      <c r="A29" s="4">
        <v>27</v>
      </c>
      <c r="B29" s="5" t="s">
        <v>78</v>
      </c>
      <c r="C29" s="5">
        <v>1</v>
      </c>
      <c r="D29" s="5" t="s">
        <v>81</v>
      </c>
      <c r="E29" s="5" t="s">
        <v>15</v>
      </c>
      <c r="F29" s="5" t="s">
        <v>82</v>
      </c>
      <c r="G29" s="5">
        <v>87</v>
      </c>
      <c r="H29" s="5">
        <f t="shared" si="0"/>
        <v>52.2</v>
      </c>
      <c r="I29" s="8">
        <v>80.37</v>
      </c>
      <c r="J29" s="8">
        <f t="shared" si="3"/>
        <v>32.148</v>
      </c>
      <c r="K29" s="8">
        <f t="shared" si="1"/>
        <v>84.348</v>
      </c>
      <c r="L29" s="5">
        <v>2</v>
      </c>
    </row>
    <row r="30" ht="31.65" customHeight="1" spans="1:12">
      <c r="A30" s="4">
        <v>28</v>
      </c>
      <c r="B30" s="5" t="s">
        <v>83</v>
      </c>
      <c r="C30" s="5">
        <v>1</v>
      </c>
      <c r="D30" s="5" t="s">
        <v>84</v>
      </c>
      <c r="E30" s="5" t="s">
        <v>15</v>
      </c>
      <c r="F30" s="5" t="s">
        <v>85</v>
      </c>
      <c r="G30" s="5">
        <v>76</v>
      </c>
      <c r="H30" s="5">
        <f t="shared" si="0"/>
        <v>45.6</v>
      </c>
      <c r="I30" s="8">
        <v>81.08</v>
      </c>
      <c r="J30" s="8">
        <f t="shared" si="3"/>
        <v>32.432</v>
      </c>
      <c r="K30" s="8">
        <f t="shared" si="1"/>
        <v>78.032</v>
      </c>
      <c r="L30" s="5">
        <v>1</v>
      </c>
    </row>
    <row r="31" ht="31.65" customHeight="1" spans="1:12">
      <c r="A31" s="4">
        <v>29</v>
      </c>
      <c r="B31" s="5" t="s">
        <v>83</v>
      </c>
      <c r="C31" s="5">
        <v>1</v>
      </c>
      <c r="D31" s="5" t="s">
        <v>86</v>
      </c>
      <c r="E31" s="5" t="s">
        <v>21</v>
      </c>
      <c r="F31" s="5" t="s">
        <v>87</v>
      </c>
      <c r="G31" s="5">
        <v>74</v>
      </c>
      <c r="H31" s="5">
        <f t="shared" si="0"/>
        <v>44.4</v>
      </c>
      <c r="I31" s="8">
        <v>79.71</v>
      </c>
      <c r="J31" s="8">
        <f t="shared" si="3"/>
        <v>31.884</v>
      </c>
      <c r="K31" s="8">
        <f t="shared" si="1"/>
        <v>76.284</v>
      </c>
      <c r="L31" s="5">
        <v>2</v>
      </c>
    </row>
    <row r="32" ht="31.65" customHeight="1" spans="1:12">
      <c r="A32" s="4">
        <v>30</v>
      </c>
      <c r="B32" s="5" t="s">
        <v>88</v>
      </c>
      <c r="C32" s="5">
        <v>1</v>
      </c>
      <c r="D32" s="5" t="s">
        <v>89</v>
      </c>
      <c r="E32" s="5" t="s">
        <v>21</v>
      </c>
      <c r="F32" s="5" t="s">
        <v>90</v>
      </c>
      <c r="G32" s="5">
        <v>75</v>
      </c>
      <c r="H32" s="5">
        <f t="shared" si="0"/>
        <v>45</v>
      </c>
      <c r="I32" s="8">
        <v>79.98</v>
      </c>
      <c r="J32" s="8">
        <f t="shared" si="3"/>
        <v>31.992</v>
      </c>
      <c r="K32" s="8">
        <f t="shared" si="1"/>
        <v>76.992</v>
      </c>
      <c r="L32" s="5">
        <v>1</v>
      </c>
    </row>
    <row r="33" ht="31.65" customHeight="1" spans="1:12">
      <c r="A33" s="4">
        <v>31</v>
      </c>
      <c r="B33" s="5" t="s">
        <v>88</v>
      </c>
      <c r="C33" s="5">
        <v>1</v>
      </c>
      <c r="D33" s="5" t="s">
        <v>91</v>
      </c>
      <c r="E33" s="5" t="s">
        <v>15</v>
      </c>
      <c r="F33" s="5" t="s">
        <v>92</v>
      </c>
      <c r="G33" s="5">
        <v>75</v>
      </c>
      <c r="H33" s="5">
        <f t="shared" si="0"/>
        <v>45</v>
      </c>
      <c r="I33" s="8">
        <v>79.87</v>
      </c>
      <c r="J33" s="8">
        <f t="shared" si="3"/>
        <v>31.948</v>
      </c>
      <c r="K33" s="8">
        <f t="shared" si="1"/>
        <v>76.948</v>
      </c>
      <c r="L33" s="5">
        <v>2</v>
      </c>
    </row>
    <row r="34" ht="31.65" customHeight="1" spans="1:12">
      <c r="A34" s="4">
        <v>32</v>
      </c>
      <c r="B34" s="5" t="s">
        <v>93</v>
      </c>
      <c r="C34" s="5">
        <v>1</v>
      </c>
      <c r="D34" s="5" t="s">
        <v>94</v>
      </c>
      <c r="E34" s="5" t="s">
        <v>21</v>
      </c>
      <c r="F34" s="5" t="s">
        <v>95</v>
      </c>
      <c r="G34" s="5">
        <v>68</v>
      </c>
      <c r="H34" s="5">
        <f t="shared" si="0"/>
        <v>40.8</v>
      </c>
      <c r="I34" s="8">
        <v>82.41</v>
      </c>
      <c r="J34" s="8">
        <f t="shared" si="3"/>
        <v>32.964</v>
      </c>
      <c r="K34" s="8">
        <f t="shared" si="1"/>
        <v>73.764</v>
      </c>
      <c r="L34" s="5">
        <v>1</v>
      </c>
    </row>
    <row r="35" ht="31.65" customHeight="1" spans="1:12">
      <c r="A35" s="4">
        <v>33</v>
      </c>
      <c r="B35" s="5" t="s">
        <v>93</v>
      </c>
      <c r="C35" s="5">
        <v>1</v>
      </c>
      <c r="D35" s="5" t="s">
        <v>96</v>
      </c>
      <c r="E35" s="5" t="s">
        <v>15</v>
      </c>
      <c r="F35" s="5" t="s">
        <v>97</v>
      </c>
      <c r="G35" s="5">
        <v>60</v>
      </c>
      <c r="H35" s="5">
        <f t="shared" si="0"/>
        <v>36</v>
      </c>
      <c r="I35" s="8">
        <v>76.92</v>
      </c>
      <c r="J35" s="8">
        <f t="shared" si="3"/>
        <v>30.768</v>
      </c>
      <c r="K35" s="8">
        <f t="shared" si="1"/>
        <v>66.768</v>
      </c>
      <c r="L35" s="5">
        <v>2</v>
      </c>
    </row>
    <row r="36" ht="31.65" customHeight="1" spans="1:12">
      <c r="A36" s="4">
        <v>34</v>
      </c>
      <c r="B36" s="5" t="s">
        <v>98</v>
      </c>
      <c r="C36" s="5">
        <v>1</v>
      </c>
      <c r="D36" s="5" t="s">
        <v>99</v>
      </c>
      <c r="E36" s="5" t="s">
        <v>15</v>
      </c>
      <c r="F36" s="5" t="s">
        <v>100</v>
      </c>
      <c r="G36" s="5">
        <v>64</v>
      </c>
      <c r="H36" s="5">
        <f t="shared" ref="H36:H69" si="4">G36*0.6</f>
        <v>38.4</v>
      </c>
      <c r="I36" s="8">
        <v>77.49</v>
      </c>
      <c r="J36" s="8">
        <f t="shared" si="3"/>
        <v>30.996</v>
      </c>
      <c r="K36" s="8">
        <f t="shared" ref="K36:K68" si="5">H36+J36</f>
        <v>69.396</v>
      </c>
      <c r="L36" s="5">
        <v>1</v>
      </c>
    </row>
    <row r="37" ht="31.65" customHeight="1" spans="1:12">
      <c r="A37" s="4">
        <v>35</v>
      </c>
      <c r="B37" s="5" t="s">
        <v>98</v>
      </c>
      <c r="C37" s="5">
        <v>1</v>
      </c>
      <c r="D37" s="5" t="s">
        <v>101</v>
      </c>
      <c r="E37" s="5" t="s">
        <v>21</v>
      </c>
      <c r="F37" s="5" t="s">
        <v>102</v>
      </c>
      <c r="G37" s="5">
        <v>53</v>
      </c>
      <c r="H37" s="5">
        <f t="shared" si="4"/>
        <v>31.8</v>
      </c>
      <c r="I37" s="8">
        <v>76.13</v>
      </c>
      <c r="J37" s="8">
        <f t="shared" si="3"/>
        <v>30.452</v>
      </c>
      <c r="K37" s="8">
        <f t="shared" si="5"/>
        <v>62.252</v>
      </c>
      <c r="L37" s="5">
        <v>2</v>
      </c>
    </row>
    <row r="38" ht="31.65" customHeight="1" spans="1:12">
      <c r="A38" s="4">
        <v>36</v>
      </c>
      <c r="B38" s="5" t="s">
        <v>103</v>
      </c>
      <c r="C38" s="5">
        <v>1</v>
      </c>
      <c r="D38" s="5" t="s">
        <v>104</v>
      </c>
      <c r="E38" s="5" t="s">
        <v>15</v>
      </c>
      <c r="F38" s="5" t="s">
        <v>105</v>
      </c>
      <c r="G38" s="5">
        <v>76</v>
      </c>
      <c r="H38" s="5">
        <f t="shared" si="4"/>
        <v>45.6</v>
      </c>
      <c r="I38" s="8">
        <v>79.89</v>
      </c>
      <c r="J38" s="8">
        <f t="shared" si="3"/>
        <v>31.956</v>
      </c>
      <c r="K38" s="8">
        <f t="shared" si="5"/>
        <v>77.556</v>
      </c>
      <c r="L38" s="5">
        <v>1</v>
      </c>
    </row>
    <row r="39" ht="31.65" customHeight="1" spans="1:12">
      <c r="A39" s="4">
        <v>37</v>
      </c>
      <c r="B39" s="5" t="s">
        <v>103</v>
      </c>
      <c r="C39" s="5">
        <v>1</v>
      </c>
      <c r="D39" s="5" t="s">
        <v>106</v>
      </c>
      <c r="E39" s="5" t="s">
        <v>15</v>
      </c>
      <c r="F39" s="5" t="s">
        <v>107</v>
      </c>
      <c r="G39" s="5">
        <v>63</v>
      </c>
      <c r="H39" s="5">
        <f t="shared" si="4"/>
        <v>37.8</v>
      </c>
      <c r="I39" s="8">
        <v>78.123</v>
      </c>
      <c r="J39" s="8">
        <f t="shared" si="3"/>
        <v>31.2492</v>
      </c>
      <c r="K39" s="8">
        <f t="shared" si="5"/>
        <v>69.0492</v>
      </c>
      <c r="L39" s="5">
        <v>2</v>
      </c>
    </row>
    <row r="40" ht="31.65" customHeight="1" spans="1:12">
      <c r="A40" s="4">
        <v>38</v>
      </c>
      <c r="B40" s="5" t="s">
        <v>108</v>
      </c>
      <c r="C40" s="5">
        <v>2</v>
      </c>
      <c r="D40" s="5" t="s">
        <v>109</v>
      </c>
      <c r="E40" s="5" t="s">
        <v>15</v>
      </c>
      <c r="F40" s="5" t="s">
        <v>110</v>
      </c>
      <c r="G40" s="5">
        <v>72</v>
      </c>
      <c r="H40" s="5">
        <f t="shared" si="4"/>
        <v>43.2</v>
      </c>
      <c r="I40" s="8">
        <v>80.34</v>
      </c>
      <c r="J40" s="8">
        <f t="shared" si="3"/>
        <v>32.136</v>
      </c>
      <c r="K40" s="8">
        <f t="shared" si="5"/>
        <v>75.336</v>
      </c>
      <c r="L40" s="5">
        <v>1</v>
      </c>
    </row>
    <row r="41" ht="31.65" customHeight="1" spans="1:12">
      <c r="A41" s="4">
        <v>39</v>
      </c>
      <c r="B41" s="5" t="s">
        <v>108</v>
      </c>
      <c r="C41" s="5">
        <v>2</v>
      </c>
      <c r="D41" s="5" t="s">
        <v>111</v>
      </c>
      <c r="E41" s="5" t="s">
        <v>15</v>
      </c>
      <c r="F41" s="5" t="s">
        <v>112</v>
      </c>
      <c r="G41" s="5">
        <v>66</v>
      </c>
      <c r="H41" s="5">
        <f t="shared" si="4"/>
        <v>39.6</v>
      </c>
      <c r="I41" s="8">
        <v>80.34</v>
      </c>
      <c r="J41" s="8">
        <f t="shared" si="3"/>
        <v>32.136</v>
      </c>
      <c r="K41" s="8">
        <f t="shared" si="5"/>
        <v>71.736</v>
      </c>
      <c r="L41" s="5">
        <v>2</v>
      </c>
    </row>
    <row r="42" ht="31.65" customHeight="1" spans="1:12">
      <c r="A42" s="4">
        <v>40</v>
      </c>
      <c r="B42" s="5" t="s">
        <v>108</v>
      </c>
      <c r="C42" s="5">
        <v>2</v>
      </c>
      <c r="D42" s="5" t="s">
        <v>113</v>
      </c>
      <c r="E42" s="5" t="s">
        <v>15</v>
      </c>
      <c r="F42" s="5" t="s">
        <v>114</v>
      </c>
      <c r="G42" s="5">
        <v>62</v>
      </c>
      <c r="H42" s="5">
        <f t="shared" si="4"/>
        <v>37.2</v>
      </c>
      <c r="I42" s="8">
        <v>83.16</v>
      </c>
      <c r="J42" s="8">
        <f t="shared" si="3"/>
        <v>33.264</v>
      </c>
      <c r="K42" s="8">
        <f t="shared" si="5"/>
        <v>70.464</v>
      </c>
      <c r="L42" s="5">
        <v>3</v>
      </c>
    </row>
    <row r="43" ht="31.65" customHeight="1" spans="1:12">
      <c r="A43" s="4">
        <v>41</v>
      </c>
      <c r="B43" s="5" t="s">
        <v>108</v>
      </c>
      <c r="C43" s="5">
        <v>2</v>
      </c>
      <c r="D43" s="5" t="s">
        <v>115</v>
      </c>
      <c r="E43" s="5" t="s">
        <v>21</v>
      </c>
      <c r="F43" s="5" t="s">
        <v>116</v>
      </c>
      <c r="G43" s="5">
        <v>68</v>
      </c>
      <c r="H43" s="5">
        <f t="shared" si="4"/>
        <v>40.8</v>
      </c>
      <c r="I43" s="8" t="s">
        <v>117</v>
      </c>
      <c r="J43" s="8"/>
      <c r="K43" s="8"/>
      <c r="L43" s="5"/>
    </row>
    <row r="44" ht="31.65" customHeight="1" spans="1:12">
      <c r="A44" s="4">
        <v>42</v>
      </c>
      <c r="B44" s="5" t="s">
        <v>118</v>
      </c>
      <c r="C44" s="5">
        <v>1</v>
      </c>
      <c r="D44" s="5" t="s">
        <v>84</v>
      </c>
      <c r="E44" s="5" t="s">
        <v>15</v>
      </c>
      <c r="F44" s="5" t="s">
        <v>119</v>
      </c>
      <c r="G44" s="5">
        <v>61</v>
      </c>
      <c r="H44" s="5">
        <f t="shared" si="4"/>
        <v>36.6</v>
      </c>
      <c r="I44" s="8">
        <v>79.85</v>
      </c>
      <c r="J44" s="8">
        <f t="shared" si="3"/>
        <v>31.94</v>
      </c>
      <c r="K44" s="8">
        <f t="shared" si="5"/>
        <v>68.54</v>
      </c>
      <c r="L44" s="5">
        <v>1</v>
      </c>
    </row>
    <row r="45" ht="31.65" customHeight="1" spans="1:12">
      <c r="A45" s="4">
        <v>43</v>
      </c>
      <c r="B45" s="5" t="s">
        <v>118</v>
      </c>
      <c r="C45" s="5">
        <v>1</v>
      </c>
      <c r="D45" s="5" t="s">
        <v>120</v>
      </c>
      <c r="E45" s="5" t="s">
        <v>15</v>
      </c>
      <c r="F45" s="5" t="s">
        <v>121</v>
      </c>
      <c r="G45" s="5">
        <v>56</v>
      </c>
      <c r="H45" s="5">
        <f t="shared" si="4"/>
        <v>33.6</v>
      </c>
      <c r="I45" s="8">
        <v>79.64</v>
      </c>
      <c r="J45" s="8">
        <f t="shared" si="3"/>
        <v>31.856</v>
      </c>
      <c r="K45" s="8">
        <f t="shared" si="5"/>
        <v>65.456</v>
      </c>
      <c r="L45" s="5">
        <v>2</v>
      </c>
    </row>
    <row r="46" ht="31.65" customHeight="1" spans="1:12">
      <c r="A46" s="4">
        <v>44</v>
      </c>
      <c r="B46" s="5" t="s">
        <v>122</v>
      </c>
      <c r="C46" s="5">
        <v>1</v>
      </c>
      <c r="D46" s="5" t="s">
        <v>123</v>
      </c>
      <c r="E46" s="5" t="s">
        <v>15</v>
      </c>
      <c r="F46" s="5" t="s">
        <v>124</v>
      </c>
      <c r="G46" s="5">
        <v>82</v>
      </c>
      <c r="H46" s="5">
        <f t="shared" si="4"/>
        <v>49.2</v>
      </c>
      <c r="I46" s="8">
        <v>80.75</v>
      </c>
      <c r="J46" s="8">
        <f t="shared" si="3"/>
        <v>32.3</v>
      </c>
      <c r="K46" s="8">
        <f t="shared" si="5"/>
        <v>81.5</v>
      </c>
      <c r="L46" s="5">
        <v>1</v>
      </c>
    </row>
    <row r="47" ht="31.65" customHeight="1" spans="1:12">
      <c r="A47" s="4">
        <v>45</v>
      </c>
      <c r="B47" s="5" t="s">
        <v>122</v>
      </c>
      <c r="C47" s="5">
        <v>1</v>
      </c>
      <c r="D47" s="5" t="s">
        <v>125</v>
      </c>
      <c r="E47" s="5" t="s">
        <v>15</v>
      </c>
      <c r="F47" s="5" t="s">
        <v>126</v>
      </c>
      <c r="G47" s="5">
        <v>77</v>
      </c>
      <c r="H47" s="5">
        <f t="shared" si="4"/>
        <v>46.2</v>
      </c>
      <c r="I47" s="8">
        <v>82.99</v>
      </c>
      <c r="J47" s="8">
        <f t="shared" si="3"/>
        <v>33.196</v>
      </c>
      <c r="K47" s="8">
        <f t="shared" si="5"/>
        <v>79.396</v>
      </c>
      <c r="L47" s="5">
        <v>2</v>
      </c>
    </row>
    <row r="48" ht="31.65" customHeight="1" spans="1:12">
      <c r="A48" s="4">
        <v>46</v>
      </c>
      <c r="B48" s="5" t="s">
        <v>127</v>
      </c>
      <c r="C48" s="5">
        <v>1</v>
      </c>
      <c r="D48" s="5" t="s">
        <v>128</v>
      </c>
      <c r="E48" s="5" t="s">
        <v>21</v>
      </c>
      <c r="F48" s="5" t="s">
        <v>129</v>
      </c>
      <c r="G48" s="5">
        <v>83</v>
      </c>
      <c r="H48" s="5">
        <f t="shared" si="4"/>
        <v>49.8</v>
      </c>
      <c r="I48" s="8">
        <v>83.87</v>
      </c>
      <c r="J48" s="8">
        <f t="shared" si="3"/>
        <v>33.548</v>
      </c>
      <c r="K48" s="8">
        <f t="shared" si="5"/>
        <v>83.348</v>
      </c>
      <c r="L48" s="5">
        <v>1</v>
      </c>
    </row>
    <row r="49" ht="31.65" customHeight="1" spans="1:12">
      <c r="A49" s="4">
        <v>47</v>
      </c>
      <c r="B49" s="5" t="s">
        <v>127</v>
      </c>
      <c r="C49" s="5">
        <v>1</v>
      </c>
      <c r="D49" s="5" t="s">
        <v>130</v>
      </c>
      <c r="E49" s="5" t="s">
        <v>15</v>
      </c>
      <c r="F49" s="5" t="s">
        <v>131</v>
      </c>
      <c r="G49" s="5">
        <v>70</v>
      </c>
      <c r="H49" s="5">
        <f t="shared" si="4"/>
        <v>42</v>
      </c>
      <c r="I49" s="8">
        <v>80.23</v>
      </c>
      <c r="J49" s="8">
        <f t="shared" si="3"/>
        <v>32.092</v>
      </c>
      <c r="K49" s="8">
        <f t="shared" si="5"/>
        <v>74.092</v>
      </c>
      <c r="L49" s="5">
        <v>2</v>
      </c>
    </row>
    <row r="50" ht="31.65" customHeight="1" spans="1:12">
      <c r="A50" s="4">
        <v>48</v>
      </c>
      <c r="B50" s="5" t="s">
        <v>132</v>
      </c>
      <c r="C50" s="5">
        <v>1</v>
      </c>
      <c r="D50" s="5" t="s">
        <v>133</v>
      </c>
      <c r="E50" s="5" t="s">
        <v>15</v>
      </c>
      <c r="F50" s="5" t="s">
        <v>134</v>
      </c>
      <c r="G50" s="5">
        <v>74</v>
      </c>
      <c r="H50" s="5">
        <f t="shared" si="4"/>
        <v>44.4</v>
      </c>
      <c r="I50" s="8">
        <v>80.18</v>
      </c>
      <c r="J50" s="8">
        <f t="shared" si="3"/>
        <v>32.072</v>
      </c>
      <c r="K50" s="8">
        <f t="shared" si="5"/>
        <v>76.472</v>
      </c>
      <c r="L50" s="5">
        <v>1</v>
      </c>
    </row>
    <row r="51" ht="31.65" customHeight="1" spans="1:12">
      <c r="A51" s="4">
        <v>49</v>
      </c>
      <c r="B51" s="5" t="s">
        <v>132</v>
      </c>
      <c r="C51" s="5">
        <v>1</v>
      </c>
      <c r="D51" s="5" t="s">
        <v>135</v>
      </c>
      <c r="E51" s="5" t="s">
        <v>15</v>
      </c>
      <c r="F51" s="5" t="s">
        <v>136</v>
      </c>
      <c r="G51" s="5">
        <v>61</v>
      </c>
      <c r="H51" s="5">
        <f t="shared" si="4"/>
        <v>36.6</v>
      </c>
      <c r="I51" s="8">
        <v>78.47</v>
      </c>
      <c r="J51" s="8">
        <f t="shared" si="3"/>
        <v>31.388</v>
      </c>
      <c r="K51" s="8">
        <f t="shared" si="5"/>
        <v>67.988</v>
      </c>
      <c r="L51" s="5">
        <v>2</v>
      </c>
    </row>
    <row r="52" ht="31.65" customHeight="1" spans="1:12">
      <c r="A52" s="4">
        <v>50</v>
      </c>
      <c r="B52" s="5" t="s">
        <v>137</v>
      </c>
      <c r="C52" s="5">
        <v>1</v>
      </c>
      <c r="D52" s="5" t="s">
        <v>138</v>
      </c>
      <c r="E52" s="5" t="s">
        <v>15</v>
      </c>
      <c r="F52" s="5" t="s">
        <v>139</v>
      </c>
      <c r="G52" s="5">
        <v>88</v>
      </c>
      <c r="H52" s="5">
        <f t="shared" si="4"/>
        <v>52.8</v>
      </c>
      <c r="I52" s="8">
        <v>81.02</v>
      </c>
      <c r="J52" s="8">
        <f t="shared" si="3"/>
        <v>32.408</v>
      </c>
      <c r="K52" s="8">
        <f t="shared" si="5"/>
        <v>85.208</v>
      </c>
      <c r="L52" s="5">
        <v>1</v>
      </c>
    </row>
    <row r="53" ht="31.65" customHeight="1" spans="1:12">
      <c r="A53" s="4">
        <v>51</v>
      </c>
      <c r="B53" s="5" t="s">
        <v>137</v>
      </c>
      <c r="C53" s="5">
        <v>1</v>
      </c>
      <c r="D53" s="5" t="s">
        <v>140</v>
      </c>
      <c r="E53" s="5" t="s">
        <v>15</v>
      </c>
      <c r="F53" s="5" t="s">
        <v>141</v>
      </c>
      <c r="G53" s="5">
        <v>69</v>
      </c>
      <c r="H53" s="5">
        <f t="shared" si="4"/>
        <v>41.4</v>
      </c>
      <c r="I53" s="8">
        <v>79.43</v>
      </c>
      <c r="J53" s="8">
        <f t="shared" si="3"/>
        <v>31.772</v>
      </c>
      <c r="K53" s="8">
        <f t="shared" si="5"/>
        <v>73.172</v>
      </c>
      <c r="L53" s="5">
        <v>2</v>
      </c>
    </row>
    <row r="54" ht="31.65" customHeight="1" spans="1:12">
      <c r="A54" s="4">
        <v>52</v>
      </c>
      <c r="B54" s="5" t="s">
        <v>142</v>
      </c>
      <c r="C54" s="5">
        <v>1</v>
      </c>
      <c r="D54" s="5" t="s">
        <v>143</v>
      </c>
      <c r="E54" s="5" t="s">
        <v>15</v>
      </c>
      <c r="F54" s="5" t="s">
        <v>144</v>
      </c>
      <c r="G54" s="5">
        <v>66</v>
      </c>
      <c r="H54" s="5">
        <f t="shared" si="4"/>
        <v>39.6</v>
      </c>
      <c r="I54" s="8">
        <v>83.28</v>
      </c>
      <c r="J54" s="8">
        <f t="shared" si="3"/>
        <v>33.312</v>
      </c>
      <c r="K54" s="8">
        <f t="shared" si="5"/>
        <v>72.912</v>
      </c>
      <c r="L54" s="5">
        <v>1</v>
      </c>
    </row>
    <row r="55" ht="31.65" customHeight="1" spans="1:12">
      <c r="A55" s="4">
        <v>53</v>
      </c>
      <c r="B55" s="5" t="s">
        <v>142</v>
      </c>
      <c r="C55" s="5">
        <v>1</v>
      </c>
      <c r="D55" s="5" t="s">
        <v>145</v>
      </c>
      <c r="E55" s="5" t="s">
        <v>15</v>
      </c>
      <c r="F55" s="5" t="s">
        <v>146</v>
      </c>
      <c r="G55" s="5">
        <v>63</v>
      </c>
      <c r="H55" s="5">
        <f t="shared" si="4"/>
        <v>37.8</v>
      </c>
      <c r="I55" s="8">
        <v>80.38</v>
      </c>
      <c r="J55" s="8">
        <f t="shared" si="3"/>
        <v>32.152</v>
      </c>
      <c r="K55" s="8">
        <f t="shared" si="5"/>
        <v>69.952</v>
      </c>
      <c r="L55" s="5">
        <v>2</v>
      </c>
    </row>
    <row r="56" ht="31.65" customHeight="1" spans="1:12">
      <c r="A56" s="4">
        <v>54</v>
      </c>
      <c r="B56" s="5" t="s">
        <v>147</v>
      </c>
      <c r="C56" s="5">
        <v>1</v>
      </c>
      <c r="D56" s="5" t="s">
        <v>148</v>
      </c>
      <c r="E56" s="5" t="s">
        <v>15</v>
      </c>
      <c r="F56" s="5" t="s">
        <v>149</v>
      </c>
      <c r="G56" s="5">
        <v>65</v>
      </c>
      <c r="H56" s="5">
        <f t="shared" si="4"/>
        <v>39</v>
      </c>
      <c r="I56" s="8">
        <v>84.18</v>
      </c>
      <c r="J56" s="8">
        <f t="shared" si="3"/>
        <v>33.672</v>
      </c>
      <c r="K56" s="8">
        <f t="shared" si="5"/>
        <v>72.672</v>
      </c>
      <c r="L56" s="5">
        <v>1</v>
      </c>
    </row>
    <row r="57" ht="31.65" customHeight="1" spans="1:12">
      <c r="A57" s="4">
        <v>55</v>
      </c>
      <c r="B57" s="5" t="s">
        <v>147</v>
      </c>
      <c r="C57" s="5">
        <v>1</v>
      </c>
      <c r="D57" s="5" t="s">
        <v>150</v>
      </c>
      <c r="E57" s="5" t="s">
        <v>15</v>
      </c>
      <c r="F57" s="5" t="s">
        <v>151</v>
      </c>
      <c r="G57" s="5">
        <v>54</v>
      </c>
      <c r="H57" s="5">
        <f t="shared" si="4"/>
        <v>32.4</v>
      </c>
      <c r="I57" s="8">
        <v>80.24</v>
      </c>
      <c r="J57" s="8">
        <f t="shared" si="3"/>
        <v>32.096</v>
      </c>
      <c r="K57" s="8">
        <f t="shared" si="5"/>
        <v>64.496</v>
      </c>
      <c r="L57" s="5">
        <v>2</v>
      </c>
    </row>
    <row r="58" ht="31.65" customHeight="1" spans="1:12">
      <c r="A58" s="4">
        <v>56</v>
      </c>
      <c r="B58" s="5" t="s">
        <v>152</v>
      </c>
      <c r="C58" s="5">
        <v>1</v>
      </c>
      <c r="D58" s="5" t="s">
        <v>153</v>
      </c>
      <c r="E58" s="5" t="s">
        <v>15</v>
      </c>
      <c r="F58" s="5" t="s">
        <v>154</v>
      </c>
      <c r="G58" s="5">
        <v>64</v>
      </c>
      <c r="H58" s="5">
        <f t="shared" si="4"/>
        <v>38.4</v>
      </c>
      <c r="I58" s="8">
        <v>82.14</v>
      </c>
      <c r="J58" s="8">
        <f t="shared" si="3"/>
        <v>32.856</v>
      </c>
      <c r="K58" s="8">
        <f t="shared" si="5"/>
        <v>71.256</v>
      </c>
      <c r="L58" s="5">
        <v>1</v>
      </c>
    </row>
    <row r="59" ht="31.65" customHeight="1" spans="1:12">
      <c r="A59" s="4">
        <v>57</v>
      </c>
      <c r="B59" s="5" t="s">
        <v>152</v>
      </c>
      <c r="C59" s="5">
        <v>1</v>
      </c>
      <c r="D59" s="5" t="s">
        <v>155</v>
      </c>
      <c r="E59" s="5" t="s">
        <v>21</v>
      </c>
      <c r="F59" s="5" t="s">
        <v>156</v>
      </c>
      <c r="G59" s="5">
        <v>58</v>
      </c>
      <c r="H59" s="5">
        <f t="shared" si="4"/>
        <v>34.8</v>
      </c>
      <c r="I59" s="8">
        <v>81.17</v>
      </c>
      <c r="J59" s="8">
        <f t="shared" si="3"/>
        <v>32.468</v>
      </c>
      <c r="K59" s="8">
        <f t="shared" si="5"/>
        <v>67.268</v>
      </c>
      <c r="L59" s="5">
        <v>2</v>
      </c>
    </row>
    <row r="60" ht="31.65" customHeight="1" spans="1:12">
      <c r="A60" s="4">
        <v>58</v>
      </c>
      <c r="B60" s="5" t="s">
        <v>157</v>
      </c>
      <c r="C60" s="5">
        <v>1</v>
      </c>
      <c r="D60" s="5" t="s">
        <v>158</v>
      </c>
      <c r="E60" s="5" t="s">
        <v>15</v>
      </c>
      <c r="F60" s="5" t="s">
        <v>159</v>
      </c>
      <c r="G60" s="5">
        <v>82</v>
      </c>
      <c r="H60" s="5">
        <f t="shared" si="4"/>
        <v>49.2</v>
      </c>
      <c r="I60" s="8">
        <v>83.4</v>
      </c>
      <c r="J60" s="8">
        <f t="shared" si="3"/>
        <v>33.36</v>
      </c>
      <c r="K60" s="8">
        <f t="shared" si="5"/>
        <v>82.56</v>
      </c>
      <c r="L60" s="5">
        <v>1</v>
      </c>
    </row>
    <row r="61" ht="31.65" customHeight="1" spans="1:12">
      <c r="A61" s="4">
        <v>59</v>
      </c>
      <c r="B61" s="5" t="s">
        <v>157</v>
      </c>
      <c r="C61" s="5">
        <v>1</v>
      </c>
      <c r="D61" s="5" t="s">
        <v>160</v>
      </c>
      <c r="E61" s="5" t="s">
        <v>21</v>
      </c>
      <c r="F61" s="5" t="s">
        <v>161</v>
      </c>
      <c r="G61" s="5">
        <v>62</v>
      </c>
      <c r="H61" s="5">
        <f t="shared" si="4"/>
        <v>37.2</v>
      </c>
      <c r="I61" s="8">
        <v>76.23</v>
      </c>
      <c r="J61" s="8">
        <f t="shared" si="3"/>
        <v>30.492</v>
      </c>
      <c r="K61" s="8">
        <f t="shared" si="5"/>
        <v>67.692</v>
      </c>
      <c r="L61" s="5">
        <v>2</v>
      </c>
    </row>
    <row r="62" ht="31.65" customHeight="1" spans="1:12">
      <c r="A62" s="4">
        <v>60</v>
      </c>
      <c r="B62" s="5" t="s">
        <v>157</v>
      </c>
      <c r="C62" s="5">
        <v>1</v>
      </c>
      <c r="D62" s="5" t="s">
        <v>162</v>
      </c>
      <c r="E62" s="5" t="s">
        <v>15</v>
      </c>
      <c r="F62" s="5" t="s">
        <v>163</v>
      </c>
      <c r="G62" s="5">
        <v>62</v>
      </c>
      <c r="H62" s="5">
        <f t="shared" si="4"/>
        <v>37.2</v>
      </c>
      <c r="I62" s="8">
        <v>75.83</v>
      </c>
      <c r="J62" s="8">
        <f t="shared" si="3"/>
        <v>30.332</v>
      </c>
      <c r="K62" s="8">
        <f t="shared" si="5"/>
        <v>67.532</v>
      </c>
      <c r="L62" s="5">
        <v>3</v>
      </c>
    </row>
    <row r="63" ht="31.65" customHeight="1" spans="1:12">
      <c r="A63" s="4">
        <v>61</v>
      </c>
      <c r="B63" s="5" t="s">
        <v>164</v>
      </c>
      <c r="C63" s="5">
        <v>1</v>
      </c>
      <c r="D63" s="5" t="s">
        <v>165</v>
      </c>
      <c r="E63" s="5" t="s">
        <v>15</v>
      </c>
      <c r="F63" s="5" t="s">
        <v>166</v>
      </c>
      <c r="G63" s="5">
        <v>70</v>
      </c>
      <c r="H63" s="5">
        <f t="shared" si="4"/>
        <v>42</v>
      </c>
      <c r="I63" s="8">
        <v>78.61</v>
      </c>
      <c r="J63" s="8">
        <f t="shared" si="3"/>
        <v>31.444</v>
      </c>
      <c r="K63" s="8">
        <f t="shared" si="5"/>
        <v>73.444</v>
      </c>
      <c r="L63" s="5">
        <v>1</v>
      </c>
    </row>
    <row r="64" ht="31.65" customHeight="1" spans="1:12">
      <c r="A64" s="4">
        <v>62</v>
      </c>
      <c r="B64" s="5" t="s">
        <v>164</v>
      </c>
      <c r="C64" s="5">
        <v>1</v>
      </c>
      <c r="D64" s="5" t="s">
        <v>167</v>
      </c>
      <c r="E64" s="5" t="s">
        <v>15</v>
      </c>
      <c r="F64" s="5" t="s">
        <v>168</v>
      </c>
      <c r="G64" s="5">
        <v>62</v>
      </c>
      <c r="H64" s="5">
        <f t="shared" si="4"/>
        <v>37.2</v>
      </c>
      <c r="I64" s="8">
        <v>81.75</v>
      </c>
      <c r="J64" s="8">
        <f t="shared" si="3"/>
        <v>32.7</v>
      </c>
      <c r="K64" s="8">
        <f t="shared" si="5"/>
        <v>69.9</v>
      </c>
      <c r="L64" s="5">
        <v>2</v>
      </c>
    </row>
    <row r="65" ht="31.65" customHeight="1" spans="1:12">
      <c r="A65" s="4">
        <v>63</v>
      </c>
      <c r="B65" s="5" t="s">
        <v>164</v>
      </c>
      <c r="C65" s="5">
        <v>1</v>
      </c>
      <c r="D65" s="5" t="s">
        <v>169</v>
      </c>
      <c r="E65" s="5" t="s">
        <v>15</v>
      </c>
      <c r="F65" s="5" t="s">
        <v>170</v>
      </c>
      <c r="G65" s="5">
        <v>62</v>
      </c>
      <c r="H65" s="5">
        <f t="shared" si="4"/>
        <v>37.2</v>
      </c>
      <c r="I65" s="8">
        <v>78.69</v>
      </c>
      <c r="J65" s="8">
        <f t="shared" si="3"/>
        <v>31.476</v>
      </c>
      <c r="K65" s="8">
        <f t="shared" si="5"/>
        <v>68.676</v>
      </c>
      <c r="L65" s="5">
        <v>3</v>
      </c>
    </row>
    <row r="66" ht="31.65" customHeight="1" spans="1:12">
      <c r="A66" s="4">
        <v>64</v>
      </c>
      <c r="B66" s="5" t="s">
        <v>171</v>
      </c>
      <c r="C66" s="5">
        <v>1</v>
      </c>
      <c r="D66" s="5" t="s">
        <v>172</v>
      </c>
      <c r="E66" s="5" t="s">
        <v>15</v>
      </c>
      <c r="F66" s="5" t="s">
        <v>173</v>
      </c>
      <c r="G66" s="5">
        <v>61</v>
      </c>
      <c r="H66" s="5">
        <f t="shared" si="4"/>
        <v>36.6</v>
      </c>
      <c r="I66" s="8">
        <v>81.37</v>
      </c>
      <c r="J66" s="8">
        <f t="shared" si="3"/>
        <v>32.548</v>
      </c>
      <c r="K66" s="8">
        <f t="shared" si="5"/>
        <v>69.148</v>
      </c>
      <c r="L66" s="5">
        <v>1</v>
      </c>
    </row>
    <row r="67" ht="31.65" customHeight="1" spans="1:12">
      <c r="A67" s="4">
        <v>65</v>
      </c>
      <c r="B67" s="5" t="s">
        <v>171</v>
      </c>
      <c r="C67" s="5">
        <v>1</v>
      </c>
      <c r="D67" s="5" t="s">
        <v>174</v>
      </c>
      <c r="E67" s="5" t="s">
        <v>15</v>
      </c>
      <c r="F67" s="5" t="s">
        <v>175</v>
      </c>
      <c r="G67" s="5">
        <v>56</v>
      </c>
      <c r="H67" s="5">
        <f t="shared" si="4"/>
        <v>33.6</v>
      </c>
      <c r="I67" s="8">
        <v>80.31</v>
      </c>
      <c r="J67" s="8">
        <f t="shared" si="3"/>
        <v>32.124</v>
      </c>
      <c r="K67" s="8">
        <f t="shared" si="5"/>
        <v>65.724</v>
      </c>
      <c r="L67" s="5">
        <v>2</v>
      </c>
    </row>
    <row r="68" ht="31.65" customHeight="1" spans="1:12">
      <c r="A68" s="4">
        <v>66</v>
      </c>
      <c r="B68" s="5" t="s">
        <v>176</v>
      </c>
      <c r="C68" s="5">
        <v>1</v>
      </c>
      <c r="D68" s="5" t="s">
        <v>177</v>
      </c>
      <c r="E68" s="5" t="s">
        <v>15</v>
      </c>
      <c r="F68" s="5" t="s">
        <v>178</v>
      </c>
      <c r="G68" s="5">
        <v>83</v>
      </c>
      <c r="H68" s="5">
        <f t="shared" si="4"/>
        <v>49.8</v>
      </c>
      <c r="I68" s="8">
        <v>82.73</v>
      </c>
      <c r="J68" s="8">
        <f t="shared" si="3"/>
        <v>33.092</v>
      </c>
      <c r="K68" s="8">
        <f t="shared" si="5"/>
        <v>82.892</v>
      </c>
      <c r="L68" s="5">
        <v>1</v>
      </c>
    </row>
    <row r="69" ht="31.65" customHeight="1" spans="1:12">
      <c r="A69" s="4">
        <v>67</v>
      </c>
      <c r="B69" s="5" t="s">
        <v>176</v>
      </c>
      <c r="C69" s="5">
        <v>1</v>
      </c>
      <c r="D69" s="5" t="s">
        <v>179</v>
      </c>
      <c r="E69" s="5" t="s">
        <v>15</v>
      </c>
      <c r="F69" s="5" t="s">
        <v>180</v>
      </c>
      <c r="G69" s="5">
        <v>87</v>
      </c>
      <c r="H69" s="5">
        <f t="shared" si="4"/>
        <v>52.2</v>
      </c>
      <c r="I69" s="8" t="s">
        <v>25</v>
      </c>
      <c r="J69" s="8"/>
      <c r="K69" s="8"/>
      <c r="L69" s="5"/>
    </row>
    <row r="70" ht="31.65" customHeight="1" spans="1:12">
      <c r="A70" s="4">
        <v>68</v>
      </c>
      <c r="B70" s="5" t="s">
        <v>181</v>
      </c>
      <c r="C70" s="5">
        <v>1</v>
      </c>
      <c r="D70" s="5" t="s">
        <v>182</v>
      </c>
      <c r="E70" s="5" t="s">
        <v>15</v>
      </c>
      <c r="F70" s="5" t="s">
        <v>183</v>
      </c>
      <c r="G70" s="5">
        <v>88</v>
      </c>
      <c r="H70" s="5">
        <f t="shared" ref="H68:H99" si="6">G70*0.6</f>
        <v>52.8</v>
      </c>
      <c r="I70" s="8">
        <v>78.95</v>
      </c>
      <c r="J70" s="8">
        <f t="shared" si="3"/>
        <v>31.58</v>
      </c>
      <c r="K70" s="8">
        <f t="shared" ref="K68:K99" si="7">H70+J70</f>
        <v>84.38</v>
      </c>
      <c r="L70" s="5">
        <v>1</v>
      </c>
    </row>
    <row r="71" ht="31.65" customHeight="1" spans="1:12">
      <c r="A71" s="4">
        <v>69</v>
      </c>
      <c r="B71" s="5" t="s">
        <v>181</v>
      </c>
      <c r="C71" s="5">
        <v>1</v>
      </c>
      <c r="D71" s="5" t="s">
        <v>184</v>
      </c>
      <c r="E71" s="5" t="s">
        <v>15</v>
      </c>
      <c r="F71" s="5" t="s">
        <v>185</v>
      </c>
      <c r="G71" s="5">
        <v>83</v>
      </c>
      <c r="H71" s="5">
        <f t="shared" si="6"/>
        <v>49.8</v>
      </c>
      <c r="I71" s="8">
        <v>83.24</v>
      </c>
      <c r="J71" s="8">
        <f t="shared" si="3"/>
        <v>33.296</v>
      </c>
      <c r="K71" s="8">
        <f t="shared" si="7"/>
        <v>83.096</v>
      </c>
      <c r="L71" s="5">
        <v>2</v>
      </c>
    </row>
    <row r="72" ht="31.65" customHeight="1" spans="1:12">
      <c r="A72" s="4">
        <v>70</v>
      </c>
      <c r="B72" s="5" t="s">
        <v>181</v>
      </c>
      <c r="C72" s="5">
        <v>1</v>
      </c>
      <c r="D72" s="5" t="s">
        <v>186</v>
      </c>
      <c r="E72" s="5" t="s">
        <v>15</v>
      </c>
      <c r="F72" s="5" t="s">
        <v>187</v>
      </c>
      <c r="G72" s="5">
        <v>83</v>
      </c>
      <c r="H72" s="5">
        <f t="shared" si="6"/>
        <v>49.8</v>
      </c>
      <c r="I72" s="8">
        <v>82.5</v>
      </c>
      <c r="J72" s="8">
        <f t="shared" si="3"/>
        <v>33</v>
      </c>
      <c r="K72" s="8">
        <f t="shared" si="7"/>
        <v>82.8</v>
      </c>
      <c r="L72" s="5">
        <v>3</v>
      </c>
    </row>
    <row r="73" ht="31.65" customHeight="1" spans="1:12">
      <c r="A73" s="4">
        <v>71</v>
      </c>
      <c r="B73" s="5" t="s">
        <v>181</v>
      </c>
      <c r="C73" s="5">
        <v>1</v>
      </c>
      <c r="D73" s="5" t="s">
        <v>188</v>
      </c>
      <c r="E73" s="5" t="s">
        <v>15</v>
      </c>
      <c r="F73" s="5" t="s">
        <v>189</v>
      </c>
      <c r="G73" s="5">
        <v>83</v>
      </c>
      <c r="H73" s="5">
        <f t="shared" si="6"/>
        <v>49.8</v>
      </c>
      <c r="I73" s="8">
        <v>81.04</v>
      </c>
      <c r="J73" s="8">
        <f t="shared" si="3"/>
        <v>32.416</v>
      </c>
      <c r="K73" s="8">
        <f t="shared" si="7"/>
        <v>82.216</v>
      </c>
      <c r="L73" s="5">
        <v>4</v>
      </c>
    </row>
    <row r="74" ht="31.65" customHeight="1" spans="1:12">
      <c r="A74" s="4">
        <v>72</v>
      </c>
      <c r="B74" s="5" t="s">
        <v>190</v>
      </c>
      <c r="C74" s="5">
        <v>1</v>
      </c>
      <c r="D74" s="5" t="s">
        <v>191</v>
      </c>
      <c r="E74" s="5" t="s">
        <v>15</v>
      </c>
      <c r="F74" s="5" t="s">
        <v>192</v>
      </c>
      <c r="G74" s="5">
        <v>92</v>
      </c>
      <c r="H74" s="5">
        <f t="shared" si="6"/>
        <v>55.2</v>
      </c>
      <c r="I74" s="8">
        <v>81.04</v>
      </c>
      <c r="J74" s="8">
        <f t="shared" si="3"/>
        <v>32.416</v>
      </c>
      <c r="K74" s="8">
        <f t="shared" si="7"/>
        <v>87.616</v>
      </c>
      <c r="L74" s="5">
        <v>1</v>
      </c>
    </row>
    <row r="75" ht="31.65" customHeight="1" spans="1:12">
      <c r="A75" s="4">
        <v>73</v>
      </c>
      <c r="B75" s="5" t="s">
        <v>190</v>
      </c>
      <c r="C75" s="5">
        <v>1</v>
      </c>
      <c r="D75" s="5" t="s">
        <v>193</v>
      </c>
      <c r="E75" s="5" t="s">
        <v>15</v>
      </c>
      <c r="F75" s="5" t="s">
        <v>194</v>
      </c>
      <c r="G75" s="5">
        <v>86</v>
      </c>
      <c r="H75" s="5">
        <f t="shared" si="6"/>
        <v>51.6</v>
      </c>
      <c r="I75" s="8">
        <v>79.27</v>
      </c>
      <c r="J75" s="8">
        <f t="shared" si="3"/>
        <v>31.708</v>
      </c>
      <c r="K75" s="8">
        <f t="shared" si="7"/>
        <v>83.308</v>
      </c>
      <c r="L75" s="5">
        <v>2</v>
      </c>
    </row>
    <row r="76" ht="31.65" customHeight="1" spans="1:12">
      <c r="A76" s="4">
        <v>74</v>
      </c>
      <c r="B76" s="5" t="s">
        <v>195</v>
      </c>
      <c r="C76" s="5">
        <v>1</v>
      </c>
      <c r="D76" s="5" t="s">
        <v>196</v>
      </c>
      <c r="E76" s="5" t="s">
        <v>15</v>
      </c>
      <c r="F76" s="5" t="s">
        <v>197</v>
      </c>
      <c r="G76" s="5">
        <v>76</v>
      </c>
      <c r="H76" s="5">
        <f t="shared" si="6"/>
        <v>45.6</v>
      </c>
      <c r="I76" s="8">
        <v>81.17</v>
      </c>
      <c r="J76" s="8">
        <f t="shared" ref="J76:J116" si="8">I76*0.4</f>
        <v>32.468</v>
      </c>
      <c r="K76" s="8">
        <f t="shared" si="7"/>
        <v>78.068</v>
      </c>
      <c r="L76" s="5">
        <v>1</v>
      </c>
    </row>
    <row r="77" ht="31.65" customHeight="1" spans="1:12">
      <c r="A77" s="4">
        <v>75</v>
      </c>
      <c r="B77" s="5" t="s">
        <v>195</v>
      </c>
      <c r="C77" s="5">
        <v>1</v>
      </c>
      <c r="D77" s="5" t="s">
        <v>198</v>
      </c>
      <c r="E77" s="5" t="s">
        <v>15</v>
      </c>
      <c r="F77" s="5" t="s">
        <v>199</v>
      </c>
      <c r="G77" s="5">
        <v>72</v>
      </c>
      <c r="H77" s="5">
        <f t="shared" si="6"/>
        <v>43.2</v>
      </c>
      <c r="I77" s="8">
        <v>81.44</v>
      </c>
      <c r="J77" s="8">
        <f t="shared" si="8"/>
        <v>32.576</v>
      </c>
      <c r="K77" s="8">
        <f t="shared" si="7"/>
        <v>75.776</v>
      </c>
      <c r="L77" s="5">
        <v>2</v>
      </c>
    </row>
    <row r="78" ht="31.65" customHeight="1" spans="1:12">
      <c r="A78" s="4">
        <v>76</v>
      </c>
      <c r="B78" s="5" t="s">
        <v>195</v>
      </c>
      <c r="C78" s="5">
        <v>1</v>
      </c>
      <c r="D78" s="5" t="s">
        <v>200</v>
      </c>
      <c r="E78" s="5" t="s">
        <v>15</v>
      </c>
      <c r="F78" s="5" t="s">
        <v>201</v>
      </c>
      <c r="G78" s="5">
        <v>72</v>
      </c>
      <c r="H78" s="5">
        <f t="shared" si="6"/>
        <v>43.2</v>
      </c>
      <c r="I78" s="8">
        <v>78.49</v>
      </c>
      <c r="J78" s="8">
        <f t="shared" si="8"/>
        <v>31.396</v>
      </c>
      <c r="K78" s="8">
        <f t="shared" si="7"/>
        <v>74.596</v>
      </c>
      <c r="L78" s="5">
        <v>3</v>
      </c>
    </row>
    <row r="79" ht="31.65" customHeight="1" spans="1:12">
      <c r="A79" s="4">
        <v>77</v>
      </c>
      <c r="B79" s="5" t="s">
        <v>202</v>
      </c>
      <c r="C79" s="5">
        <v>1</v>
      </c>
      <c r="D79" s="5" t="s">
        <v>203</v>
      </c>
      <c r="E79" s="5" t="s">
        <v>15</v>
      </c>
      <c r="F79" s="5" t="s">
        <v>204</v>
      </c>
      <c r="G79" s="5">
        <v>68</v>
      </c>
      <c r="H79" s="5">
        <f t="shared" si="6"/>
        <v>40.8</v>
      </c>
      <c r="I79" s="8">
        <v>80.53</v>
      </c>
      <c r="J79" s="8">
        <f t="shared" si="8"/>
        <v>32.212</v>
      </c>
      <c r="K79" s="8">
        <f t="shared" si="7"/>
        <v>73.012</v>
      </c>
      <c r="L79" s="5">
        <v>1</v>
      </c>
    </row>
    <row r="80" ht="31.65" customHeight="1" spans="1:12">
      <c r="A80" s="4">
        <v>78</v>
      </c>
      <c r="B80" s="5" t="s">
        <v>202</v>
      </c>
      <c r="C80" s="5">
        <v>1</v>
      </c>
      <c r="D80" s="5" t="s">
        <v>205</v>
      </c>
      <c r="E80" s="5" t="s">
        <v>15</v>
      </c>
      <c r="F80" s="5" t="s">
        <v>206</v>
      </c>
      <c r="G80" s="5">
        <v>67</v>
      </c>
      <c r="H80" s="5">
        <f t="shared" si="6"/>
        <v>40.2</v>
      </c>
      <c r="I80" s="8">
        <v>81.53</v>
      </c>
      <c r="J80" s="8">
        <f t="shared" si="8"/>
        <v>32.612</v>
      </c>
      <c r="K80" s="8">
        <f t="shared" si="7"/>
        <v>72.812</v>
      </c>
      <c r="L80" s="5">
        <v>2</v>
      </c>
    </row>
    <row r="81" ht="31.65" customHeight="1" spans="1:12">
      <c r="A81" s="4">
        <v>79</v>
      </c>
      <c r="B81" s="5" t="s">
        <v>202</v>
      </c>
      <c r="C81" s="5">
        <v>1</v>
      </c>
      <c r="D81" s="5" t="s">
        <v>207</v>
      </c>
      <c r="E81" s="5" t="s">
        <v>15</v>
      </c>
      <c r="F81" s="5" t="s">
        <v>208</v>
      </c>
      <c r="G81" s="5">
        <v>67</v>
      </c>
      <c r="H81" s="5">
        <f t="shared" si="6"/>
        <v>40.2</v>
      </c>
      <c r="I81" s="8">
        <v>80.23</v>
      </c>
      <c r="J81" s="8">
        <f t="shared" si="8"/>
        <v>32.092</v>
      </c>
      <c r="K81" s="8">
        <f t="shared" si="7"/>
        <v>72.292</v>
      </c>
      <c r="L81" s="5">
        <v>3</v>
      </c>
    </row>
    <row r="82" ht="31.65" customHeight="1" spans="1:12">
      <c r="A82" s="4">
        <v>80</v>
      </c>
      <c r="B82" s="5" t="s">
        <v>209</v>
      </c>
      <c r="C82" s="5">
        <v>1</v>
      </c>
      <c r="D82" s="5" t="s">
        <v>210</v>
      </c>
      <c r="E82" s="5" t="s">
        <v>15</v>
      </c>
      <c r="F82" s="5" t="s">
        <v>211</v>
      </c>
      <c r="G82" s="5">
        <v>74</v>
      </c>
      <c r="H82" s="5">
        <f t="shared" si="6"/>
        <v>44.4</v>
      </c>
      <c r="I82" s="8">
        <v>82.79</v>
      </c>
      <c r="J82" s="8">
        <f t="shared" si="8"/>
        <v>33.116</v>
      </c>
      <c r="K82" s="8">
        <f t="shared" si="7"/>
        <v>77.516</v>
      </c>
      <c r="L82" s="5">
        <v>1</v>
      </c>
    </row>
    <row r="83" ht="31.65" customHeight="1" spans="1:12">
      <c r="A83" s="4">
        <v>81</v>
      </c>
      <c r="B83" s="5" t="s">
        <v>209</v>
      </c>
      <c r="C83" s="5">
        <v>1</v>
      </c>
      <c r="D83" s="5" t="s">
        <v>212</v>
      </c>
      <c r="E83" s="5" t="s">
        <v>15</v>
      </c>
      <c r="F83" s="5" t="s">
        <v>213</v>
      </c>
      <c r="G83" s="5">
        <v>70</v>
      </c>
      <c r="H83" s="5">
        <f t="shared" si="6"/>
        <v>42</v>
      </c>
      <c r="I83" s="8">
        <v>79.51</v>
      </c>
      <c r="J83" s="8">
        <f t="shared" si="8"/>
        <v>31.804</v>
      </c>
      <c r="K83" s="8">
        <f t="shared" si="7"/>
        <v>73.804</v>
      </c>
      <c r="L83" s="5">
        <v>2</v>
      </c>
    </row>
    <row r="84" ht="31.65" customHeight="1" spans="1:12">
      <c r="A84" s="4">
        <v>82</v>
      </c>
      <c r="B84" s="5" t="s">
        <v>214</v>
      </c>
      <c r="C84" s="5">
        <v>1</v>
      </c>
      <c r="D84" s="5" t="s">
        <v>215</v>
      </c>
      <c r="E84" s="5" t="s">
        <v>15</v>
      </c>
      <c r="F84" s="5" t="s">
        <v>216</v>
      </c>
      <c r="G84" s="5">
        <v>77</v>
      </c>
      <c r="H84" s="5">
        <f t="shared" si="6"/>
        <v>46.2</v>
      </c>
      <c r="I84" s="8">
        <v>81.13</v>
      </c>
      <c r="J84" s="8">
        <f t="shared" si="8"/>
        <v>32.452</v>
      </c>
      <c r="K84" s="8">
        <f t="shared" si="7"/>
        <v>78.652</v>
      </c>
      <c r="L84" s="5">
        <v>1</v>
      </c>
    </row>
    <row r="85" ht="31.65" customHeight="1" spans="1:12">
      <c r="A85" s="4">
        <v>83</v>
      </c>
      <c r="B85" s="5" t="s">
        <v>214</v>
      </c>
      <c r="C85" s="5">
        <v>1</v>
      </c>
      <c r="D85" s="5" t="s">
        <v>217</v>
      </c>
      <c r="E85" s="5" t="s">
        <v>15</v>
      </c>
      <c r="F85" s="5" t="s">
        <v>218</v>
      </c>
      <c r="G85" s="5">
        <v>73</v>
      </c>
      <c r="H85" s="5">
        <f t="shared" si="6"/>
        <v>43.8</v>
      </c>
      <c r="I85" s="8">
        <v>82.79</v>
      </c>
      <c r="J85" s="8">
        <f t="shared" si="8"/>
        <v>33.116</v>
      </c>
      <c r="K85" s="8">
        <f t="shared" si="7"/>
        <v>76.916</v>
      </c>
      <c r="L85" s="5">
        <v>2</v>
      </c>
    </row>
    <row r="86" ht="31.65" customHeight="1" spans="1:12">
      <c r="A86" s="4">
        <v>84</v>
      </c>
      <c r="B86" s="5" t="s">
        <v>214</v>
      </c>
      <c r="C86" s="5">
        <v>1</v>
      </c>
      <c r="D86" s="5" t="s">
        <v>219</v>
      </c>
      <c r="E86" s="5" t="s">
        <v>15</v>
      </c>
      <c r="F86" s="5" t="s">
        <v>220</v>
      </c>
      <c r="G86" s="5">
        <v>73</v>
      </c>
      <c r="H86" s="5">
        <f t="shared" si="6"/>
        <v>43.8</v>
      </c>
      <c r="I86" s="8">
        <v>82.19</v>
      </c>
      <c r="J86" s="8">
        <f t="shared" si="8"/>
        <v>32.876</v>
      </c>
      <c r="K86" s="8">
        <f t="shared" si="7"/>
        <v>76.676</v>
      </c>
      <c r="L86" s="5">
        <v>3</v>
      </c>
    </row>
    <row r="87" ht="31.65" customHeight="1" spans="1:12">
      <c r="A87" s="4">
        <v>85</v>
      </c>
      <c r="B87" s="5" t="s">
        <v>214</v>
      </c>
      <c r="C87" s="5">
        <v>1</v>
      </c>
      <c r="D87" s="5" t="s">
        <v>221</v>
      </c>
      <c r="E87" s="5" t="s">
        <v>15</v>
      </c>
      <c r="F87" s="5" t="s">
        <v>222</v>
      </c>
      <c r="G87" s="5">
        <v>73</v>
      </c>
      <c r="H87" s="5">
        <f t="shared" si="6"/>
        <v>43.8</v>
      </c>
      <c r="I87" s="8">
        <v>80.79</v>
      </c>
      <c r="J87" s="8">
        <f t="shared" si="8"/>
        <v>32.316</v>
      </c>
      <c r="K87" s="8">
        <f t="shared" si="7"/>
        <v>76.116</v>
      </c>
      <c r="L87" s="5">
        <v>4</v>
      </c>
    </row>
    <row r="88" ht="31.65" customHeight="1" spans="1:12">
      <c r="A88" s="4">
        <v>86</v>
      </c>
      <c r="B88" s="5" t="s">
        <v>223</v>
      </c>
      <c r="C88" s="5">
        <v>1</v>
      </c>
      <c r="D88" s="5" t="s">
        <v>224</v>
      </c>
      <c r="E88" s="5" t="s">
        <v>15</v>
      </c>
      <c r="F88" s="5" t="s">
        <v>225</v>
      </c>
      <c r="G88" s="5">
        <v>73</v>
      </c>
      <c r="H88" s="5">
        <f t="shared" si="6"/>
        <v>43.8</v>
      </c>
      <c r="I88" s="8">
        <v>80.79</v>
      </c>
      <c r="J88" s="8">
        <f t="shared" si="8"/>
        <v>32.316</v>
      </c>
      <c r="K88" s="8">
        <f t="shared" si="7"/>
        <v>76.116</v>
      </c>
      <c r="L88" s="5">
        <v>1</v>
      </c>
    </row>
    <row r="89" ht="31.65" customHeight="1" spans="1:12">
      <c r="A89" s="4">
        <v>87</v>
      </c>
      <c r="B89" s="5" t="s">
        <v>223</v>
      </c>
      <c r="C89" s="5">
        <v>1</v>
      </c>
      <c r="D89" s="5" t="s">
        <v>226</v>
      </c>
      <c r="E89" s="5" t="s">
        <v>15</v>
      </c>
      <c r="F89" s="5" t="s">
        <v>227</v>
      </c>
      <c r="G89" s="5">
        <v>73</v>
      </c>
      <c r="H89" s="5">
        <f t="shared" si="6"/>
        <v>43.8</v>
      </c>
      <c r="I89" s="8">
        <v>80.67</v>
      </c>
      <c r="J89" s="8">
        <f t="shared" si="8"/>
        <v>32.268</v>
      </c>
      <c r="K89" s="8">
        <f t="shared" si="7"/>
        <v>76.068</v>
      </c>
      <c r="L89" s="5">
        <v>2</v>
      </c>
    </row>
    <row r="90" ht="31.65" customHeight="1" spans="1:12">
      <c r="A90" s="4">
        <v>88</v>
      </c>
      <c r="B90" s="5" t="s">
        <v>228</v>
      </c>
      <c r="C90" s="5">
        <v>1</v>
      </c>
      <c r="D90" s="5" t="s">
        <v>229</v>
      </c>
      <c r="E90" s="5" t="s">
        <v>15</v>
      </c>
      <c r="F90" s="5" t="s">
        <v>230</v>
      </c>
      <c r="G90" s="5">
        <v>77</v>
      </c>
      <c r="H90" s="5">
        <f t="shared" si="6"/>
        <v>46.2</v>
      </c>
      <c r="I90" s="8">
        <v>78.93</v>
      </c>
      <c r="J90" s="8">
        <f t="shared" si="8"/>
        <v>31.572</v>
      </c>
      <c r="K90" s="8">
        <f t="shared" si="7"/>
        <v>77.772</v>
      </c>
      <c r="L90" s="5">
        <v>1</v>
      </c>
    </row>
    <row r="91" ht="31.65" customHeight="1" spans="1:12">
      <c r="A91" s="4">
        <v>89</v>
      </c>
      <c r="B91" s="5" t="s">
        <v>228</v>
      </c>
      <c r="C91" s="5">
        <v>1</v>
      </c>
      <c r="D91" s="5" t="s">
        <v>231</v>
      </c>
      <c r="E91" s="5" t="s">
        <v>15</v>
      </c>
      <c r="F91" s="5" t="s">
        <v>232</v>
      </c>
      <c r="G91" s="5">
        <v>75</v>
      </c>
      <c r="H91" s="5">
        <f t="shared" si="6"/>
        <v>45</v>
      </c>
      <c r="I91" s="8">
        <v>78.95</v>
      </c>
      <c r="J91" s="8">
        <f t="shared" si="8"/>
        <v>31.58</v>
      </c>
      <c r="K91" s="8">
        <f t="shared" si="7"/>
        <v>76.58</v>
      </c>
      <c r="L91" s="5">
        <v>2</v>
      </c>
    </row>
    <row r="92" ht="31.65" customHeight="1" spans="1:12">
      <c r="A92" s="4">
        <v>90</v>
      </c>
      <c r="B92" s="5" t="s">
        <v>233</v>
      </c>
      <c r="C92" s="5">
        <v>1</v>
      </c>
      <c r="D92" s="5" t="s">
        <v>234</v>
      </c>
      <c r="E92" s="5" t="s">
        <v>15</v>
      </c>
      <c r="F92" s="5" t="s">
        <v>235</v>
      </c>
      <c r="G92" s="5">
        <v>80</v>
      </c>
      <c r="H92" s="5">
        <f t="shared" si="6"/>
        <v>48</v>
      </c>
      <c r="I92" s="8">
        <v>80.18</v>
      </c>
      <c r="J92" s="8">
        <f t="shared" si="8"/>
        <v>32.072</v>
      </c>
      <c r="K92" s="8">
        <f t="shared" si="7"/>
        <v>80.072</v>
      </c>
      <c r="L92" s="5">
        <v>1</v>
      </c>
    </row>
    <row r="93" ht="31.65" customHeight="1" spans="1:12">
      <c r="A93" s="4">
        <v>91</v>
      </c>
      <c r="B93" s="5" t="s">
        <v>233</v>
      </c>
      <c r="C93" s="5">
        <v>1</v>
      </c>
      <c r="D93" s="5" t="s">
        <v>236</v>
      </c>
      <c r="E93" s="5" t="s">
        <v>15</v>
      </c>
      <c r="F93" s="5" t="s">
        <v>237</v>
      </c>
      <c r="G93" s="5">
        <v>78</v>
      </c>
      <c r="H93" s="5">
        <f t="shared" si="6"/>
        <v>46.8</v>
      </c>
      <c r="I93" s="8">
        <v>82.4</v>
      </c>
      <c r="J93" s="8">
        <f t="shared" si="8"/>
        <v>32.96</v>
      </c>
      <c r="K93" s="8">
        <f t="shared" si="7"/>
        <v>79.76</v>
      </c>
      <c r="L93" s="5">
        <v>2</v>
      </c>
    </row>
    <row r="94" ht="31.65" customHeight="1" spans="1:12">
      <c r="A94" s="4">
        <v>92</v>
      </c>
      <c r="B94" s="5" t="s">
        <v>238</v>
      </c>
      <c r="C94" s="5">
        <v>1</v>
      </c>
      <c r="D94" s="5" t="s">
        <v>239</v>
      </c>
      <c r="E94" s="5" t="s">
        <v>15</v>
      </c>
      <c r="F94" s="5" t="s">
        <v>240</v>
      </c>
      <c r="G94" s="5">
        <v>76</v>
      </c>
      <c r="H94" s="5">
        <f t="shared" si="6"/>
        <v>45.6</v>
      </c>
      <c r="I94" s="8">
        <v>81.53</v>
      </c>
      <c r="J94" s="8">
        <f t="shared" si="8"/>
        <v>32.612</v>
      </c>
      <c r="K94" s="8">
        <f t="shared" si="7"/>
        <v>78.212</v>
      </c>
      <c r="L94" s="5">
        <v>1</v>
      </c>
    </row>
    <row r="95" ht="31.65" customHeight="1" spans="1:12">
      <c r="A95" s="4">
        <v>93</v>
      </c>
      <c r="B95" s="5" t="s">
        <v>238</v>
      </c>
      <c r="C95" s="5">
        <v>1</v>
      </c>
      <c r="D95" s="5" t="s">
        <v>241</v>
      </c>
      <c r="E95" s="5" t="s">
        <v>15</v>
      </c>
      <c r="F95" s="5" t="s">
        <v>242</v>
      </c>
      <c r="G95" s="5">
        <v>76</v>
      </c>
      <c r="H95" s="5">
        <f t="shared" si="6"/>
        <v>45.6</v>
      </c>
      <c r="I95" s="8">
        <v>79.19</v>
      </c>
      <c r="J95" s="8">
        <f t="shared" si="8"/>
        <v>31.676</v>
      </c>
      <c r="K95" s="8">
        <f t="shared" si="7"/>
        <v>77.276</v>
      </c>
      <c r="L95" s="5">
        <v>2</v>
      </c>
    </row>
    <row r="96" ht="31.65" customHeight="1" spans="1:12">
      <c r="A96" s="4">
        <v>94</v>
      </c>
      <c r="B96" s="5" t="s">
        <v>238</v>
      </c>
      <c r="C96" s="5">
        <v>1</v>
      </c>
      <c r="D96" s="5" t="s">
        <v>243</v>
      </c>
      <c r="E96" s="5" t="s">
        <v>15</v>
      </c>
      <c r="F96" s="5" t="s">
        <v>244</v>
      </c>
      <c r="G96" s="5">
        <v>79</v>
      </c>
      <c r="H96" s="5">
        <f t="shared" si="6"/>
        <v>47.4</v>
      </c>
      <c r="I96" s="8" t="s">
        <v>25</v>
      </c>
      <c r="J96" s="8"/>
      <c r="K96" s="8"/>
      <c r="L96" s="5"/>
    </row>
    <row r="97" ht="31.65" customHeight="1" spans="1:12">
      <c r="A97" s="4">
        <v>95</v>
      </c>
      <c r="B97" s="5" t="s">
        <v>245</v>
      </c>
      <c r="C97" s="5">
        <v>1</v>
      </c>
      <c r="D97" s="5" t="s">
        <v>246</v>
      </c>
      <c r="E97" s="5" t="s">
        <v>15</v>
      </c>
      <c r="F97" s="5" t="s">
        <v>247</v>
      </c>
      <c r="G97" s="5">
        <v>83</v>
      </c>
      <c r="H97" s="5">
        <f t="shared" si="6"/>
        <v>49.8</v>
      </c>
      <c r="I97" s="8">
        <v>81.14</v>
      </c>
      <c r="J97" s="8">
        <f t="shared" si="8"/>
        <v>32.456</v>
      </c>
      <c r="K97" s="8">
        <f t="shared" si="7"/>
        <v>82.256</v>
      </c>
      <c r="L97" s="5">
        <v>1</v>
      </c>
    </row>
    <row r="98" ht="31.65" customHeight="1" spans="1:12">
      <c r="A98" s="4">
        <v>96</v>
      </c>
      <c r="B98" s="5" t="s">
        <v>245</v>
      </c>
      <c r="C98" s="5">
        <v>1</v>
      </c>
      <c r="D98" s="5" t="s">
        <v>248</v>
      </c>
      <c r="E98" s="5" t="s">
        <v>15</v>
      </c>
      <c r="F98" s="5" t="s">
        <v>249</v>
      </c>
      <c r="G98" s="5">
        <v>78</v>
      </c>
      <c r="H98" s="5">
        <f t="shared" si="6"/>
        <v>46.8</v>
      </c>
      <c r="I98" s="8" t="s">
        <v>25</v>
      </c>
      <c r="J98" s="8"/>
      <c r="K98" s="8"/>
      <c r="L98" s="5"/>
    </row>
    <row r="99" ht="31.65" customHeight="1" spans="1:12">
      <c r="A99" s="4">
        <v>97</v>
      </c>
      <c r="B99" s="5" t="s">
        <v>250</v>
      </c>
      <c r="C99" s="5">
        <v>1</v>
      </c>
      <c r="D99" s="5" t="s">
        <v>251</v>
      </c>
      <c r="E99" s="5" t="s">
        <v>15</v>
      </c>
      <c r="F99" s="5" t="s">
        <v>252</v>
      </c>
      <c r="G99" s="5">
        <v>78</v>
      </c>
      <c r="H99" s="5">
        <f t="shared" si="6"/>
        <v>46.8</v>
      </c>
      <c r="I99" s="8">
        <v>83.25</v>
      </c>
      <c r="J99" s="8">
        <f t="shared" si="8"/>
        <v>33.3</v>
      </c>
      <c r="K99" s="8">
        <f t="shared" si="7"/>
        <v>80.1</v>
      </c>
      <c r="L99" s="5">
        <v>1</v>
      </c>
    </row>
    <row r="100" ht="31.65" customHeight="1" spans="1:12">
      <c r="A100" s="4">
        <v>98</v>
      </c>
      <c r="B100" s="5" t="s">
        <v>250</v>
      </c>
      <c r="C100" s="5">
        <v>1</v>
      </c>
      <c r="D100" s="5" t="s">
        <v>253</v>
      </c>
      <c r="E100" s="5" t="s">
        <v>15</v>
      </c>
      <c r="F100" s="5" t="s">
        <v>254</v>
      </c>
      <c r="G100" s="5">
        <v>68</v>
      </c>
      <c r="H100" s="5">
        <f t="shared" ref="H100:H116" si="9">G100*0.6</f>
        <v>40.8</v>
      </c>
      <c r="I100" s="8" t="s">
        <v>25</v>
      </c>
      <c r="J100" s="8"/>
      <c r="K100" s="8"/>
      <c r="L100" s="5"/>
    </row>
    <row r="101" ht="31.65" customHeight="1" spans="1:12">
      <c r="A101" s="4">
        <v>99</v>
      </c>
      <c r="B101" s="5" t="s">
        <v>255</v>
      </c>
      <c r="C101" s="5">
        <v>1</v>
      </c>
      <c r="D101" s="5" t="s">
        <v>256</v>
      </c>
      <c r="E101" s="5" t="s">
        <v>15</v>
      </c>
      <c r="F101" s="5" t="s">
        <v>257</v>
      </c>
      <c r="G101" s="5">
        <v>72</v>
      </c>
      <c r="H101" s="5">
        <f t="shared" si="9"/>
        <v>43.2</v>
      </c>
      <c r="I101" s="8">
        <v>82.32</v>
      </c>
      <c r="J101" s="8">
        <f t="shared" si="8"/>
        <v>32.928</v>
      </c>
      <c r="K101" s="8">
        <f t="shared" ref="K101:K115" si="10">H101+J101</f>
        <v>76.128</v>
      </c>
      <c r="L101" s="5">
        <v>1</v>
      </c>
    </row>
    <row r="102" ht="31.65" customHeight="1" spans="1:12">
      <c r="A102" s="4">
        <v>100</v>
      </c>
      <c r="B102" s="5" t="s">
        <v>255</v>
      </c>
      <c r="C102" s="5">
        <v>1</v>
      </c>
      <c r="D102" s="5" t="s">
        <v>258</v>
      </c>
      <c r="E102" s="5" t="s">
        <v>15</v>
      </c>
      <c r="F102" s="5" t="s">
        <v>259</v>
      </c>
      <c r="G102" s="5">
        <v>66</v>
      </c>
      <c r="H102" s="5">
        <f t="shared" si="9"/>
        <v>39.6</v>
      </c>
      <c r="I102" s="8">
        <v>80.99</v>
      </c>
      <c r="J102" s="8">
        <f t="shared" si="8"/>
        <v>32.396</v>
      </c>
      <c r="K102" s="8">
        <f t="shared" si="10"/>
        <v>71.996</v>
      </c>
      <c r="L102" s="5">
        <v>2</v>
      </c>
    </row>
    <row r="103" ht="31.65" customHeight="1" spans="1:12">
      <c r="A103" s="4">
        <v>101</v>
      </c>
      <c r="B103" s="5" t="s">
        <v>255</v>
      </c>
      <c r="C103" s="5">
        <v>1</v>
      </c>
      <c r="D103" s="5" t="s">
        <v>260</v>
      </c>
      <c r="E103" s="5" t="s">
        <v>15</v>
      </c>
      <c r="F103" s="5" t="s">
        <v>261</v>
      </c>
      <c r="G103" s="5">
        <v>66</v>
      </c>
      <c r="H103" s="5">
        <f t="shared" si="9"/>
        <v>39.6</v>
      </c>
      <c r="I103" s="8">
        <v>80.72</v>
      </c>
      <c r="J103" s="8">
        <f t="shared" si="8"/>
        <v>32.288</v>
      </c>
      <c r="K103" s="8">
        <f t="shared" si="10"/>
        <v>71.888</v>
      </c>
      <c r="L103" s="5">
        <v>3</v>
      </c>
    </row>
    <row r="104" ht="31.65" customHeight="1" spans="1:12">
      <c r="A104" s="4">
        <v>102</v>
      </c>
      <c r="B104" s="5" t="s">
        <v>255</v>
      </c>
      <c r="C104" s="5">
        <v>1</v>
      </c>
      <c r="D104" s="5" t="s">
        <v>262</v>
      </c>
      <c r="E104" s="5" t="s">
        <v>15</v>
      </c>
      <c r="F104" s="5" t="s">
        <v>263</v>
      </c>
      <c r="G104" s="5">
        <v>66</v>
      </c>
      <c r="H104" s="5">
        <f t="shared" si="9"/>
        <v>39.6</v>
      </c>
      <c r="I104" s="8">
        <v>80.09</v>
      </c>
      <c r="J104" s="8">
        <f t="shared" si="8"/>
        <v>32.036</v>
      </c>
      <c r="K104" s="8">
        <f t="shared" si="10"/>
        <v>71.636</v>
      </c>
      <c r="L104" s="5">
        <v>4</v>
      </c>
    </row>
    <row r="105" ht="31.65" customHeight="1" spans="1:12">
      <c r="A105" s="4">
        <v>103</v>
      </c>
      <c r="B105" s="5" t="s">
        <v>264</v>
      </c>
      <c r="C105" s="5">
        <v>1</v>
      </c>
      <c r="D105" s="5" t="s">
        <v>265</v>
      </c>
      <c r="E105" s="5" t="s">
        <v>15</v>
      </c>
      <c r="F105" s="5" t="s">
        <v>266</v>
      </c>
      <c r="G105" s="5">
        <v>79</v>
      </c>
      <c r="H105" s="5">
        <f t="shared" si="9"/>
        <v>47.4</v>
      </c>
      <c r="I105" s="8">
        <v>81.65</v>
      </c>
      <c r="J105" s="8">
        <f t="shared" si="8"/>
        <v>32.66</v>
      </c>
      <c r="K105" s="8">
        <f t="shared" si="10"/>
        <v>80.06</v>
      </c>
      <c r="L105" s="5">
        <v>1</v>
      </c>
    </row>
    <row r="106" ht="31.65" customHeight="1" spans="1:12">
      <c r="A106" s="4">
        <v>104</v>
      </c>
      <c r="B106" s="5" t="s">
        <v>264</v>
      </c>
      <c r="C106" s="5">
        <v>1</v>
      </c>
      <c r="D106" s="5" t="s">
        <v>267</v>
      </c>
      <c r="E106" s="5" t="s">
        <v>15</v>
      </c>
      <c r="F106" s="5" t="s">
        <v>268</v>
      </c>
      <c r="G106" s="5">
        <v>75</v>
      </c>
      <c r="H106" s="5">
        <f t="shared" si="9"/>
        <v>45</v>
      </c>
      <c r="I106" s="8">
        <v>81.36</v>
      </c>
      <c r="J106" s="8">
        <f t="shared" si="8"/>
        <v>32.544</v>
      </c>
      <c r="K106" s="8">
        <f t="shared" si="10"/>
        <v>77.544</v>
      </c>
      <c r="L106" s="5">
        <v>2</v>
      </c>
    </row>
    <row r="107" ht="31.65" customHeight="1" spans="1:12">
      <c r="A107" s="4">
        <v>105</v>
      </c>
      <c r="B107" s="5" t="s">
        <v>264</v>
      </c>
      <c r="C107" s="5">
        <v>1</v>
      </c>
      <c r="D107" s="5" t="s">
        <v>269</v>
      </c>
      <c r="E107" s="5" t="s">
        <v>15</v>
      </c>
      <c r="F107" s="5" t="s">
        <v>270</v>
      </c>
      <c r="G107" s="5">
        <v>75</v>
      </c>
      <c r="H107" s="5">
        <f t="shared" si="9"/>
        <v>45</v>
      </c>
      <c r="I107" s="8">
        <v>80.92</v>
      </c>
      <c r="J107" s="8">
        <f t="shared" si="8"/>
        <v>32.368</v>
      </c>
      <c r="K107" s="8">
        <f t="shared" si="10"/>
        <v>77.368</v>
      </c>
      <c r="L107" s="5">
        <v>3</v>
      </c>
    </row>
    <row r="108" ht="31.65" customHeight="1" spans="1:12">
      <c r="A108" s="4">
        <v>106</v>
      </c>
      <c r="B108" s="5" t="s">
        <v>271</v>
      </c>
      <c r="C108" s="5">
        <v>1</v>
      </c>
      <c r="D108" s="5" t="s">
        <v>272</v>
      </c>
      <c r="E108" s="5" t="s">
        <v>15</v>
      </c>
      <c r="F108" s="5" t="s">
        <v>273</v>
      </c>
      <c r="G108" s="5">
        <v>79</v>
      </c>
      <c r="H108" s="5">
        <f t="shared" si="9"/>
        <v>47.4</v>
      </c>
      <c r="I108" s="8">
        <v>82.86</v>
      </c>
      <c r="J108" s="8">
        <f t="shared" si="8"/>
        <v>33.144</v>
      </c>
      <c r="K108" s="8">
        <f t="shared" si="10"/>
        <v>80.544</v>
      </c>
      <c r="L108" s="5">
        <v>1</v>
      </c>
    </row>
    <row r="109" ht="31.65" customHeight="1" spans="1:12">
      <c r="A109" s="4">
        <v>107</v>
      </c>
      <c r="B109" s="5" t="s">
        <v>271</v>
      </c>
      <c r="C109" s="5">
        <v>1</v>
      </c>
      <c r="D109" s="5" t="s">
        <v>274</v>
      </c>
      <c r="E109" s="5" t="s">
        <v>15</v>
      </c>
      <c r="F109" s="5" t="s">
        <v>275</v>
      </c>
      <c r="G109" s="5">
        <v>74</v>
      </c>
      <c r="H109" s="5">
        <f t="shared" si="9"/>
        <v>44.4</v>
      </c>
      <c r="I109" s="8">
        <v>81.41</v>
      </c>
      <c r="J109" s="8">
        <f t="shared" si="8"/>
        <v>32.564</v>
      </c>
      <c r="K109" s="8">
        <f t="shared" si="10"/>
        <v>76.964</v>
      </c>
      <c r="L109" s="5">
        <v>2</v>
      </c>
    </row>
    <row r="110" ht="31.65" customHeight="1" spans="1:12">
      <c r="A110" s="4">
        <v>108</v>
      </c>
      <c r="B110" s="5" t="s">
        <v>276</v>
      </c>
      <c r="C110" s="5">
        <v>1</v>
      </c>
      <c r="D110" s="5" t="s">
        <v>277</v>
      </c>
      <c r="E110" s="5" t="s">
        <v>15</v>
      </c>
      <c r="F110" s="5" t="s">
        <v>278</v>
      </c>
      <c r="G110" s="5">
        <v>69</v>
      </c>
      <c r="H110" s="5">
        <f t="shared" si="9"/>
        <v>41.4</v>
      </c>
      <c r="I110" s="8">
        <v>83.01</v>
      </c>
      <c r="J110" s="8">
        <f t="shared" si="8"/>
        <v>33.204</v>
      </c>
      <c r="K110" s="8">
        <f t="shared" si="10"/>
        <v>74.604</v>
      </c>
      <c r="L110" s="5">
        <v>1</v>
      </c>
    </row>
    <row r="111" ht="31.65" customHeight="1" spans="1:12">
      <c r="A111" s="4">
        <v>109</v>
      </c>
      <c r="B111" s="5" t="s">
        <v>276</v>
      </c>
      <c r="C111" s="5">
        <v>1</v>
      </c>
      <c r="D111" s="5" t="s">
        <v>279</v>
      </c>
      <c r="E111" s="5" t="s">
        <v>15</v>
      </c>
      <c r="F111" s="5" t="s">
        <v>280</v>
      </c>
      <c r="G111" s="5">
        <v>70</v>
      </c>
      <c r="H111" s="5">
        <f t="shared" si="9"/>
        <v>42</v>
      </c>
      <c r="I111" s="8">
        <v>79.14</v>
      </c>
      <c r="J111" s="8">
        <f t="shared" si="8"/>
        <v>31.656</v>
      </c>
      <c r="K111" s="8">
        <f t="shared" si="10"/>
        <v>73.656</v>
      </c>
      <c r="L111" s="5">
        <v>2</v>
      </c>
    </row>
    <row r="112" ht="31.65" customHeight="1" spans="1:12">
      <c r="A112" s="4">
        <v>110</v>
      </c>
      <c r="B112" s="5" t="s">
        <v>281</v>
      </c>
      <c r="C112" s="5">
        <v>1</v>
      </c>
      <c r="D112" s="5" t="s">
        <v>282</v>
      </c>
      <c r="E112" s="5" t="s">
        <v>15</v>
      </c>
      <c r="F112" s="5" t="s">
        <v>283</v>
      </c>
      <c r="G112" s="5">
        <v>76</v>
      </c>
      <c r="H112" s="5">
        <f t="shared" si="9"/>
        <v>45.6</v>
      </c>
      <c r="I112" s="8">
        <v>79.71</v>
      </c>
      <c r="J112" s="8">
        <f t="shared" si="8"/>
        <v>31.884</v>
      </c>
      <c r="K112" s="8">
        <f t="shared" si="10"/>
        <v>77.484</v>
      </c>
      <c r="L112" s="5">
        <v>1</v>
      </c>
    </row>
    <row r="113" ht="31.65" customHeight="1" spans="1:12">
      <c r="A113" s="4">
        <v>111</v>
      </c>
      <c r="B113" s="5" t="s">
        <v>281</v>
      </c>
      <c r="C113" s="5">
        <v>1</v>
      </c>
      <c r="D113" s="5" t="s">
        <v>284</v>
      </c>
      <c r="E113" s="5" t="s">
        <v>15</v>
      </c>
      <c r="F113" s="5" t="s">
        <v>285</v>
      </c>
      <c r="G113" s="5">
        <v>75</v>
      </c>
      <c r="H113" s="5">
        <f t="shared" si="9"/>
        <v>45</v>
      </c>
      <c r="I113" s="8">
        <v>78.2</v>
      </c>
      <c r="J113" s="8">
        <f t="shared" si="8"/>
        <v>31.28</v>
      </c>
      <c r="K113" s="8">
        <f t="shared" si="10"/>
        <v>76.28</v>
      </c>
      <c r="L113" s="5">
        <v>2</v>
      </c>
    </row>
    <row r="114" ht="31.65" customHeight="1" spans="1:12">
      <c r="A114" s="4">
        <v>112</v>
      </c>
      <c r="B114" s="4" t="s">
        <v>286</v>
      </c>
      <c r="C114" s="4">
        <v>1</v>
      </c>
      <c r="D114" s="4" t="s">
        <v>287</v>
      </c>
      <c r="E114" s="4" t="s">
        <v>15</v>
      </c>
      <c r="F114" s="4" t="s">
        <v>288</v>
      </c>
      <c r="G114" s="4">
        <v>66</v>
      </c>
      <c r="H114" s="4">
        <f t="shared" si="9"/>
        <v>39.6</v>
      </c>
      <c r="I114" s="9">
        <v>79.26</v>
      </c>
      <c r="J114" s="9">
        <f t="shared" si="8"/>
        <v>31.704</v>
      </c>
      <c r="K114" s="9">
        <f t="shared" si="10"/>
        <v>71.304</v>
      </c>
      <c r="L114" s="4">
        <v>1</v>
      </c>
    </row>
    <row r="115" ht="31.65" customHeight="1" spans="1:12">
      <c r="A115" s="4">
        <v>113</v>
      </c>
      <c r="B115" s="4" t="s">
        <v>286</v>
      </c>
      <c r="C115" s="4">
        <v>1</v>
      </c>
      <c r="D115" s="4" t="s">
        <v>289</v>
      </c>
      <c r="E115" s="4" t="s">
        <v>15</v>
      </c>
      <c r="F115" s="4" t="s">
        <v>290</v>
      </c>
      <c r="G115" s="4">
        <v>66</v>
      </c>
      <c r="H115" s="4">
        <f t="shared" si="9"/>
        <v>39.6</v>
      </c>
      <c r="I115" s="9">
        <v>78.14</v>
      </c>
      <c r="J115" s="9">
        <f t="shared" si="8"/>
        <v>31.256</v>
      </c>
      <c r="K115" s="9">
        <f t="shared" si="10"/>
        <v>70.856</v>
      </c>
      <c r="L115" s="4">
        <v>2</v>
      </c>
    </row>
    <row r="116" ht="31.65" customHeight="1" spans="1:12">
      <c r="A116" s="4">
        <v>114</v>
      </c>
      <c r="B116" s="4" t="s">
        <v>286</v>
      </c>
      <c r="C116" s="4">
        <v>1</v>
      </c>
      <c r="D116" s="4" t="s">
        <v>291</v>
      </c>
      <c r="E116" s="4" t="s">
        <v>15</v>
      </c>
      <c r="F116" s="4" t="s">
        <v>292</v>
      </c>
      <c r="G116" s="4">
        <v>68</v>
      </c>
      <c r="H116" s="4">
        <f t="shared" si="9"/>
        <v>40.8</v>
      </c>
      <c r="I116" s="9" t="s">
        <v>25</v>
      </c>
      <c r="J116" s="9"/>
      <c r="K116" s="9"/>
      <c r="L116" s="4"/>
    </row>
  </sheetData>
  <mergeCells count="1">
    <mergeCell ref="A1:L1"/>
  </mergeCells>
  <printOptions horizontalCentered="1"/>
  <pageMargins left="0.393055555555556" right="0.393055555555556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艳阳天</cp:lastModifiedBy>
  <dcterms:created xsi:type="dcterms:W3CDTF">2020-08-24T02:04:00Z</dcterms:created>
  <cp:lastPrinted>2020-08-27T05:10:00Z</cp:lastPrinted>
  <dcterms:modified xsi:type="dcterms:W3CDTF">2020-08-27T11:44:55Z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