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机关服务处" sheetId="8" r:id="rId1"/>
  </sheets>
  <calcPr calcId="144525"/>
</workbook>
</file>

<file path=xl/sharedStrings.xml><?xml version="1.0" encoding="utf-8"?>
<sst xmlns="http://schemas.openxmlformats.org/spreadsheetml/2006/main" count="56" uniqueCount="42">
  <si>
    <t>林业集团公司机关服务处成绩单</t>
  </si>
  <si>
    <t>姓名</t>
  </si>
  <si>
    <t>面试准考证号</t>
  </si>
  <si>
    <t>报考单位</t>
  </si>
  <si>
    <t>笔试成绩</t>
  </si>
  <si>
    <t>折合后成绩
（笔试）</t>
  </si>
  <si>
    <t>面试成绩</t>
  </si>
  <si>
    <t>折合后成绩
（面试）</t>
  </si>
  <si>
    <t>总成绩</t>
  </si>
  <si>
    <t>排名</t>
  </si>
  <si>
    <t>备注</t>
  </si>
  <si>
    <t>周  妍</t>
  </si>
  <si>
    <t>机关服务处</t>
  </si>
  <si>
    <t>159.22</t>
  </si>
  <si>
    <t>刘  涛</t>
  </si>
  <si>
    <t>154.35</t>
  </si>
  <si>
    <t>乔春雨</t>
  </si>
  <si>
    <t>159.98</t>
  </si>
  <si>
    <t>马岳明</t>
  </si>
  <si>
    <t>155.97</t>
  </si>
  <si>
    <t>张春艳</t>
  </si>
  <si>
    <t>168.59</t>
  </si>
  <si>
    <t>樊宏淼</t>
  </si>
  <si>
    <t>154.85</t>
  </si>
  <si>
    <t>张  杰</t>
  </si>
  <si>
    <t>156.86</t>
  </si>
  <si>
    <t>于  伟</t>
  </si>
  <si>
    <t>154.61</t>
  </si>
  <si>
    <t>刘  爽</t>
  </si>
  <si>
    <t>151.85</t>
  </si>
  <si>
    <t>赵思宁</t>
  </si>
  <si>
    <t>151.35</t>
  </si>
  <si>
    <t>于占山</t>
  </si>
  <si>
    <t>160.51</t>
  </si>
  <si>
    <t>张晓晶</t>
  </si>
  <si>
    <t>154.31</t>
  </si>
  <si>
    <t>周  晶</t>
  </si>
  <si>
    <t>151.12</t>
  </si>
  <si>
    <t>张  帅</t>
  </si>
  <si>
    <t>152.71</t>
  </si>
  <si>
    <t>李  铭</t>
  </si>
  <si>
    <t>151.96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</si>
</sst>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T3" sqref="T3"/>
    </sheetView>
  </sheetViews>
  <sheetFormatPr defaultColWidth="8.90833333333333" defaultRowHeight="13.5"/>
  <cols>
    <col min="2" max="2" width="15.45" customWidth="1"/>
    <col min="3" max="3" width="12.725" customWidth="1"/>
    <col min="4" max="4" width="10.5416666666667" customWidth="1"/>
    <col min="5" max="5" width="13" customWidth="1"/>
    <col min="6" max="6" width="10.5416666666667" customWidth="1"/>
    <col min="7" max="7" width="13" customWidth="1"/>
    <col min="8" max="8" width="8.26666666666667" customWidth="1"/>
    <col min="9" max="10" width="6" customWidth="1"/>
  </cols>
  <sheetData>
    <row r="1" ht="4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.5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8" t="s">
        <v>9</v>
      </c>
      <c r="J2" s="9" t="s">
        <v>10</v>
      </c>
    </row>
    <row r="3" ht="22" customHeight="1" spans="1:10">
      <c r="A3" s="10" t="s">
        <v>11</v>
      </c>
      <c r="B3" s="5">
        <v>20200404</v>
      </c>
      <c r="C3" s="5" t="s">
        <v>12</v>
      </c>
      <c r="D3" s="11" t="s">
        <v>13</v>
      </c>
      <c r="E3" s="6">
        <f t="shared" ref="E3:E17" si="0">D3*0.25</f>
        <v>39.805</v>
      </c>
      <c r="F3" s="6">
        <v>87.4</v>
      </c>
      <c r="G3" s="6">
        <f t="shared" ref="G3:G17" si="1">F3*0.5</f>
        <v>43.7</v>
      </c>
      <c r="H3" s="6">
        <f t="shared" ref="H3:H17" si="2">E3+G3</f>
        <v>83.505</v>
      </c>
      <c r="I3" s="5">
        <v>1</v>
      </c>
      <c r="J3" s="5"/>
    </row>
    <row r="4" ht="22" customHeight="1" spans="1:10">
      <c r="A4" s="10" t="s">
        <v>14</v>
      </c>
      <c r="B4" s="5">
        <v>20200411</v>
      </c>
      <c r="C4" s="5" t="s">
        <v>12</v>
      </c>
      <c r="D4" s="11" t="s">
        <v>15</v>
      </c>
      <c r="E4" s="6">
        <f t="shared" si="0"/>
        <v>38.5875</v>
      </c>
      <c r="F4" s="6">
        <v>85.6</v>
      </c>
      <c r="G4" s="6">
        <f t="shared" si="1"/>
        <v>42.8</v>
      </c>
      <c r="H4" s="6">
        <f t="shared" si="2"/>
        <v>81.3875</v>
      </c>
      <c r="I4" s="5">
        <v>2</v>
      </c>
      <c r="J4" s="5"/>
    </row>
    <row r="5" ht="22" customHeight="1" spans="1:10">
      <c r="A5" s="10" t="s">
        <v>16</v>
      </c>
      <c r="B5" s="5">
        <v>20200403</v>
      </c>
      <c r="C5" s="5" t="s">
        <v>12</v>
      </c>
      <c r="D5" s="12" t="s">
        <v>17</v>
      </c>
      <c r="E5" s="6">
        <f t="shared" si="0"/>
        <v>39.995</v>
      </c>
      <c r="F5" s="6">
        <v>81.2</v>
      </c>
      <c r="G5" s="6">
        <f t="shared" si="1"/>
        <v>40.6</v>
      </c>
      <c r="H5" s="6">
        <f t="shared" si="2"/>
        <v>80.595</v>
      </c>
      <c r="I5" s="5">
        <v>3</v>
      </c>
      <c r="J5" s="5"/>
    </row>
    <row r="6" ht="22" customHeight="1" spans="1:10">
      <c r="A6" s="10" t="s">
        <v>18</v>
      </c>
      <c r="B6" s="5">
        <v>20200408</v>
      </c>
      <c r="C6" s="5" t="s">
        <v>12</v>
      </c>
      <c r="D6" s="11" t="s">
        <v>19</v>
      </c>
      <c r="E6" s="6">
        <f t="shared" si="0"/>
        <v>38.9925</v>
      </c>
      <c r="F6" s="6">
        <v>82</v>
      </c>
      <c r="G6" s="6">
        <f t="shared" si="1"/>
        <v>41</v>
      </c>
      <c r="H6" s="6">
        <f t="shared" si="2"/>
        <v>79.9925</v>
      </c>
      <c r="I6" s="5">
        <v>4</v>
      </c>
      <c r="J6" s="5"/>
    </row>
    <row r="7" ht="22" customHeight="1" spans="1:10">
      <c r="A7" s="10" t="s">
        <v>20</v>
      </c>
      <c r="B7" s="5">
        <v>20200401</v>
      </c>
      <c r="C7" s="5" t="s">
        <v>12</v>
      </c>
      <c r="D7" s="12" t="s">
        <v>21</v>
      </c>
      <c r="E7" s="6">
        <f t="shared" si="0"/>
        <v>42.1475</v>
      </c>
      <c r="F7" s="6">
        <v>73.8</v>
      </c>
      <c r="G7" s="6">
        <f t="shared" si="1"/>
        <v>36.9</v>
      </c>
      <c r="H7" s="6">
        <f t="shared" si="2"/>
        <v>79.0475</v>
      </c>
      <c r="I7" s="5">
        <v>5</v>
      </c>
      <c r="J7" s="5"/>
    </row>
    <row r="8" ht="22" customHeight="1" spans="1:10">
      <c r="A8" s="10" t="s">
        <v>22</v>
      </c>
      <c r="B8" s="5">
        <v>20200409</v>
      </c>
      <c r="C8" s="5" t="s">
        <v>12</v>
      </c>
      <c r="D8" s="11" t="s">
        <v>23</v>
      </c>
      <c r="E8" s="6">
        <f t="shared" si="0"/>
        <v>38.7125</v>
      </c>
      <c r="F8" s="6">
        <v>80.2</v>
      </c>
      <c r="G8" s="6">
        <f t="shared" si="1"/>
        <v>40.1</v>
      </c>
      <c r="H8" s="6">
        <f t="shared" si="2"/>
        <v>78.8125</v>
      </c>
      <c r="I8" s="5">
        <v>6</v>
      </c>
      <c r="J8" s="5"/>
    </row>
    <row r="9" ht="22" customHeight="1" spans="1:10">
      <c r="A9" s="10" t="s">
        <v>24</v>
      </c>
      <c r="B9" s="5">
        <v>20200405</v>
      </c>
      <c r="C9" s="5" t="s">
        <v>12</v>
      </c>
      <c r="D9" s="11" t="s">
        <v>25</v>
      </c>
      <c r="E9" s="6">
        <f t="shared" si="0"/>
        <v>39.215</v>
      </c>
      <c r="F9" s="6">
        <v>78.6</v>
      </c>
      <c r="G9" s="6">
        <f t="shared" si="1"/>
        <v>39.3</v>
      </c>
      <c r="H9" s="6">
        <f t="shared" si="2"/>
        <v>78.515</v>
      </c>
      <c r="I9" s="5">
        <v>7</v>
      </c>
      <c r="J9" s="5"/>
    </row>
    <row r="10" ht="22" customHeight="1" spans="1:10">
      <c r="A10" s="10" t="s">
        <v>26</v>
      </c>
      <c r="B10" s="5">
        <v>20200410</v>
      </c>
      <c r="C10" s="5" t="s">
        <v>12</v>
      </c>
      <c r="D10" s="11" t="s">
        <v>27</v>
      </c>
      <c r="E10" s="6">
        <f t="shared" si="0"/>
        <v>38.6525</v>
      </c>
      <c r="F10" s="6">
        <v>75.4</v>
      </c>
      <c r="G10" s="6">
        <f t="shared" si="1"/>
        <v>37.7</v>
      </c>
      <c r="H10" s="6">
        <f t="shared" si="2"/>
        <v>76.3525</v>
      </c>
      <c r="I10" s="5">
        <v>8</v>
      </c>
      <c r="J10" s="5"/>
    </row>
    <row r="11" ht="22" customHeight="1" spans="1:10">
      <c r="A11" s="10" t="s">
        <v>28</v>
      </c>
      <c r="B11" s="5">
        <v>20200415</v>
      </c>
      <c r="C11" s="5" t="s">
        <v>12</v>
      </c>
      <c r="D11" s="11" t="s">
        <v>29</v>
      </c>
      <c r="E11" s="6">
        <f t="shared" si="0"/>
        <v>37.9625</v>
      </c>
      <c r="F11" s="6">
        <v>75.8</v>
      </c>
      <c r="G11" s="6">
        <f t="shared" si="1"/>
        <v>37.9</v>
      </c>
      <c r="H11" s="6">
        <f t="shared" si="2"/>
        <v>75.8625</v>
      </c>
      <c r="I11" s="5">
        <v>9</v>
      </c>
      <c r="J11" s="5"/>
    </row>
    <row r="12" ht="22" customHeight="1" spans="1:10">
      <c r="A12" s="10" t="s">
        <v>30</v>
      </c>
      <c r="B12" s="5">
        <v>20200407</v>
      </c>
      <c r="C12" s="5" t="s">
        <v>12</v>
      </c>
      <c r="D12" s="11" t="s">
        <v>31</v>
      </c>
      <c r="E12" s="6">
        <f t="shared" si="0"/>
        <v>37.8375</v>
      </c>
      <c r="F12" s="6">
        <v>74</v>
      </c>
      <c r="G12" s="6">
        <f t="shared" si="1"/>
        <v>37</v>
      </c>
      <c r="H12" s="6">
        <f t="shared" si="2"/>
        <v>74.8375</v>
      </c>
      <c r="I12" s="5">
        <v>10</v>
      </c>
      <c r="J12" s="5"/>
    </row>
    <row r="13" ht="22" customHeight="1" spans="1:10">
      <c r="A13" s="10" t="s">
        <v>32</v>
      </c>
      <c r="B13" s="5">
        <v>20200402</v>
      </c>
      <c r="C13" s="5" t="s">
        <v>12</v>
      </c>
      <c r="D13" s="12" t="s">
        <v>33</v>
      </c>
      <c r="E13" s="6">
        <f t="shared" si="0"/>
        <v>40.1275</v>
      </c>
      <c r="F13" s="6">
        <v>69.4</v>
      </c>
      <c r="G13" s="6">
        <f t="shared" si="1"/>
        <v>34.7</v>
      </c>
      <c r="H13" s="6">
        <f t="shared" si="2"/>
        <v>74.8275</v>
      </c>
      <c r="I13" s="5">
        <v>11</v>
      </c>
      <c r="J13" s="5"/>
    </row>
    <row r="14" ht="22" customHeight="1" spans="1:10">
      <c r="A14" s="10" t="s">
        <v>34</v>
      </c>
      <c r="B14" s="5">
        <v>20200412</v>
      </c>
      <c r="C14" s="5" t="s">
        <v>12</v>
      </c>
      <c r="D14" s="11" t="s">
        <v>35</v>
      </c>
      <c r="E14" s="6">
        <f t="shared" si="0"/>
        <v>38.5775</v>
      </c>
      <c r="F14" s="6">
        <v>72.4</v>
      </c>
      <c r="G14" s="6">
        <f t="shared" si="1"/>
        <v>36.2</v>
      </c>
      <c r="H14" s="6">
        <f t="shared" si="2"/>
        <v>74.7775</v>
      </c>
      <c r="I14" s="5">
        <v>12</v>
      </c>
      <c r="J14" s="5"/>
    </row>
    <row r="15" ht="22" customHeight="1" spans="1:10">
      <c r="A15" s="10" t="s">
        <v>36</v>
      </c>
      <c r="B15" s="5">
        <v>20200406</v>
      </c>
      <c r="C15" s="5" t="s">
        <v>12</v>
      </c>
      <c r="D15" s="11" t="s">
        <v>37</v>
      </c>
      <c r="E15" s="6">
        <f t="shared" si="0"/>
        <v>37.78</v>
      </c>
      <c r="F15" s="6">
        <v>71.2</v>
      </c>
      <c r="G15" s="6">
        <f t="shared" si="1"/>
        <v>35.6</v>
      </c>
      <c r="H15" s="6">
        <f t="shared" si="2"/>
        <v>73.38</v>
      </c>
      <c r="I15" s="5">
        <v>13</v>
      </c>
      <c r="J15" s="5"/>
    </row>
    <row r="16" ht="22" customHeight="1" spans="1:10">
      <c r="A16" s="10" t="s">
        <v>38</v>
      </c>
      <c r="B16" s="5">
        <v>20200413</v>
      </c>
      <c r="C16" s="5" t="s">
        <v>12</v>
      </c>
      <c r="D16" s="11" t="s">
        <v>39</v>
      </c>
      <c r="E16" s="6">
        <f t="shared" si="0"/>
        <v>38.1775</v>
      </c>
      <c r="F16" s="6">
        <v>66</v>
      </c>
      <c r="G16" s="6">
        <f t="shared" si="1"/>
        <v>33</v>
      </c>
      <c r="H16" s="6">
        <f t="shared" si="2"/>
        <v>71.1775</v>
      </c>
      <c r="I16" s="5">
        <v>14</v>
      </c>
      <c r="J16" s="5"/>
    </row>
    <row r="17" ht="22" customHeight="1" spans="1:10">
      <c r="A17" s="10" t="s">
        <v>40</v>
      </c>
      <c r="B17" s="5">
        <v>20200414</v>
      </c>
      <c r="C17" s="5" t="s">
        <v>12</v>
      </c>
      <c r="D17" s="11" t="s">
        <v>41</v>
      </c>
      <c r="E17" s="6">
        <f t="shared" si="0"/>
        <v>37.99</v>
      </c>
      <c r="F17" s="6">
        <v>64.8</v>
      </c>
      <c r="G17" s="6">
        <f t="shared" si="1"/>
        <v>32.4</v>
      </c>
      <c r="H17" s="6">
        <f t="shared" si="2"/>
        <v>70.39</v>
      </c>
      <c r="I17" s="5">
        <v>15</v>
      </c>
      <c r="J17" s="5"/>
    </row>
    <row r="18" ht="22" customHeight="1"/>
    <row r="19" ht="22" customHeight="1"/>
    <row r="20" ht="22" customHeight="1"/>
  </sheetData>
  <sortState ref="A3:J20">
    <sortCondition ref="H2" descending="1"/>
  </sortState>
  <mergeCells count="1">
    <mergeCell ref="A1:I1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机关服务处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郑彬</cp:lastModifiedBy>
  <dcterms:created xsi:type="dcterms:W3CDTF">2020-08-06T01:30:00Z</dcterms:created>
  <dcterms:modified xsi:type="dcterms:W3CDTF">2020-08-26T09:59:55Z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