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党委办" sheetId="4" r:id="rId1"/>
  </sheets>
  <calcPr calcId="144525"/>
</workbook>
</file>

<file path=xl/sharedStrings.xml><?xml version="1.0" encoding="utf-8"?>
<sst xmlns="http://schemas.openxmlformats.org/spreadsheetml/2006/main" count="56" uniqueCount="41">
  <si>
    <t>林业集团公司党委办成绩单</t>
  </si>
  <si>
    <t>姓名</t>
  </si>
  <si>
    <t>面试准考证号</t>
  </si>
  <si>
    <t>报考单位</t>
  </si>
  <si>
    <t>笔试成绩</t>
  </si>
  <si>
    <t>折合后成绩
（笔试）</t>
  </si>
  <si>
    <t>面试成绩</t>
  </si>
  <si>
    <t>折合后成绩
（面试）</t>
  </si>
  <si>
    <t>总成绩</t>
  </si>
  <si>
    <t>排名</t>
  </si>
  <si>
    <t>备注</t>
  </si>
  <si>
    <t>沙海清</t>
  </si>
  <si>
    <t>党委办</t>
  </si>
  <si>
    <t>158.71</t>
  </si>
  <si>
    <t>王  迪</t>
  </si>
  <si>
    <t>152.65</t>
  </si>
  <si>
    <t>刘  晨</t>
  </si>
  <si>
    <t>153.12</t>
  </si>
  <si>
    <t>刘志强</t>
  </si>
  <si>
    <t>153.63</t>
  </si>
  <si>
    <t>麻景阳</t>
  </si>
  <si>
    <t>152.01</t>
  </si>
  <si>
    <t>孙兰开</t>
  </si>
  <si>
    <t>154.60</t>
  </si>
  <si>
    <t>宋柏全</t>
  </si>
  <si>
    <t>148.86</t>
  </si>
  <si>
    <t>周大鹏</t>
  </si>
  <si>
    <t>149.46</t>
  </si>
  <si>
    <t>王  霄</t>
  </si>
  <si>
    <t>152.35</t>
  </si>
  <si>
    <t>关志成</t>
  </si>
  <si>
    <t>148.62</t>
  </si>
  <si>
    <t>刘春波</t>
  </si>
  <si>
    <t>富艳红</t>
  </si>
  <si>
    <t>148.87</t>
  </si>
  <si>
    <t>王富源</t>
  </si>
  <si>
    <t>152.13</t>
  </si>
  <si>
    <t>王缘悦</t>
  </si>
  <si>
    <t>145.32</t>
  </si>
  <si>
    <t>刘  鑫</t>
  </si>
  <si>
    <t>144.72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</si>
</sst>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176" fontId="0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G25" sqref="G25"/>
    </sheetView>
  </sheetViews>
  <sheetFormatPr defaultColWidth="8.90833333333333" defaultRowHeight="13.5"/>
  <cols>
    <col min="2" max="2" width="15.45" customWidth="1"/>
    <col min="3" max="3" width="10.5416666666667" customWidth="1"/>
    <col min="4" max="4" width="11.0916666666667" customWidth="1"/>
    <col min="5" max="5" width="13" customWidth="1"/>
    <col min="6" max="6" width="11.0916666666667" customWidth="1"/>
    <col min="7" max="7" width="13" customWidth="1"/>
    <col min="9" max="10" width="6" customWidth="1"/>
  </cols>
  <sheetData>
    <row r="1" ht="4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6.5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8" t="s">
        <v>9</v>
      </c>
      <c r="J2" s="8" t="s">
        <v>10</v>
      </c>
    </row>
    <row r="3" ht="22" customHeight="1" spans="1:10">
      <c r="A3" s="9" t="s">
        <v>11</v>
      </c>
      <c r="B3" s="5">
        <v>20200201</v>
      </c>
      <c r="C3" s="5" t="s">
        <v>12</v>
      </c>
      <c r="D3" s="10" t="s">
        <v>13</v>
      </c>
      <c r="E3" s="7">
        <f t="shared" ref="E3:E17" si="0">D3*0.25</f>
        <v>39.6775</v>
      </c>
      <c r="F3" s="6">
        <v>88.2</v>
      </c>
      <c r="G3" s="7">
        <f t="shared" ref="G3:G17" si="1">F3*0.5</f>
        <v>44.1</v>
      </c>
      <c r="H3" s="7">
        <f t="shared" ref="H3:H17" si="2">E3+G3</f>
        <v>83.7775</v>
      </c>
      <c r="I3" s="5">
        <v>1</v>
      </c>
      <c r="J3" s="5"/>
    </row>
    <row r="4" ht="22" customHeight="1" spans="1:10">
      <c r="A4" s="9" t="s">
        <v>14</v>
      </c>
      <c r="B4" s="5">
        <v>20200205</v>
      </c>
      <c r="C4" s="5" t="s">
        <v>12</v>
      </c>
      <c r="D4" s="10" t="s">
        <v>15</v>
      </c>
      <c r="E4" s="7">
        <f t="shared" si="0"/>
        <v>38.1625</v>
      </c>
      <c r="F4" s="6">
        <v>88.4</v>
      </c>
      <c r="G4" s="7">
        <f t="shared" si="1"/>
        <v>44.2</v>
      </c>
      <c r="H4" s="7">
        <f t="shared" si="2"/>
        <v>82.3625</v>
      </c>
      <c r="I4" s="5">
        <v>2</v>
      </c>
      <c r="J4" s="5"/>
    </row>
    <row r="5" ht="22" customHeight="1" spans="1:10">
      <c r="A5" s="9" t="s">
        <v>16</v>
      </c>
      <c r="B5" s="5">
        <v>20200204</v>
      </c>
      <c r="C5" s="5" t="s">
        <v>12</v>
      </c>
      <c r="D5" s="10" t="s">
        <v>17</v>
      </c>
      <c r="E5" s="7">
        <f t="shared" si="0"/>
        <v>38.28</v>
      </c>
      <c r="F5" s="6">
        <v>87.8</v>
      </c>
      <c r="G5" s="7">
        <f t="shared" si="1"/>
        <v>43.9</v>
      </c>
      <c r="H5" s="7">
        <f t="shared" si="2"/>
        <v>82.18</v>
      </c>
      <c r="I5" s="5">
        <v>3</v>
      </c>
      <c r="J5" s="5"/>
    </row>
    <row r="6" ht="22" customHeight="1" spans="1:10">
      <c r="A6" s="9" t="s">
        <v>18</v>
      </c>
      <c r="B6" s="5">
        <v>20200203</v>
      </c>
      <c r="C6" s="5" t="s">
        <v>12</v>
      </c>
      <c r="D6" s="10" t="s">
        <v>19</v>
      </c>
      <c r="E6" s="7">
        <f t="shared" si="0"/>
        <v>38.4075</v>
      </c>
      <c r="F6" s="6">
        <v>85</v>
      </c>
      <c r="G6" s="7">
        <f t="shared" si="1"/>
        <v>42.5</v>
      </c>
      <c r="H6" s="7">
        <f t="shared" si="2"/>
        <v>80.9075</v>
      </c>
      <c r="I6" s="5">
        <v>4</v>
      </c>
      <c r="J6" s="5"/>
    </row>
    <row r="7" ht="22" customHeight="1" spans="1:10">
      <c r="A7" s="9" t="s">
        <v>20</v>
      </c>
      <c r="B7" s="5">
        <v>20200208</v>
      </c>
      <c r="C7" s="5" t="s">
        <v>12</v>
      </c>
      <c r="D7" s="10" t="s">
        <v>21</v>
      </c>
      <c r="E7" s="7">
        <f t="shared" si="0"/>
        <v>38.0025</v>
      </c>
      <c r="F7" s="6">
        <v>85.4</v>
      </c>
      <c r="G7" s="7">
        <f t="shared" si="1"/>
        <v>42.7</v>
      </c>
      <c r="H7" s="7">
        <f t="shared" si="2"/>
        <v>80.7025</v>
      </c>
      <c r="I7" s="5">
        <v>5</v>
      </c>
      <c r="J7" s="5"/>
    </row>
    <row r="8" ht="22" customHeight="1" spans="1:10">
      <c r="A8" s="9" t="s">
        <v>22</v>
      </c>
      <c r="B8" s="5">
        <v>20200202</v>
      </c>
      <c r="C8" s="5" t="s">
        <v>12</v>
      </c>
      <c r="D8" s="10" t="s">
        <v>23</v>
      </c>
      <c r="E8" s="7">
        <f t="shared" si="0"/>
        <v>38.65</v>
      </c>
      <c r="F8" s="6">
        <v>84</v>
      </c>
      <c r="G8" s="7">
        <f t="shared" si="1"/>
        <v>42</v>
      </c>
      <c r="H8" s="7">
        <f t="shared" si="2"/>
        <v>80.65</v>
      </c>
      <c r="I8" s="5">
        <v>6</v>
      </c>
      <c r="J8" s="5"/>
    </row>
    <row r="9" ht="22" customHeight="1" spans="1:10">
      <c r="A9" s="9" t="s">
        <v>24</v>
      </c>
      <c r="B9" s="5">
        <v>20200211</v>
      </c>
      <c r="C9" s="5" t="s">
        <v>12</v>
      </c>
      <c r="D9" s="10" t="s">
        <v>25</v>
      </c>
      <c r="E9" s="7">
        <f t="shared" si="0"/>
        <v>37.215</v>
      </c>
      <c r="F9" s="6">
        <v>85.6</v>
      </c>
      <c r="G9" s="7">
        <f t="shared" si="1"/>
        <v>42.8</v>
      </c>
      <c r="H9" s="7">
        <f t="shared" si="2"/>
        <v>80.015</v>
      </c>
      <c r="I9" s="5">
        <v>7</v>
      </c>
      <c r="J9" s="5"/>
    </row>
    <row r="10" ht="22" customHeight="1" spans="1:10">
      <c r="A10" s="9" t="s">
        <v>26</v>
      </c>
      <c r="B10" s="5">
        <v>20200209</v>
      </c>
      <c r="C10" s="5" t="s">
        <v>12</v>
      </c>
      <c r="D10" s="10" t="s">
        <v>27</v>
      </c>
      <c r="E10" s="7">
        <f t="shared" si="0"/>
        <v>37.365</v>
      </c>
      <c r="F10" s="6">
        <v>84.4</v>
      </c>
      <c r="G10" s="7">
        <f t="shared" si="1"/>
        <v>42.2</v>
      </c>
      <c r="H10" s="7">
        <f t="shared" si="2"/>
        <v>79.565</v>
      </c>
      <c r="I10" s="5">
        <v>8</v>
      </c>
      <c r="J10" s="5"/>
    </row>
    <row r="11" ht="22" customHeight="1" spans="1:10">
      <c r="A11" s="9" t="s">
        <v>28</v>
      </c>
      <c r="B11" s="5">
        <v>20200206</v>
      </c>
      <c r="C11" s="5" t="s">
        <v>12</v>
      </c>
      <c r="D11" s="10" t="s">
        <v>29</v>
      </c>
      <c r="E11" s="7">
        <f t="shared" si="0"/>
        <v>38.0875</v>
      </c>
      <c r="F11" s="6">
        <v>81.8</v>
      </c>
      <c r="G11" s="7">
        <f t="shared" si="1"/>
        <v>40.9</v>
      </c>
      <c r="H11" s="7">
        <f t="shared" si="2"/>
        <v>78.9875</v>
      </c>
      <c r="I11" s="5">
        <v>9</v>
      </c>
      <c r="J11" s="5"/>
    </row>
    <row r="12" ht="22" customHeight="1" spans="1:10">
      <c r="A12" s="9" t="s">
        <v>30</v>
      </c>
      <c r="B12" s="5">
        <v>20200213</v>
      </c>
      <c r="C12" s="5" t="s">
        <v>12</v>
      </c>
      <c r="D12" s="10" t="s">
        <v>31</v>
      </c>
      <c r="E12" s="7">
        <f t="shared" si="0"/>
        <v>37.155</v>
      </c>
      <c r="F12" s="6">
        <v>80.4</v>
      </c>
      <c r="G12" s="7">
        <f t="shared" si="1"/>
        <v>40.2</v>
      </c>
      <c r="H12" s="7">
        <f t="shared" si="2"/>
        <v>77.355</v>
      </c>
      <c r="I12" s="5">
        <v>10</v>
      </c>
      <c r="J12" s="5"/>
    </row>
    <row r="13" ht="22" customHeight="1" spans="1:10">
      <c r="A13" s="9" t="s">
        <v>32</v>
      </c>
      <c r="B13" s="5">
        <v>20200212</v>
      </c>
      <c r="C13" s="5" t="s">
        <v>12</v>
      </c>
      <c r="D13" s="10" t="s">
        <v>31</v>
      </c>
      <c r="E13" s="7">
        <f t="shared" si="0"/>
        <v>37.155</v>
      </c>
      <c r="F13" s="6">
        <v>79.4</v>
      </c>
      <c r="G13" s="7">
        <f t="shared" si="1"/>
        <v>39.7</v>
      </c>
      <c r="H13" s="7">
        <f t="shared" si="2"/>
        <v>76.855</v>
      </c>
      <c r="I13" s="5">
        <v>11</v>
      </c>
      <c r="J13" s="5"/>
    </row>
    <row r="14" ht="22" customHeight="1" spans="1:10">
      <c r="A14" s="9" t="s">
        <v>33</v>
      </c>
      <c r="B14" s="5">
        <v>20200210</v>
      </c>
      <c r="C14" s="5" t="s">
        <v>12</v>
      </c>
      <c r="D14" s="10" t="s">
        <v>34</v>
      </c>
      <c r="E14" s="7">
        <f t="shared" si="0"/>
        <v>37.2175</v>
      </c>
      <c r="F14" s="6">
        <v>77.6</v>
      </c>
      <c r="G14" s="7">
        <f t="shared" si="1"/>
        <v>38.8</v>
      </c>
      <c r="H14" s="7">
        <f t="shared" si="2"/>
        <v>76.0175</v>
      </c>
      <c r="I14" s="5">
        <v>12</v>
      </c>
      <c r="J14" s="5"/>
    </row>
    <row r="15" ht="22" customHeight="1" spans="1:10">
      <c r="A15" s="9" t="s">
        <v>35</v>
      </c>
      <c r="B15" s="5">
        <v>20200207</v>
      </c>
      <c r="C15" s="5" t="s">
        <v>12</v>
      </c>
      <c r="D15" s="10" t="s">
        <v>36</v>
      </c>
      <c r="E15" s="7">
        <f t="shared" si="0"/>
        <v>38.0325</v>
      </c>
      <c r="F15" s="6">
        <v>75.4</v>
      </c>
      <c r="G15" s="7">
        <f t="shared" si="1"/>
        <v>37.7</v>
      </c>
      <c r="H15" s="7">
        <f t="shared" si="2"/>
        <v>75.7325</v>
      </c>
      <c r="I15" s="5">
        <v>13</v>
      </c>
      <c r="J15" s="5"/>
    </row>
    <row r="16" ht="22" customHeight="1" spans="1:10">
      <c r="A16" s="9" t="s">
        <v>37</v>
      </c>
      <c r="B16" s="5">
        <v>20200214</v>
      </c>
      <c r="C16" s="5" t="s">
        <v>12</v>
      </c>
      <c r="D16" s="10" t="s">
        <v>38</v>
      </c>
      <c r="E16" s="7">
        <f t="shared" si="0"/>
        <v>36.33</v>
      </c>
      <c r="F16" s="6">
        <v>77.8</v>
      </c>
      <c r="G16" s="7">
        <f t="shared" si="1"/>
        <v>38.9</v>
      </c>
      <c r="H16" s="7">
        <f t="shared" si="2"/>
        <v>75.23</v>
      </c>
      <c r="I16" s="5">
        <v>14</v>
      </c>
      <c r="J16" s="5"/>
    </row>
    <row r="17" ht="22" customHeight="1" spans="1:10">
      <c r="A17" s="9" t="s">
        <v>39</v>
      </c>
      <c r="B17" s="5">
        <v>20200215</v>
      </c>
      <c r="C17" s="5" t="s">
        <v>12</v>
      </c>
      <c r="D17" s="10" t="s">
        <v>40</v>
      </c>
      <c r="E17" s="7">
        <f t="shared" si="0"/>
        <v>36.18</v>
      </c>
      <c r="F17" s="6">
        <v>73.6</v>
      </c>
      <c r="G17" s="7">
        <f t="shared" si="1"/>
        <v>36.8</v>
      </c>
      <c r="H17" s="7">
        <f t="shared" si="2"/>
        <v>72.98</v>
      </c>
      <c r="I17" s="5">
        <v>15</v>
      </c>
      <c r="J17" s="5"/>
    </row>
    <row r="18" ht="20" customHeight="1"/>
    <row r="19" ht="20" customHeight="1"/>
    <row r="20" ht="20" customHeight="1"/>
  </sheetData>
  <sortState ref="A3:I20">
    <sortCondition ref="H2" descending="1"/>
  </sortState>
  <mergeCells count="1">
    <mergeCell ref="A1:I1"/>
  </mergeCells>
  <printOptions horizontalCentered="1"/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党委办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郑彬</cp:lastModifiedBy>
  <dcterms:created xsi:type="dcterms:W3CDTF">2020-08-06T01:30:00Z</dcterms:created>
  <dcterms:modified xsi:type="dcterms:W3CDTF">2020-08-26T09:59:24Z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