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组织部" sheetId="3" r:id="rId1"/>
  </sheets>
  <calcPr calcId="144525"/>
</workbook>
</file>

<file path=xl/sharedStrings.xml><?xml version="1.0" encoding="utf-8"?>
<sst xmlns="http://schemas.openxmlformats.org/spreadsheetml/2006/main" count="66" uniqueCount="49">
  <si>
    <t>林业集团公司组织部成绩单</t>
  </si>
  <si>
    <t>姓名</t>
  </si>
  <si>
    <t>面试准考证号</t>
  </si>
  <si>
    <t>报考单位</t>
  </si>
  <si>
    <t>笔试成绩</t>
  </si>
  <si>
    <t>折合后成绩
（笔试）</t>
  </si>
  <si>
    <t>面试成绩</t>
  </si>
  <si>
    <t>折合后成绩
（面试）</t>
  </si>
  <si>
    <t>总成绩</t>
  </si>
  <si>
    <t>排名</t>
  </si>
  <si>
    <t>备注</t>
  </si>
  <si>
    <t>贾明会</t>
  </si>
  <si>
    <t>组织部</t>
  </si>
  <si>
    <t>162.99</t>
  </si>
  <si>
    <t>郭小伟</t>
  </si>
  <si>
    <t>163.96</t>
  </si>
  <si>
    <t>黄  野</t>
  </si>
  <si>
    <t>156.52</t>
  </si>
  <si>
    <t>刘立昊</t>
  </si>
  <si>
    <t>165.46</t>
  </si>
  <si>
    <t>张  坤</t>
  </si>
  <si>
    <t>154.07</t>
  </si>
  <si>
    <t>于新生</t>
  </si>
  <si>
    <t>154.36</t>
  </si>
  <si>
    <t>胡健军</t>
  </si>
  <si>
    <t>151.94</t>
  </si>
  <si>
    <t>王嗣玉</t>
  </si>
  <si>
    <t>153.48</t>
  </si>
  <si>
    <t>杨文涛</t>
  </si>
  <si>
    <t>154.43</t>
  </si>
  <si>
    <t>杨宝全</t>
  </si>
  <si>
    <t>163.70</t>
  </si>
  <si>
    <t>刘  磊</t>
  </si>
  <si>
    <t>154.35</t>
  </si>
  <si>
    <t>张俊琪</t>
  </si>
  <si>
    <t>151.34</t>
  </si>
  <si>
    <t>邵宝国</t>
  </si>
  <si>
    <t>150.72</t>
  </si>
  <si>
    <t>陈东辉</t>
  </si>
  <si>
    <t>161.26</t>
  </si>
  <si>
    <t>周  伟</t>
  </si>
  <si>
    <t>161.50</t>
  </si>
  <si>
    <t>花守宏</t>
  </si>
  <si>
    <t>156.59</t>
  </si>
  <si>
    <t>钱  坤</t>
  </si>
  <si>
    <t>151.23</t>
  </si>
  <si>
    <t>王雪峰</t>
  </si>
  <si>
    <t>159.84</t>
  </si>
  <si>
    <t>缺考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</si>
</sst>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8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4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4" fillId="4" borderId="2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176" fontId="0" fillId="0" borderId="1" xfId="0" applyNumberFormat="1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workbookViewId="0">
      <selection activeCell="E29" sqref="E29"/>
    </sheetView>
  </sheetViews>
  <sheetFormatPr defaultColWidth="8.90833333333333" defaultRowHeight="13.5"/>
  <cols>
    <col min="2" max="2" width="15.45" customWidth="1"/>
    <col min="3" max="3" width="11.45" customWidth="1"/>
    <col min="4" max="4" width="11.6333333333333" customWidth="1"/>
    <col min="5" max="5" width="13" customWidth="1"/>
    <col min="6" max="6" width="10.5416666666667" customWidth="1"/>
    <col min="7" max="7" width="13" customWidth="1"/>
    <col min="8" max="8" width="8.26666666666667" customWidth="1"/>
    <col min="9" max="10" width="6" customWidth="1"/>
  </cols>
  <sheetData>
    <row r="1" ht="45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3" customHeight="1" spans="1:10">
      <c r="A2" s="2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3" t="s">
        <v>6</v>
      </c>
      <c r="G2" s="4" t="s">
        <v>7</v>
      </c>
      <c r="H2" s="3" t="s">
        <v>8</v>
      </c>
      <c r="I2" s="8" t="s">
        <v>9</v>
      </c>
      <c r="J2" s="8" t="s">
        <v>10</v>
      </c>
    </row>
    <row r="3" ht="20" customHeight="1" spans="1:10">
      <c r="A3" s="10" t="s">
        <v>11</v>
      </c>
      <c r="B3" s="5">
        <v>20200104</v>
      </c>
      <c r="C3" s="5" t="s">
        <v>12</v>
      </c>
      <c r="D3" s="11" t="s">
        <v>13</v>
      </c>
      <c r="E3" s="7">
        <f t="shared" ref="E3:E20" si="0">D3*0.25</f>
        <v>40.7475</v>
      </c>
      <c r="F3" s="6">
        <v>87.6</v>
      </c>
      <c r="G3" s="7">
        <f t="shared" ref="G3:G20" si="1">F3*0.5</f>
        <v>43.8</v>
      </c>
      <c r="H3" s="7">
        <f t="shared" ref="H3:H20" si="2">E3+G3</f>
        <v>84.5475</v>
      </c>
      <c r="I3" s="5">
        <v>1</v>
      </c>
      <c r="J3" s="5"/>
    </row>
    <row r="4" ht="20" customHeight="1" spans="1:10">
      <c r="A4" s="10" t="s">
        <v>14</v>
      </c>
      <c r="B4" s="5">
        <v>20200102</v>
      </c>
      <c r="C4" s="5" t="s">
        <v>12</v>
      </c>
      <c r="D4" s="11" t="s">
        <v>15</v>
      </c>
      <c r="E4" s="7">
        <f t="shared" si="0"/>
        <v>40.99</v>
      </c>
      <c r="F4" s="6">
        <v>81.8</v>
      </c>
      <c r="G4" s="7">
        <f t="shared" si="1"/>
        <v>40.9</v>
      </c>
      <c r="H4" s="7">
        <f t="shared" si="2"/>
        <v>81.89</v>
      </c>
      <c r="I4" s="5">
        <v>2</v>
      </c>
      <c r="J4" s="5"/>
    </row>
    <row r="5" ht="20" customHeight="1" spans="1:10">
      <c r="A5" s="10" t="s">
        <v>16</v>
      </c>
      <c r="B5" s="5">
        <v>20200109</v>
      </c>
      <c r="C5" s="5" t="s">
        <v>12</v>
      </c>
      <c r="D5" s="11" t="s">
        <v>17</v>
      </c>
      <c r="E5" s="7">
        <f t="shared" si="0"/>
        <v>39.13</v>
      </c>
      <c r="F5" s="6">
        <v>85.4</v>
      </c>
      <c r="G5" s="7">
        <f t="shared" si="1"/>
        <v>42.7</v>
      </c>
      <c r="H5" s="7">
        <f t="shared" si="2"/>
        <v>81.83</v>
      </c>
      <c r="I5" s="5">
        <v>3</v>
      </c>
      <c r="J5" s="5"/>
    </row>
    <row r="6" ht="20" customHeight="1" spans="1:10">
      <c r="A6" s="10" t="s">
        <v>18</v>
      </c>
      <c r="B6" s="5">
        <v>20200101</v>
      </c>
      <c r="C6" s="5" t="s">
        <v>12</v>
      </c>
      <c r="D6" s="11" t="s">
        <v>19</v>
      </c>
      <c r="E6" s="7">
        <f t="shared" si="0"/>
        <v>41.365</v>
      </c>
      <c r="F6" s="6">
        <v>79.6</v>
      </c>
      <c r="G6" s="7">
        <f t="shared" si="1"/>
        <v>39.8</v>
      </c>
      <c r="H6" s="7">
        <f t="shared" si="2"/>
        <v>81.165</v>
      </c>
      <c r="I6" s="5">
        <v>4</v>
      </c>
      <c r="J6" s="5"/>
    </row>
    <row r="7" ht="20" customHeight="1" spans="1:10">
      <c r="A7" s="10" t="s">
        <v>20</v>
      </c>
      <c r="B7" s="5">
        <v>20200113</v>
      </c>
      <c r="C7" s="5" t="s">
        <v>12</v>
      </c>
      <c r="D7" s="11" t="s">
        <v>21</v>
      </c>
      <c r="E7" s="7">
        <f t="shared" si="0"/>
        <v>38.5175</v>
      </c>
      <c r="F7" s="6">
        <v>82.4</v>
      </c>
      <c r="G7" s="7">
        <f t="shared" si="1"/>
        <v>41.2</v>
      </c>
      <c r="H7" s="7">
        <f t="shared" si="2"/>
        <v>79.7175</v>
      </c>
      <c r="I7" s="5">
        <v>5</v>
      </c>
      <c r="J7" s="5"/>
    </row>
    <row r="8" ht="20" customHeight="1" spans="1:10">
      <c r="A8" s="10" t="s">
        <v>22</v>
      </c>
      <c r="B8" s="5">
        <v>20200111</v>
      </c>
      <c r="C8" s="5" t="s">
        <v>12</v>
      </c>
      <c r="D8" s="11" t="s">
        <v>23</v>
      </c>
      <c r="E8" s="7">
        <f t="shared" si="0"/>
        <v>38.59</v>
      </c>
      <c r="F8" s="6">
        <v>82.2</v>
      </c>
      <c r="G8" s="7">
        <f t="shared" si="1"/>
        <v>41.1</v>
      </c>
      <c r="H8" s="7">
        <f t="shared" si="2"/>
        <v>79.69</v>
      </c>
      <c r="I8" s="5">
        <v>6</v>
      </c>
      <c r="J8" s="5"/>
    </row>
    <row r="9" ht="20" customHeight="1" spans="1:10">
      <c r="A9" s="10" t="s">
        <v>24</v>
      </c>
      <c r="B9" s="5">
        <v>20200115</v>
      </c>
      <c r="C9" s="5" t="s">
        <v>12</v>
      </c>
      <c r="D9" s="11" t="s">
        <v>25</v>
      </c>
      <c r="E9" s="7">
        <f t="shared" si="0"/>
        <v>37.985</v>
      </c>
      <c r="F9" s="6">
        <v>82.6</v>
      </c>
      <c r="G9" s="7">
        <f t="shared" si="1"/>
        <v>41.3</v>
      </c>
      <c r="H9" s="7">
        <f t="shared" si="2"/>
        <v>79.285</v>
      </c>
      <c r="I9" s="5">
        <v>7</v>
      </c>
      <c r="J9" s="5"/>
    </row>
    <row r="10" ht="20" customHeight="1" spans="1:10">
      <c r="A10" s="10" t="s">
        <v>26</v>
      </c>
      <c r="B10" s="5">
        <v>20200114</v>
      </c>
      <c r="C10" s="5" t="s">
        <v>12</v>
      </c>
      <c r="D10" s="11" t="s">
        <v>27</v>
      </c>
      <c r="E10" s="7">
        <f t="shared" si="0"/>
        <v>38.37</v>
      </c>
      <c r="F10" s="6">
        <v>81.4</v>
      </c>
      <c r="G10" s="7">
        <f t="shared" si="1"/>
        <v>40.7</v>
      </c>
      <c r="H10" s="7">
        <f t="shared" si="2"/>
        <v>79.07</v>
      </c>
      <c r="I10" s="5">
        <v>8</v>
      </c>
      <c r="J10" s="5"/>
    </row>
    <row r="11" ht="20" customHeight="1" spans="1:10">
      <c r="A11" s="10" t="s">
        <v>28</v>
      </c>
      <c r="B11" s="5">
        <v>20200110</v>
      </c>
      <c r="C11" s="5" t="s">
        <v>12</v>
      </c>
      <c r="D11" s="11" t="s">
        <v>29</v>
      </c>
      <c r="E11" s="7">
        <f t="shared" si="0"/>
        <v>38.6075</v>
      </c>
      <c r="F11" s="6">
        <v>80.4</v>
      </c>
      <c r="G11" s="7">
        <f t="shared" si="1"/>
        <v>40.2</v>
      </c>
      <c r="H11" s="7">
        <f t="shared" si="2"/>
        <v>78.8075</v>
      </c>
      <c r="I11" s="5">
        <v>9</v>
      </c>
      <c r="J11" s="5"/>
    </row>
    <row r="12" ht="20" customHeight="1" spans="1:10">
      <c r="A12" s="10" t="s">
        <v>30</v>
      </c>
      <c r="B12" s="5">
        <v>20200103</v>
      </c>
      <c r="C12" s="5" t="s">
        <v>12</v>
      </c>
      <c r="D12" s="11" t="s">
        <v>31</v>
      </c>
      <c r="E12" s="7">
        <f t="shared" si="0"/>
        <v>40.925</v>
      </c>
      <c r="F12" s="6">
        <v>75.6</v>
      </c>
      <c r="G12" s="7">
        <f t="shared" si="1"/>
        <v>37.8</v>
      </c>
      <c r="H12" s="7">
        <f t="shared" si="2"/>
        <v>78.725</v>
      </c>
      <c r="I12" s="5">
        <v>10</v>
      </c>
      <c r="J12" s="5"/>
    </row>
    <row r="13" ht="20" customHeight="1" spans="1:10">
      <c r="A13" s="10" t="s">
        <v>32</v>
      </c>
      <c r="B13" s="5">
        <v>20200112</v>
      </c>
      <c r="C13" s="5" t="s">
        <v>12</v>
      </c>
      <c r="D13" s="11" t="s">
        <v>33</v>
      </c>
      <c r="E13" s="7">
        <f t="shared" si="0"/>
        <v>38.5875</v>
      </c>
      <c r="F13" s="6">
        <v>79.4</v>
      </c>
      <c r="G13" s="7">
        <f t="shared" si="1"/>
        <v>39.7</v>
      </c>
      <c r="H13" s="7">
        <f t="shared" si="2"/>
        <v>78.2875</v>
      </c>
      <c r="I13" s="5">
        <v>11</v>
      </c>
      <c r="J13" s="5"/>
    </row>
    <row r="14" ht="20" customHeight="1" spans="1:10">
      <c r="A14" s="10" t="s">
        <v>34</v>
      </c>
      <c r="B14" s="5">
        <v>20200116</v>
      </c>
      <c r="C14" s="5" t="s">
        <v>12</v>
      </c>
      <c r="D14" s="11" t="s">
        <v>35</v>
      </c>
      <c r="E14" s="7">
        <f t="shared" si="0"/>
        <v>37.835</v>
      </c>
      <c r="F14" s="6">
        <v>80.8</v>
      </c>
      <c r="G14" s="7">
        <f t="shared" si="1"/>
        <v>40.4</v>
      </c>
      <c r="H14" s="7">
        <f t="shared" si="2"/>
        <v>78.235</v>
      </c>
      <c r="I14" s="5">
        <v>12</v>
      </c>
      <c r="J14" s="5"/>
    </row>
    <row r="15" ht="20" customHeight="1" spans="1:10">
      <c r="A15" s="10" t="s">
        <v>36</v>
      </c>
      <c r="B15" s="5">
        <v>20200118</v>
      </c>
      <c r="C15" s="5" t="s">
        <v>12</v>
      </c>
      <c r="D15" s="11" t="s">
        <v>37</v>
      </c>
      <c r="E15" s="7">
        <f t="shared" si="0"/>
        <v>37.68</v>
      </c>
      <c r="F15" s="6">
        <v>79.8</v>
      </c>
      <c r="G15" s="7">
        <f t="shared" si="1"/>
        <v>39.9</v>
      </c>
      <c r="H15" s="7">
        <f t="shared" si="2"/>
        <v>77.58</v>
      </c>
      <c r="I15" s="5">
        <v>13</v>
      </c>
      <c r="J15" s="5"/>
    </row>
    <row r="16" ht="20" customHeight="1" spans="1:10">
      <c r="A16" s="10" t="s">
        <v>38</v>
      </c>
      <c r="B16" s="5">
        <v>20200106</v>
      </c>
      <c r="C16" s="5" t="s">
        <v>12</v>
      </c>
      <c r="D16" s="11" t="s">
        <v>39</v>
      </c>
      <c r="E16" s="7">
        <f t="shared" si="0"/>
        <v>40.315</v>
      </c>
      <c r="F16" s="6">
        <v>72.2</v>
      </c>
      <c r="G16" s="7">
        <f t="shared" si="1"/>
        <v>36.1</v>
      </c>
      <c r="H16" s="7">
        <f t="shared" si="2"/>
        <v>76.415</v>
      </c>
      <c r="I16" s="5">
        <v>14</v>
      </c>
      <c r="J16" s="5"/>
    </row>
    <row r="17" ht="20" customHeight="1" spans="1:10">
      <c r="A17" s="10" t="s">
        <v>40</v>
      </c>
      <c r="B17" s="5">
        <v>20200105</v>
      </c>
      <c r="C17" s="5" t="s">
        <v>12</v>
      </c>
      <c r="D17" s="11" t="s">
        <v>41</v>
      </c>
      <c r="E17" s="7">
        <f t="shared" si="0"/>
        <v>40.375</v>
      </c>
      <c r="F17" s="6">
        <v>69.4</v>
      </c>
      <c r="G17" s="7">
        <f t="shared" si="1"/>
        <v>34.7</v>
      </c>
      <c r="H17" s="7">
        <f t="shared" si="2"/>
        <v>75.075</v>
      </c>
      <c r="I17" s="5">
        <v>15</v>
      </c>
      <c r="J17" s="5"/>
    </row>
    <row r="18" ht="20" customHeight="1" spans="1:10">
      <c r="A18" s="10" t="s">
        <v>42</v>
      </c>
      <c r="B18" s="5">
        <v>20200108</v>
      </c>
      <c r="C18" s="5" t="s">
        <v>12</v>
      </c>
      <c r="D18" s="11" t="s">
        <v>43</v>
      </c>
      <c r="E18" s="7">
        <f t="shared" si="0"/>
        <v>39.1475</v>
      </c>
      <c r="F18" s="6">
        <v>67.4</v>
      </c>
      <c r="G18" s="7">
        <f t="shared" si="1"/>
        <v>33.7</v>
      </c>
      <c r="H18" s="7">
        <f t="shared" si="2"/>
        <v>72.8475</v>
      </c>
      <c r="I18" s="5">
        <v>16</v>
      </c>
      <c r="J18" s="5"/>
    </row>
    <row r="19" ht="20" customHeight="1" spans="1:10">
      <c r="A19" s="10" t="s">
        <v>44</v>
      </c>
      <c r="B19" s="5">
        <v>20200117</v>
      </c>
      <c r="C19" s="5" t="s">
        <v>12</v>
      </c>
      <c r="D19" s="11" t="s">
        <v>45</v>
      </c>
      <c r="E19" s="7">
        <f t="shared" si="0"/>
        <v>37.8075</v>
      </c>
      <c r="F19" s="6">
        <v>69.2</v>
      </c>
      <c r="G19" s="7">
        <f t="shared" si="1"/>
        <v>34.6</v>
      </c>
      <c r="H19" s="7">
        <f t="shared" si="2"/>
        <v>72.4075</v>
      </c>
      <c r="I19" s="5">
        <v>17</v>
      </c>
      <c r="J19" s="5"/>
    </row>
    <row r="20" ht="20" customHeight="1" spans="1:10">
      <c r="A20" s="10" t="s">
        <v>46</v>
      </c>
      <c r="B20" s="5">
        <v>20200107</v>
      </c>
      <c r="C20" s="5" t="s">
        <v>12</v>
      </c>
      <c r="D20" s="11" t="s">
        <v>47</v>
      </c>
      <c r="E20" s="7">
        <f t="shared" si="0"/>
        <v>39.96</v>
      </c>
      <c r="F20" s="6">
        <v>0</v>
      </c>
      <c r="G20" s="7">
        <f t="shared" si="1"/>
        <v>0</v>
      </c>
      <c r="H20" s="7">
        <f t="shared" si="2"/>
        <v>39.96</v>
      </c>
      <c r="I20" s="5">
        <v>18</v>
      </c>
      <c r="J20" s="9" t="s">
        <v>48</v>
      </c>
    </row>
  </sheetData>
  <sortState ref="A3:I21">
    <sortCondition ref="H2" descending="1"/>
  </sortState>
  <mergeCells count="1">
    <mergeCell ref="A1:I1"/>
  </mergeCells>
  <printOptions horizontalCentered="1"/>
  <pageMargins left="0.751388888888889" right="0.751388888888889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组织部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郑彬</cp:lastModifiedBy>
  <dcterms:created xsi:type="dcterms:W3CDTF">2020-08-06T01:30:00Z</dcterms:created>
  <dcterms:modified xsi:type="dcterms:W3CDTF">2020-08-26T09:59:04Z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