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65" activeTab="0"/>
  </bookViews>
  <sheets>
    <sheet name="1" sheetId="1" r:id="rId1"/>
  </sheets>
  <definedNames>
    <definedName name="_xlnm.Print_Titles" localSheetId="0">'1'!$2:$2</definedName>
  </definedNames>
  <calcPr fullCalcOnLoad="1"/>
</workbook>
</file>

<file path=xl/sharedStrings.xml><?xml version="1.0" encoding="utf-8"?>
<sst xmlns="http://schemas.openxmlformats.org/spreadsheetml/2006/main" count="978" uniqueCount="581">
  <si>
    <t>序号</t>
  </si>
  <si>
    <t>姓名</t>
  </si>
  <si>
    <t>报名序号</t>
  </si>
  <si>
    <t>准考证号</t>
  </si>
  <si>
    <t>报考职位</t>
  </si>
  <si>
    <t>招聘人数</t>
  </si>
  <si>
    <t>笔试成绩</t>
  </si>
  <si>
    <t>总成绩</t>
  </si>
  <si>
    <t>赵玉琪</t>
  </si>
  <si>
    <t>00778</t>
  </si>
  <si>
    <t>20200042816</t>
  </si>
  <si>
    <t>04思政教师</t>
  </si>
  <si>
    <t>1</t>
  </si>
  <si>
    <t>康林林</t>
  </si>
  <si>
    <t>01387</t>
  </si>
  <si>
    <t>20200042801</t>
  </si>
  <si>
    <t>李泽明</t>
  </si>
  <si>
    <t>00055</t>
  </si>
  <si>
    <t>20200042907</t>
  </si>
  <si>
    <t>05历史教师</t>
  </si>
  <si>
    <t>刘万欣</t>
  </si>
  <si>
    <t>00386</t>
  </si>
  <si>
    <t>20200040303</t>
  </si>
  <si>
    <t>01语文教师</t>
  </si>
  <si>
    <t>8</t>
  </si>
  <si>
    <t>于雪雯</t>
  </si>
  <si>
    <t>01680</t>
  </si>
  <si>
    <t>20200040217</t>
  </si>
  <si>
    <t>王田田</t>
  </si>
  <si>
    <t>01217</t>
  </si>
  <si>
    <t>20200040117</t>
  </si>
  <si>
    <t>白沂茜</t>
  </si>
  <si>
    <t>01763</t>
  </si>
  <si>
    <t>20200040309</t>
  </si>
  <si>
    <t>刘铭琨</t>
  </si>
  <si>
    <t>01226</t>
  </si>
  <si>
    <t>20200040324</t>
  </si>
  <si>
    <t>张媛媛</t>
  </si>
  <si>
    <t>01400</t>
  </si>
  <si>
    <t>20200040409</t>
  </si>
  <si>
    <t>王欣</t>
  </si>
  <si>
    <t>00005</t>
  </si>
  <si>
    <t>20200040120</t>
  </si>
  <si>
    <t>王晨晰</t>
  </si>
  <si>
    <t>01350</t>
  </si>
  <si>
    <t>20200040311</t>
  </si>
  <si>
    <t>王静静</t>
  </si>
  <si>
    <t>00269</t>
  </si>
  <si>
    <t>20200040115</t>
  </si>
  <si>
    <t>郭家毅</t>
  </si>
  <si>
    <t>00368</t>
  </si>
  <si>
    <t>20200040327</t>
  </si>
  <si>
    <t>孙慧君</t>
  </si>
  <si>
    <t>01483</t>
  </si>
  <si>
    <t>20200040213</t>
  </si>
  <si>
    <t>候冉冉</t>
  </si>
  <si>
    <t>00360</t>
  </si>
  <si>
    <t>20200040412</t>
  </si>
  <si>
    <t>阴冠群</t>
  </si>
  <si>
    <t>01006</t>
  </si>
  <si>
    <t>20200040123</t>
  </si>
  <si>
    <t>侯明月</t>
  </si>
  <si>
    <t>00793</t>
  </si>
  <si>
    <t>20200040122</t>
  </si>
  <si>
    <t>张迪</t>
  </si>
  <si>
    <t>01678</t>
  </si>
  <si>
    <t>20200040105</t>
  </si>
  <si>
    <t>许学媛</t>
  </si>
  <si>
    <t>00544</t>
  </si>
  <si>
    <t>20200040203</t>
  </si>
  <si>
    <t>丛玮</t>
  </si>
  <si>
    <t>01654</t>
  </si>
  <si>
    <t>20200040321</t>
  </si>
  <si>
    <t>郑雨晴</t>
  </si>
  <si>
    <t>00290</t>
  </si>
  <si>
    <t>20200040313</t>
  </si>
  <si>
    <t>尹佳</t>
  </si>
  <si>
    <t>00397</t>
  </si>
  <si>
    <t>20200044003</t>
  </si>
  <si>
    <t>09学前教育专业教师A（学前教育专业理论教师）</t>
  </si>
  <si>
    <t>雷文豪</t>
  </si>
  <si>
    <t>00965</t>
  </si>
  <si>
    <t>20200044002</t>
  </si>
  <si>
    <t>高雪</t>
  </si>
  <si>
    <t>00098</t>
  </si>
  <si>
    <t>20200044012</t>
  </si>
  <si>
    <t>马晨</t>
  </si>
  <si>
    <t>00193</t>
  </si>
  <si>
    <t>20200040703</t>
  </si>
  <si>
    <t>02数学教师</t>
  </si>
  <si>
    <t>12</t>
  </si>
  <si>
    <t>谷素文</t>
  </si>
  <si>
    <t>00313</t>
  </si>
  <si>
    <t>20200041027</t>
  </si>
  <si>
    <t>马雨馨</t>
  </si>
  <si>
    <t>01457</t>
  </si>
  <si>
    <t>20200040814</t>
  </si>
  <si>
    <t>徐洁</t>
  </si>
  <si>
    <t>00384</t>
  </si>
  <si>
    <t>20200041115</t>
  </si>
  <si>
    <t>11</t>
  </si>
  <si>
    <t>张亚琼</t>
  </si>
  <si>
    <t>00973</t>
  </si>
  <si>
    <t>20200040616</t>
  </si>
  <si>
    <t>张荣月</t>
  </si>
  <si>
    <t>00847</t>
  </si>
  <si>
    <t>20200040812</t>
  </si>
  <si>
    <t>魏倩倩</t>
  </si>
  <si>
    <t>01646</t>
  </si>
  <si>
    <t>20200041009</t>
  </si>
  <si>
    <t>隋雨晓</t>
  </si>
  <si>
    <t>01154</t>
  </si>
  <si>
    <t>20200041521</t>
  </si>
  <si>
    <t>曹莹莹</t>
  </si>
  <si>
    <t>00218</t>
  </si>
  <si>
    <t>20200045302</t>
  </si>
  <si>
    <t>郑孟瑶</t>
  </si>
  <si>
    <t>00163</t>
  </si>
  <si>
    <t>20200041101</t>
  </si>
  <si>
    <t>汪伟民</t>
  </si>
  <si>
    <t>00930</t>
  </si>
  <si>
    <t>20200040919</t>
  </si>
  <si>
    <t>韩笑峰</t>
  </si>
  <si>
    <t>00652</t>
  </si>
  <si>
    <t>20200041325</t>
  </si>
  <si>
    <t>张晗</t>
  </si>
  <si>
    <t>01534</t>
  </si>
  <si>
    <t>20200040912</t>
  </si>
  <si>
    <t>丁新</t>
  </si>
  <si>
    <t>00670</t>
  </si>
  <si>
    <t>20200041001</t>
  </si>
  <si>
    <t>周冉</t>
  </si>
  <si>
    <t>00692</t>
  </si>
  <si>
    <t>20200041124</t>
  </si>
  <si>
    <t>丁风娇</t>
  </si>
  <si>
    <t>01168</t>
  </si>
  <si>
    <t>20200040716</t>
  </si>
  <si>
    <t>王淑霞</t>
  </si>
  <si>
    <t>00605</t>
  </si>
  <si>
    <t>20200040619</t>
  </si>
  <si>
    <t>李响</t>
  </si>
  <si>
    <t>00010</t>
  </si>
  <si>
    <t>20200040513</t>
  </si>
  <si>
    <t>任沙沙</t>
  </si>
  <si>
    <t>00621</t>
  </si>
  <si>
    <t>20200040824</t>
  </si>
  <si>
    <t>张明梅</t>
  </si>
  <si>
    <t>01673</t>
  </si>
  <si>
    <t>20200041310</t>
  </si>
  <si>
    <t>张哲</t>
  </si>
  <si>
    <t>01214</t>
  </si>
  <si>
    <t>20200041329</t>
  </si>
  <si>
    <t>银睿雪</t>
  </si>
  <si>
    <t>00466</t>
  </si>
  <si>
    <t>20200040802</t>
  </si>
  <si>
    <t>李丕玉</t>
  </si>
  <si>
    <t>01042</t>
  </si>
  <si>
    <t>20200041111</t>
  </si>
  <si>
    <t>李瑞</t>
  </si>
  <si>
    <t>00338</t>
  </si>
  <si>
    <t>20200041126</t>
  </si>
  <si>
    <t>刘嫚</t>
  </si>
  <si>
    <t>01671</t>
  </si>
  <si>
    <t>20200041701</t>
  </si>
  <si>
    <t>田秀珍</t>
  </si>
  <si>
    <t>00437</t>
  </si>
  <si>
    <t>20200041410</t>
  </si>
  <si>
    <t>杨文博</t>
  </si>
  <si>
    <t>00359</t>
  </si>
  <si>
    <t>20200040717</t>
  </si>
  <si>
    <t>庞蒙蒙</t>
  </si>
  <si>
    <t>01277</t>
  </si>
  <si>
    <t>20200040830</t>
  </si>
  <si>
    <t>李娜</t>
  </si>
  <si>
    <t>00506</t>
  </si>
  <si>
    <t>20200041201</t>
  </si>
  <si>
    <t>李婧</t>
  </si>
  <si>
    <t>01891</t>
  </si>
  <si>
    <t>20200041205</t>
  </si>
  <si>
    <t>庞晓阳</t>
  </si>
  <si>
    <t>01377</t>
  </si>
  <si>
    <t>20200041419</t>
  </si>
  <si>
    <t>李晓晴</t>
  </si>
  <si>
    <t>00372</t>
  </si>
  <si>
    <t>20200041601</t>
  </si>
  <si>
    <t>满丙其</t>
  </si>
  <si>
    <t>00697</t>
  </si>
  <si>
    <t>20200041127</t>
  </si>
  <si>
    <t>张丽</t>
  </si>
  <si>
    <t>00742</t>
  </si>
  <si>
    <t>20200041012</t>
  </si>
  <si>
    <t>于雪迪</t>
  </si>
  <si>
    <t>00126</t>
  </si>
  <si>
    <t>20200040920</t>
  </si>
  <si>
    <t>肖雪</t>
  </si>
  <si>
    <t>01772</t>
  </si>
  <si>
    <t>20200041017</t>
  </si>
  <si>
    <t>刘英姿</t>
  </si>
  <si>
    <t>01007</t>
  </si>
  <si>
    <t>20200041407</t>
  </si>
  <si>
    <t>高志霞</t>
  </si>
  <si>
    <t>01133</t>
  </si>
  <si>
    <t>20200042122</t>
  </si>
  <si>
    <t>03英语教师</t>
  </si>
  <si>
    <t>张盛楠</t>
  </si>
  <si>
    <t>00625</t>
  </si>
  <si>
    <t>20200042308</t>
  </si>
  <si>
    <t>陈曦</t>
  </si>
  <si>
    <t>01341</t>
  </si>
  <si>
    <t>20200042322</t>
  </si>
  <si>
    <t>张莎莎</t>
  </si>
  <si>
    <t>00254</t>
  </si>
  <si>
    <t>20200042327</t>
  </si>
  <si>
    <t>王玮</t>
  </si>
  <si>
    <t>00429</t>
  </si>
  <si>
    <t>20200041908</t>
  </si>
  <si>
    <t>梁艳</t>
  </si>
  <si>
    <t>01401</t>
  </si>
  <si>
    <t>20200042605</t>
  </si>
  <si>
    <t>杨洋</t>
  </si>
  <si>
    <t>00944</t>
  </si>
  <si>
    <t>20200042012</t>
  </si>
  <si>
    <t>马肖钰</t>
  </si>
  <si>
    <t>01075</t>
  </si>
  <si>
    <t>20200042712</t>
  </si>
  <si>
    <t>刘雅嵩</t>
  </si>
  <si>
    <t>00252</t>
  </si>
  <si>
    <t>20200042018</t>
  </si>
  <si>
    <t>赵艳</t>
  </si>
  <si>
    <t>01641</t>
  </si>
  <si>
    <t>20200042306</t>
  </si>
  <si>
    <t>刘芳燕</t>
  </si>
  <si>
    <t>01444</t>
  </si>
  <si>
    <t>20200041803</t>
  </si>
  <si>
    <t>马晓雨</t>
  </si>
  <si>
    <t>00459</t>
  </si>
  <si>
    <t>20200042721</t>
  </si>
  <si>
    <t>周芳超</t>
  </si>
  <si>
    <t>01492</t>
  </si>
  <si>
    <t>20200042101</t>
  </si>
  <si>
    <t>张艺</t>
  </si>
  <si>
    <t>01826</t>
  </si>
  <si>
    <t>20200042109</t>
  </si>
  <si>
    <t>刘晓宾</t>
  </si>
  <si>
    <t>00149</t>
  </si>
  <si>
    <t>20200042618</t>
  </si>
  <si>
    <t>李曼</t>
  </si>
  <si>
    <t>00268</t>
  </si>
  <si>
    <t>20200041830</t>
  </si>
  <si>
    <t>韩思琦</t>
  </si>
  <si>
    <t>00667</t>
  </si>
  <si>
    <t>20200042105</t>
  </si>
  <si>
    <t>周鑫</t>
  </si>
  <si>
    <t>01136</t>
  </si>
  <si>
    <t>20200042626</t>
  </si>
  <si>
    <t>李夏薇</t>
  </si>
  <si>
    <t>00568</t>
  </si>
  <si>
    <t>20200041808</t>
  </si>
  <si>
    <t>徐昊月</t>
  </si>
  <si>
    <t>01855</t>
  </si>
  <si>
    <t>20200041926</t>
  </si>
  <si>
    <t>林红宝</t>
  </si>
  <si>
    <t>00009</t>
  </si>
  <si>
    <t>20200042115</t>
  </si>
  <si>
    <t>张媛</t>
  </si>
  <si>
    <t>00869</t>
  </si>
  <si>
    <t>20200042220</t>
  </si>
  <si>
    <t>庞海萍</t>
  </si>
  <si>
    <t>00688</t>
  </si>
  <si>
    <t>20200042314</t>
  </si>
  <si>
    <t>王秋霞</t>
  </si>
  <si>
    <t>00378</t>
  </si>
  <si>
    <t>20200042415</t>
  </si>
  <si>
    <t>许志平</t>
  </si>
  <si>
    <t>00607</t>
  </si>
  <si>
    <t>20200042604</t>
  </si>
  <si>
    <t>周倩倩</t>
  </si>
  <si>
    <t>01446</t>
  </si>
  <si>
    <t>20200041915</t>
  </si>
  <si>
    <t>张婷</t>
  </si>
  <si>
    <t>01244</t>
  </si>
  <si>
    <t>20200042204</t>
  </si>
  <si>
    <t>郝悦</t>
  </si>
  <si>
    <t>01426</t>
  </si>
  <si>
    <t>20200041921</t>
  </si>
  <si>
    <t>李静雅</t>
  </si>
  <si>
    <t>01510</t>
  </si>
  <si>
    <t>20200042703</t>
  </si>
  <si>
    <t>刘艳姿</t>
  </si>
  <si>
    <t>00623</t>
  </si>
  <si>
    <t>20200042716</t>
  </si>
  <si>
    <t>马慧茹</t>
  </si>
  <si>
    <t>01702</t>
  </si>
  <si>
    <t>20200042223</t>
  </si>
  <si>
    <t>张朋</t>
  </si>
  <si>
    <t>00617</t>
  </si>
  <si>
    <t>20200042130</t>
  </si>
  <si>
    <t>刘敏</t>
  </si>
  <si>
    <t>00945</t>
  </si>
  <si>
    <t>20200042228</t>
  </si>
  <si>
    <t>王思敏</t>
  </si>
  <si>
    <t>01035</t>
  </si>
  <si>
    <t>20200040121</t>
  </si>
  <si>
    <t>刘国存</t>
  </si>
  <si>
    <t>01110</t>
  </si>
  <si>
    <t>20200040401</t>
  </si>
  <si>
    <t>李越</t>
  </si>
  <si>
    <t>01752</t>
  </si>
  <si>
    <t>20200040102</t>
  </si>
  <si>
    <t>魏甜甜</t>
  </si>
  <si>
    <t>01829</t>
  </si>
  <si>
    <t>20200040304</t>
  </si>
  <si>
    <t>马跃</t>
  </si>
  <si>
    <t>01800</t>
  </si>
  <si>
    <t>20200040116</t>
  </si>
  <si>
    <t>徐春晓</t>
  </si>
  <si>
    <t>01774</t>
  </si>
  <si>
    <t>20200040215</t>
  </si>
  <si>
    <t>霍静</t>
  </si>
  <si>
    <t>00894</t>
  </si>
  <si>
    <t>20200045312</t>
  </si>
  <si>
    <t>08计算机平面设计专业教师</t>
  </si>
  <si>
    <t>2</t>
  </si>
  <si>
    <t>门华涵</t>
  </si>
  <si>
    <t>00739</t>
  </si>
  <si>
    <t>20200043902</t>
  </si>
  <si>
    <t>韩雅文</t>
  </si>
  <si>
    <t>00657</t>
  </si>
  <si>
    <t>20200043720</t>
  </si>
  <si>
    <t>姜玲超</t>
  </si>
  <si>
    <t>00556</t>
  </si>
  <si>
    <t>20200043620</t>
  </si>
  <si>
    <t>张锐</t>
  </si>
  <si>
    <t>00363</t>
  </si>
  <si>
    <t>20200043906</t>
  </si>
  <si>
    <t>王宇绯</t>
  </si>
  <si>
    <t>00325</t>
  </si>
  <si>
    <t>20200044402</t>
  </si>
  <si>
    <t>12电子商务专业教师</t>
  </si>
  <si>
    <t>王悦迪</t>
  </si>
  <si>
    <t>00200</t>
  </si>
  <si>
    <t>20200044427</t>
  </si>
  <si>
    <t>刘华</t>
  </si>
  <si>
    <t>01498</t>
  </si>
  <si>
    <t>20200044426</t>
  </si>
  <si>
    <t>蒋鑫</t>
  </si>
  <si>
    <t>00740</t>
  </si>
  <si>
    <t>20200044422</t>
  </si>
  <si>
    <t>王华</t>
  </si>
  <si>
    <t>00882</t>
  </si>
  <si>
    <t>20200044418</t>
  </si>
  <si>
    <t>王红</t>
  </si>
  <si>
    <t>00093</t>
  </si>
  <si>
    <t>20200043318</t>
  </si>
  <si>
    <t>07计算机应用专业教师B</t>
  </si>
  <si>
    <t>3</t>
  </si>
  <si>
    <t>高静</t>
  </si>
  <si>
    <t>00102</t>
  </si>
  <si>
    <t>20200043205</t>
  </si>
  <si>
    <t>郭海勇</t>
  </si>
  <si>
    <t>01040</t>
  </si>
  <si>
    <t>20200043229</t>
  </si>
  <si>
    <t>张以会</t>
  </si>
  <si>
    <t>00022</t>
  </si>
  <si>
    <t>20200043311</t>
  </si>
  <si>
    <t>谢天龙</t>
  </si>
  <si>
    <t>00860</t>
  </si>
  <si>
    <t>20200043322</t>
  </si>
  <si>
    <t>郑娟娟</t>
  </si>
  <si>
    <t>01087</t>
  </si>
  <si>
    <t>20200043409</t>
  </si>
  <si>
    <t>侯效玲</t>
  </si>
  <si>
    <t>01327</t>
  </si>
  <si>
    <t>20200043214</t>
  </si>
  <si>
    <t>陈琦</t>
  </si>
  <si>
    <t>00662</t>
  </si>
  <si>
    <t>20200043026</t>
  </si>
  <si>
    <t>06计算机应用专业教师A</t>
  </si>
  <si>
    <t>王付海</t>
  </si>
  <si>
    <t>00746</t>
  </si>
  <si>
    <t>20200043008</t>
  </si>
  <si>
    <t>王学梅</t>
  </si>
  <si>
    <t>00797</t>
  </si>
  <si>
    <t>20200043022</t>
  </si>
  <si>
    <t>刘海波</t>
  </si>
  <si>
    <t>01366</t>
  </si>
  <si>
    <t>20200043107</t>
  </si>
  <si>
    <t>张日花</t>
  </si>
  <si>
    <t>00417</t>
  </si>
  <si>
    <t>20200043111</t>
  </si>
  <si>
    <t>刘梦圆</t>
  </si>
  <si>
    <t>01140</t>
  </si>
  <si>
    <t>20200043024</t>
  </si>
  <si>
    <t>郭康丽</t>
  </si>
  <si>
    <t>00634</t>
  </si>
  <si>
    <t>20200043015</t>
  </si>
  <si>
    <t>张琦</t>
  </si>
  <si>
    <t>00195</t>
  </si>
  <si>
    <t>20200042802</t>
  </si>
  <si>
    <t>窦帅德</t>
  </si>
  <si>
    <t>00928</t>
  </si>
  <si>
    <t>20200042912</t>
  </si>
  <si>
    <t>秦建东</t>
  </si>
  <si>
    <t>00645</t>
  </si>
  <si>
    <t>20200042908</t>
  </si>
  <si>
    <t>王思雨</t>
  </si>
  <si>
    <t>00610</t>
  </si>
  <si>
    <t>20200044324</t>
  </si>
  <si>
    <t>11学前教育专业教师C（舞蹈教师）</t>
  </si>
  <si>
    <t>马玉欣</t>
  </si>
  <si>
    <t>00449</t>
  </si>
  <si>
    <t>20200044316</t>
  </si>
  <si>
    <t>滕春娣</t>
  </si>
  <si>
    <t>00244</t>
  </si>
  <si>
    <t>20200044326</t>
  </si>
  <si>
    <t>邢程程</t>
  </si>
  <si>
    <t>01365</t>
  </si>
  <si>
    <t>20200044327</t>
  </si>
  <si>
    <t>李琛</t>
  </si>
  <si>
    <t>00187</t>
  </si>
  <si>
    <t>20200045108</t>
  </si>
  <si>
    <t>17护理专业教师</t>
  </si>
  <si>
    <t>4</t>
  </si>
  <si>
    <t>吴亚南</t>
  </si>
  <si>
    <t>00180</t>
  </si>
  <si>
    <t>20200045119</t>
  </si>
  <si>
    <t>邢淑丽</t>
  </si>
  <si>
    <t>00107</t>
  </si>
  <si>
    <t>20200045123</t>
  </si>
  <si>
    <t>李莹莹</t>
  </si>
  <si>
    <t>00388</t>
  </si>
  <si>
    <t>20200045114</t>
  </si>
  <si>
    <t>杨崇坤</t>
  </si>
  <si>
    <t>01398</t>
  </si>
  <si>
    <t>20200045205</t>
  </si>
  <si>
    <t>孙云鹤</t>
  </si>
  <si>
    <t>01045</t>
  </si>
  <si>
    <t>20200045203</t>
  </si>
  <si>
    <t>杨宇</t>
  </si>
  <si>
    <t>00294</t>
  </si>
  <si>
    <t>20200045107</t>
  </si>
  <si>
    <t>胡如艳</t>
  </si>
  <si>
    <t>00435</t>
  </si>
  <si>
    <t>20200045202</t>
  </si>
  <si>
    <t>房鑫</t>
  </si>
  <si>
    <t>01337</t>
  </si>
  <si>
    <t>20200043012</t>
  </si>
  <si>
    <t>张政</t>
  </si>
  <si>
    <t>01287</t>
  </si>
  <si>
    <t>20200043027</t>
  </si>
  <si>
    <t>张志强</t>
  </si>
  <si>
    <t>00361</t>
  </si>
  <si>
    <t>20200043225</t>
  </si>
  <si>
    <t>苏畅</t>
  </si>
  <si>
    <t>00664</t>
  </si>
  <si>
    <t>20200043208</t>
  </si>
  <si>
    <t>陈雪</t>
  </si>
  <si>
    <t>01379</t>
  </si>
  <si>
    <t>20200043601</t>
  </si>
  <si>
    <t>赵鑫慧</t>
  </si>
  <si>
    <t>01204</t>
  </si>
  <si>
    <t>20200044405</t>
  </si>
  <si>
    <t>祖光超</t>
  </si>
  <si>
    <t>00669</t>
  </si>
  <si>
    <t>20200045013</t>
  </si>
  <si>
    <t>16汽修专业教师</t>
  </si>
  <si>
    <t>尹振宇</t>
  </si>
  <si>
    <t>01049</t>
  </si>
  <si>
    <t>20200045011</t>
  </si>
  <si>
    <t>崔才才</t>
  </si>
  <si>
    <t>01309</t>
  </si>
  <si>
    <t>20200045002</t>
  </si>
  <si>
    <t>王钊</t>
  </si>
  <si>
    <t>01682</t>
  </si>
  <si>
    <t>20200045016</t>
  </si>
  <si>
    <t>刘斌</t>
  </si>
  <si>
    <t>00704</t>
  </si>
  <si>
    <t>20200045006</t>
  </si>
  <si>
    <t>刘长美</t>
  </si>
  <si>
    <t>01580</t>
  </si>
  <si>
    <t>20200045325</t>
  </si>
  <si>
    <t>13会计专业教师</t>
  </si>
  <si>
    <t>张旭</t>
  </si>
  <si>
    <t>01445</t>
  </si>
  <si>
    <t>20200044502</t>
  </si>
  <si>
    <t>尚秀红</t>
  </si>
  <si>
    <t>00249</t>
  </si>
  <si>
    <t>20200044510</t>
  </si>
  <si>
    <t>王坤</t>
  </si>
  <si>
    <t>01150</t>
  </si>
  <si>
    <t>20200044511</t>
  </si>
  <si>
    <t>闫珂欣</t>
  </si>
  <si>
    <t>00713</t>
  </si>
  <si>
    <t>20200044518</t>
  </si>
  <si>
    <t>王泽林</t>
  </si>
  <si>
    <t>01392</t>
  </si>
  <si>
    <t>20200044527</t>
  </si>
  <si>
    <t>赵坤灵</t>
  </si>
  <si>
    <t>01011</t>
  </si>
  <si>
    <t>20200044525</t>
  </si>
  <si>
    <t>高拼</t>
  </si>
  <si>
    <t>00032</t>
  </si>
  <si>
    <t>20200044819</t>
  </si>
  <si>
    <t>15机电技术应用专业教师B</t>
  </si>
  <si>
    <t>王海芝</t>
  </si>
  <si>
    <t>00016</t>
  </si>
  <si>
    <t>20200044807</t>
  </si>
  <si>
    <t>张茜</t>
  </si>
  <si>
    <t>00309</t>
  </si>
  <si>
    <t>20200044805</t>
  </si>
  <si>
    <t>王泽广</t>
  </si>
  <si>
    <t>00678</t>
  </si>
  <si>
    <t>20200044804</t>
  </si>
  <si>
    <t>魏波</t>
  </si>
  <si>
    <t>00091</t>
  </si>
  <si>
    <t>20200044821</t>
  </si>
  <si>
    <t>袁艳琪</t>
  </si>
  <si>
    <t>00661</t>
  </si>
  <si>
    <t>20200044808</t>
  </si>
  <si>
    <t>王钦</t>
  </si>
  <si>
    <t>00153</t>
  </si>
  <si>
    <t>20200044710</t>
  </si>
  <si>
    <t>14机电技术应用专业教师A</t>
  </si>
  <si>
    <t>杨宏艳</t>
  </si>
  <si>
    <t>00343</t>
  </si>
  <si>
    <t>20200044618</t>
  </si>
  <si>
    <t>刘秀霞</t>
  </si>
  <si>
    <t>00470</t>
  </si>
  <si>
    <t>20200044522</t>
  </si>
  <si>
    <t>李瑞琪</t>
  </si>
  <si>
    <t>01295</t>
  </si>
  <si>
    <t>20200044520</t>
  </si>
  <si>
    <t>张雪松</t>
  </si>
  <si>
    <t>00364</t>
  </si>
  <si>
    <t>20200044603</t>
  </si>
  <si>
    <t>刘玉振</t>
  </si>
  <si>
    <t>00579</t>
  </si>
  <si>
    <t>20200045004</t>
  </si>
  <si>
    <t>金文玉</t>
  </si>
  <si>
    <t>00672</t>
  </si>
  <si>
    <t>20200045105</t>
  </si>
  <si>
    <t>苏雨情</t>
  </si>
  <si>
    <t>00834</t>
  </si>
  <si>
    <t>20200045209</t>
  </si>
  <si>
    <t>刘洁</t>
  </si>
  <si>
    <t>01290</t>
  </si>
  <si>
    <t>20200045106</t>
  </si>
  <si>
    <t>段荣康</t>
  </si>
  <si>
    <t>01123</t>
  </si>
  <si>
    <t>20200044211</t>
  </si>
  <si>
    <t>10学前教育专业教师B（声乐、钢琴教师）</t>
  </si>
  <si>
    <t>白欣鹭</t>
  </si>
  <si>
    <t>00050</t>
  </si>
  <si>
    <t>20200044219</t>
  </si>
  <si>
    <t>高阳</t>
  </si>
  <si>
    <t>01560</t>
  </si>
  <si>
    <t>20200044111</t>
  </si>
  <si>
    <t>李国辉</t>
  </si>
  <si>
    <t>00438</t>
  </si>
  <si>
    <t>20200044119</t>
  </si>
  <si>
    <t>赵雨萌</t>
  </si>
  <si>
    <t>00648</t>
  </si>
  <si>
    <t>20200044216</t>
  </si>
  <si>
    <t>刘娇</t>
  </si>
  <si>
    <t>00099</t>
  </si>
  <si>
    <t>20200044205</t>
  </si>
  <si>
    <t>窦荣宇</t>
  </si>
  <si>
    <t>00500</t>
  </si>
  <si>
    <t>20200044302</t>
  </si>
  <si>
    <t>王茹</t>
  </si>
  <si>
    <t>00870</t>
  </si>
  <si>
    <t>20200044321</t>
  </si>
  <si>
    <t>钟晓彤</t>
  </si>
  <si>
    <t>01240</t>
  </si>
  <si>
    <t>20200045204</t>
  </si>
  <si>
    <t>试讲成绩</t>
  </si>
  <si>
    <t>面试成绩</t>
  </si>
  <si>
    <t>进入考察体检范围人员</t>
  </si>
  <si>
    <t>√</t>
  </si>
  <si>
    <t>专业测试成绩</t>
  </si>
  <si>
    <t>2020年德州市德城区职业中等专业学校公开招聘备案制管理教师面试成绩及进入考察体检范围人员名单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</si>
</sst>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_ "/>
  </numFmts>
  <fonts count="55">
    <font>
      <sz val="11"/>
      <color theme="1"/>
      <name val="Calibri"/>
      <family val="0"/>
    </font>
    <font>
      <sz val="11"/>
      <color indexed="8"/>
      <name val="宋体"/>
      <family val="0"/>
    </font>
    <font>
      <sz val="9"/>
      <name val="宋体"/>
      <family val="0"/>
    </font>
    <font>
      <sz val="10"/>
      <name val="宋体"/>
      <family val="0"/>
    </font>
    <font>
      <sz val="14"/>
      <name val="方正小标宋简体"/>
      <family val="4"/>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b/>
      <sz val="10"/>
      <name val="宋体"/>
      <family val="0"/>
    </font>
    <font>
      <sz val="11"/>
      <color rgb="FF000000"/>
      <name val="Calibri"/>
      <family val="0"/>
    </font>
    <font>
      <sz val="11"/>
      <color theme="0"/>
      <name val="Calibri"/>
      <family val="0"/>
    </font>
    <font>
      <sz val="11"/>
      <color rgb="FFFFFFFF"/>
      <name val="Calibri"/>
      <family val="0"/>
    </font>
    <font>
      <sz val="11"/>
      <color indexed="8"/>
      <name val="Calibri"/>
      <family val="0"/>
    </font>
    <font>
      <b/>
      <sz val="18"/>
      <color theme="3"/>
      <name val="Calibri Light"/>
      <family val="0"/>
    </font>
    <font>
      <b/>
      <sz val="15"/>
      <color theme="3"/>
      <name val="Calibri"/>
      <family val="0"/>
    </font>
    <font>
      <b/>
      <sz val="15"/>
      <color rgb="FF44546A"/>
      <name val="Calibri"/>
      <family val="0"/>
    </font>
    <font>
      <b/>
      <sz val="13"/>
      <color theme="3"/>
      <name val="Calibri"/>
      <family val="0"/>
    </font>
    <font>
      <b/>
      <sz val="13"/>
      <color rgb="FF44546A"/>
      <name val="Calibri"/>
      <family val="0"/>
    </font>
    <font>
      <b/>
      <sz val="11"/>
      <color theme="3"/>
      <name val="Calibri"/>
      <family val="0"/>
    </font>
    <font>
      <b/>
      <sz val="11"/>
      <color rgb="FF44546A"/>
      <name val="Calibri"/>
      <family val="0"/>
    </font>
    <font>
      <b/>
      <sz val="18"/>
      <color rgb="FF44546A"/>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000000"/>
      <name val="Calibri"/>
      <family val="0"/>
    </font>
    <font>
      <b/>
      <sz val="11"/>
      <color rgb="FFFA7D00"/>
      <name val="Calibri"/>
      <family val="0"/>
    </font>
    <font>
      <b/>
      <sz val="11"/>
      <color theme="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0"/>
      <name val="Calibri"/>
      <family val="0"/>
    </font>
    <font>
      <b/>
      <sz val="10"/>
      <name val="Calibri"/>
      <family val="0"/>
    </font>
  </fonts>
  <fills count="57">
    <fill>
      <patternFill/>
    </fill>
    <fill>
      <patternFill patternType="gray125"/>
    </fill>
    <fill>
      <patternFill patternType="solid">
        <fgColor theme="4" tint="0.7999799847602844"/>
        <bgColor indexed="64"/>
      </patternFill>
    </fill>
    <fill>
      <patternFill patternType="solid">
        <fgColor rgb="FFDDEBF7"/>
        <bgColor indexed="64"/>
      </patternFill>
    </fill>
    <fill>
      <patternFill patternType="solid">
        <fgColor theme="5" tint="0.7999799847602844"/>
        <bgColor indexed="64"/>
      </patternFill>
    </fill>
    <fill>
      <patternFill patternType="solid">
        <fgColor rgb="FFFCE4D6"/>
        <bgColor indexed="64"/>
      </patternFill>
    </fill>
    <fill>
      <patternFill patternType="solid">
        <fgColor theme="6" tint="0.7999799847602844"/>
        <bgColor indexed="64"/>
      </patternFill>
    </fill>
    <fill>
      <patternFill patternType="solid">
        <fgColor rgb="FFEDEDED"/>
        <bgColor indexed="64"/>
      </patternFill>
    </fill>
    <fill>
      <patternFill patternType="solid">
        <fgColor theme="7" tint="0.7999799847602844"/>
        <bgColor indexed="64"/>
      </patternFill>
    </fill>
    <fill>
      <patternFill patternType="solid">
        <fgColor rgb="FFFFF2CC"/>
        <bgColor indexed="64"/>
      </patternFill>
    </fill>
    <fill>
      <patternFill patternType="solid">
        <fgColor theme="8" tint="0.7999799847602844"/>
        <bgColor indexed="64"/>
      </patternFill>
    </fill>
    <fill>
      <patternFill patternType="solid">
        <fgColor rgb="FFD9E1F2"/>
        <bgColor indexed="64"/>
      </patternFill>
    </fill>
    <fill>
      <patternFill patternType="solid">
        <fgColor theme="9" tint="0.7999799847602844"/>
        <bgColor indexed="64"/>
      </patternFill>
    </fill>
    <fill>
      <patternFill patternType="solid">
        <fgColor rgb="FFE2EFDA"/>
        <bgColor indexed="64"/>
      </patternFill>
    </fill>
    <fill>
      <patternFill patternType="solid">
        <fgColor theme="4" tint="0.5999900102615356"/>
        <bgColor indexed="64"/>
      </patternFill>
    </fill>
    <fill>
      <patternFill patternType="solid">
        <fgColor rgb="FFBDD7EE"/>
        <bgColor indexed="64"/>
      </patternFill>
    </fill>
    <fill>
      <patternFill patternType="solid">
        <fgColor theme="5" tint="0.5999900102615356"/>
        <bgColor indexed="64"/>
      </patternFill>
    </fill>
    <fill>
      <patternFill patternType="solid">
        <fgColor rgb="FFF8CBAD"/>
        <bgColor indexed="64"/>
      </patternFill>
    </fill>
    <fill>
      <patternFill patternType="solid">
        <fgColor theme="6" tint="0.5999900102615356"/>
        <bgColor indexed="64"/>
      </patternFill>
    </fill>
    <fill>
      <patternFill patternType="solid">
        <fgColor rgb="FFDBDBDB"/>
        <bgColor indexed="64"/>
      </patternFill>
    </fill>
    <fill>
      <patternFill patternType="solid">
        <fgColor theme="7" tint="0.5999900102615356"/>
        <bgColor indexed="64"/>
      </patternFill>
    </fill>
    <fill>
      <patternFill patternType="solid">
        <fgColor rgb="FFFFE699"/>
        <bgColor indexed="64"/>
      </patternFill>
    </fill>
    <fill>
      <patternFill patternType="solid">
        <fgColor theme="8" tint="0.5999900102615356"/>
        <bgColor indexed="64"/>
      </patternFill>
    </fill>
    <fill>
      <patternFill patternType="solid">
        <fgColor rgb="FFB4C6E7"/>
        <bgColor indexed="64"/>
      </patternFill>
    </fill>
    <fill>
      <patternFill patternType="solid">
        <fgColor theme="9" tint="0.5999900102615356"/>
        <bgColor indexed="64"/>
      </patternFill>
    </fill>
    <fill>
      <patternFill patternType="solid">
        <fgColor rgb="FFC6E0B4"/>
        <bgColor indexed="64"/>
      </patternFill>
    </fill>
    <fill>
      <patternFill patternType="solid">
        <fgColor theme="4" tint="0.39998000860214233"/>
        <bgColor indexed="64"/>
      </patternFill>
    </fill>
    <fill>
      <patternFill patternType="solid">
        <fgColor rgb="FF9BC2E6"/>
        <bgColor indexed="64"/>
      </patternFill>
    </fill>
    <fill>
      <patternFill patternType="solid">
        <fgColor theme="5" tint="0.39998000860214233"/>
        <bgColor indexed="64"/>
      </patternFill>
    </fill>
    <fill>
      <patternFill patternType="solid">
        <fgColor rgb="FFF4B084"/>
        <bgColor indexed="64"/>
      </patternFill>
    </fill>
    <fill>
      <patternFill patternType="solid">
        <fgColor theme="6" tint="0.39998000860214233"/>
        <bgColor indexed="64"/>
      </patternFill>
    </fill>
    <fill>
      <patternFill patternType="solid">
        <fgColor rgb="FFC9C9C9"/>
        <bgColor indexed="64"/>
      </patternFill>
    </fill>
    <fill>
      <patternFill patternType="solid">
        <fgColor theme="7" tint="0.39998000860214233"/>
        <bgColor indexed="64"/>
      </patternFill>
    </fill>
    <fill>
      <patternFill patternType="solid">
        <fgColor rgb="FFFFD966"/>
        <bgColor indexed="64"/>
      </patternFill>
    </fill>
    <fill>
      <patternFill patternType="solid">
        <fgColor theme="8" tint="0.39998000860214233"/>
        <bgColor indexed="64"/>
      </patternFill>
    </fill>
    <fill>
      <patternFill patternType="solid">
        <fgColor rgb="FF8EA9DB"/>
        <bgColor indexed="64"/>
      </patternFill>
    </fill>
    <fill>
      <patternFill patternType="solid">
        <fgColor theme="9" tint="0.39998000860214233"/>
        <bgColor indexed="64"/>
      </patternFill>
    </fill>
    <fill>
      <patternFill patternType="solid">
        <fgColor rgb="FFA9D08E"/>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rgb="FF5B9BD5"/>
        <bgColor indexed="64"/>
      </patternFill>
    </fill>
    <fill>
      <patternFill patternType="solid">
        <fgColor theme="5"/>
        <bgColor indexed="64"/>
      </patternFill>
    </fill>
    <fill>
      <patternFill patternType="solid">
        <fgColor rgb="FFED7D31"/>
        <bgColor indexed="64"/>
      </patternFill>
    </fill>
    <fill>
      <patternFill patternType="solid">
        <fgColor theme="6"/>
        <bgColor indexed="64"/>
      </patternFill>
    </fill>
    <fill>
      <patternFill patternType="solid">
        <fgColor theme="7"/>
        <bgColor indexed="64"/>
      </patternFill>
    </fill>
    <fill>
      <patternFill patternType="solid">
        <fgColor rgb="FFFFC000"/>
        <bgColor indexed="64"/>
      </patternFill>
    </fill>
    <fill>
      <patternFill patternType="solid">
        <fgColor theme="8"/>
        <bgColor indexed="64"/>
      </patternFill>
    </fill>
    <fill>
      <patternFill patternType="solid">
        <fgColor rgb="FF4472C4"/>
        <bgColor indexed="64"/>
      </patternFill>
    </fill>
    <fill>
      <patternFill patternType="solid">
        <fgColor theme="9"/>
        <bgColor indexed="64"/>
      </patternFill>
    </fill>
    <fill>
      <patternFill patternType="solid">
        <fgColor rgb="FF70AD47"/>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top style="thin">
        <color rgb="FF000000"/>
      </top>
      <bottom style="thin">
        <color rgb="FF000000"/>
      </bottom>
    </border>
    <border>
      <left style="thin"/>
      <right/>
      <top style="thin"/>
      <bottom style="thin"/>
    </border>
    <border>
      <left>
        <color indexed="63"/>
      </left>
      <right>
        <color indexed="63"/>
      </right>
      <top>
        <color indexed="63"/>
      </top>
      <bottom style="thin"/>
    </border>
  </borders>
  <cellStyleXfs count="11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25" fillId="3" borderId="0" applyNumberFormat="0" applyBorder="0" applyAlignment="0" applyProtection="0"/>
    <xf numFmtId="0" fontId="0" fillId="4" borderId="0" applyNumberFormat="0" applyBorder="0" applyAlignment="0" applyProtection="0"/>
    <xf numFmtId="0" fontId="25" fillId="5" borderId="0" applyNumberFormat="0" applyBorder="0" applyAlignment="0" applyProtection="0"/>
    <xf numFmtId="0" fontId="0" fillId="6" borderId="0" applyNumberFormat="0" applyBorder="0" applyAlignment="0" applyProtection="0"/>
    <xf numFmtId="0" fontId="25" fillId="7" borderId="0" applyNumberFormat="0" applyBorder="0" applyAlignment="0" applyProtection="0"/>
    <xf numFmtId="0" fontId="0" fillId="8" borderId="0" applyNumberFormat="0" applyBorder="0" applyAlignment="0" applyProtection="0"/>
    <xf numFmtId="0" fontId="25" fillId="9" borderId="0" applyNumberFormat="0" applyBorder="0" applyAlignment="0" applyProtection="0"/>
    <xf numFmtId="0" fontId="0" fillId="10" borderId="0" applyNumberFormat="0" applyBorder="0" applyAlignment="0" applyProtection="0"/>
    <xf numFmtId="0" fontId="25" fillId="11" borderId="0" applyNumberFormat="0" applyBorder="0" applyAlignment="0" applyProtection="0"/>
    <xf numFmtId="0" fontId="0" fillId="1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0" fillId="16" borderId="0" applyNumberFormat="0" applyBorder="0" applyAlignment="0" applyProtection="0"/>
    <xf numFmtId="0" fontId="25" fillId="17" borderId="0" applyNumberFormat="0" applyBorder="0" applyAlignment="0" applyProtection="0"/>
    <xf numFmtId="0" fontId="0" fillId="18" borderId="0" applyNumberFormat="0" applyBorder="0" applyAlignment="0" applyProtection="0"/>
    <xf numFmtId="0" fontId="25" fillId="19" borderId="0" applyNumberFormat="0" applyBorder="0" applyAlignment="0" applyProtection="0"/>
    <xf numFmtId="0" fontId="0" fillId="20" borderId="0" applyNumberFormat="0" applyBorder="0" applyAlignment="0" applyProtection="0"/>
    <xf numFmtId="0" fontId="25"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0"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6" fillId="28" borderId="0" applyNumberFormat="0" applyBorder="0" applyAlignment="0" applyProtection="0"/>
    <xf numFmtId="0" fontId="27" fillId="29" borderId="0" applyNumberFormat="0" applyBorder="0" applyAlignment="0" applyProtection="0"/>
    <xf numFmtId="0" fontId="26" fillId="30" borderId="0" applyNumberFormat="0" applyBorder="0" applyAlignment="0" applyProtection="0"/>
    <xf numFmtId="0" fontId="27" fillId="31" borderId="0" applyNumberFormat="0" applyBorder="0" applyAlignment="0" applyProtection="0"/>
    <xf numFmtId="0" fontId="26" fillId="32" borderId="0" applyNumberFormat="0" applyBorder="0" applyAlignment="0" applyProtection="0"/>
    <xf numFmtId="0" fontId="27" fillId="33" borderId="0" applyNumberFormat="0" applyBorder="0" applyAlignment="0" applyProtection="0"/>
    <xf numFmtId="0" fontId="26" fillId="34" borderId="0" applyNumberFormat="0" applyBorder="0" applyAlignment="0" applyProtection="0"/>
    <xf numFmtId="0" fontId="27" fillId="35" borderId="0" applyNumberFormat="0" applyBorder="0" applyAlignment="0" applyProtection="0"/>
    <xf numFmtId="0" fontId="26" fillId="36" borderId="0" applyNumberFormat="0" applyBorder="0" applyAlignment="0" applyProtection="0"/>
    <xf numFmtId="0" fontId="27" fillId="37" borderId="0" applyNumberFormat="0" applyBorder="0" applyAlignment="0" applyProtection="0"/>
    <xf numFmtId="9" fontId="0"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0" applyNumberFormat="0" applyFill="0" applyAlignment="0" applyProtection="0"/>
    <xf numFmtId="0" fontId="32" fillId="0" borderId="2" applyNumberFormat="0" applyFill="0" applyAlignment="0" applyProtection="0"/>
    <xf numFmtId="0" fontId="33" fillId="0" borderId="0" applyNumberFormat="0" applyFill="0" applyAlignment="0" applyProtection="0"/>
    <xf numFmtId="0" fontId="34" fillId="0" borderId="3" applyNumberFormat="0" applyFill="0" applyAlignment="0" applyProtection="0"/>
    <xf numFmtId="0" fontId="35" fillId="0" borderId="0"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8" borderId="0" applyNumberFormat="0" applyBorder="0" applyAlignment="0" applyProtection="0"/>
    <xf numFmtId="0" fontId="37" fillId="38" borderId="0" applyNumberFormat="0" applyBorder="0" applyAlignment="0" applyProtection="0"/>
    <xf numFmtId="0" fontId="25" fillId="0" borderId="0">
      <alignment vertical="center"/>
      <protection/>
    </xf>
    <xf numFmtId="0" fontId="38" fillId="0" borderId="0" applyNumberFormat="0" applyFill="0" applyBorder="0" applyAlignment="0" applyProtection="0"/>
    <xf numFmtId="0" fontId="39" fillId="39" borderId="0" applyNumberFormat="0" applyBorder="0" applyAlignment="0" applyProtection="0"/>
    <xf numFmtId="0" fontId="39" fillId="39" borderId="0" applyNumberFormat="0" applyBorder="0" applyAlignment="0" applyProtection="0"/>
    <xf numFmtId="0" fontId="40" fillId="0" borderId="4" applyNumberFormat="0" applyFill="0" applyAlignment="0" applyProtection="0"/>
    <xf numFmtId="0" fontId="41" fillId="0" borderId="0" applyNumberFormat="0" applyFill="0" applyAlignment="0" applyProtection="0"/>
    <xf numFmtId="44" fontId="0" fillId="0" borderId="0" applyFont="0" applyFill="0" applyBorder="0" applyAlignment="0" applyProtection="0"/>
    <xf numFmtId="44" fontId="28" fillId="0" borderId="0" applyFont="0" applyFill="0" applyBorder="0" applyAlignment="0" applyProtection="0"/>
    <xf numFmtId="42" fontId="0" fillId="0" borderId="0" applyFont="0" applyFill="0" applyBorder="0" applyAlignment="0" applyProtection="0"/>
    <xf numFmtId="42" fontId="28" fillId="0" borderId="0" applyFont="0" applyFill="0" applyBorder="0" applyAlignment="0" applyProtection="0"/>
    <xf numFmtId="0" fontId="42" fillId="40" borderId="5" applyNumberFormat="0" applyAlignment="0" applyProtection="0"/>
    <xf numFmtId="0" fontId="42" fillId="40" borderId="0" applyNumberFormat="0" applyAlignment="0" applyProtection="0"/>
    <xf numFmtId="0" fontId="43" fillId="41" borderId="6" applyNumberFormat="0" applyAlignment="0" applyProtection="0"/>
    <xf numFmtId="0" fontId="44" fillId="41" borderId="0"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47" fillId="0" borderId="0" applyNumberFormat="0" applyFill="0" applyAlignment="0" applyProtection="0"/>
    <xf numFmtId="43" fontId="0" fillId="0" borderId="0" applyFont="0" applyFill="0" applyBorder="0" applyAlignment="0" applyProtection="0"/>
    <xf numFmtId="43" fontId="28" fillId="0" borderId="0" applyFont="0" applyFill="0" applyBorder="0" applyAlignment="0" applyProtection="0"/>
    <xf numFmtId="41" fontId="0" fillId="0" borderId="0" applyFont="0" applyFill="0" applyBorder="0" applyAlignment="0" applyProtection="0"/>
    <xf numFmtId="41" fontId="28" fillId="0" borderId="0" applyFont="0" applyFill="0" applyBorder="0" applyAlignment="0" applyProtection="0"/>
    <xf numFmtId="0" fontId="26" fillId="42" borderId="0" applyNumberFormat="0" applyBorder="0" applyAlignment="0" applyProtection="0"/>
    <xf numFmtId="0" fontId="27" fillId="43" borderId="0" applyNumberFormat="0" applyBorder="0" applyAlignment="0" applyProtection="0"/>
    <xf numFmtId="0" fontId="26" fillId="44" borderId="0" applyNumberFormat="0" applyBorder="0" applyAlignment="0" applyProtection="0"/>
    <xf numFmtId="0" fontId="27" fillId="45" borderId="0" applyNumberFormat="0" applyBorder="0" applyAlignment="0" applyProtection="0"/>
    <xf numFmtId="0" fontId="26" fillId="46" borderId="0" applyNumberFormat="0" applyBorder="0" applyAlignment="0" applyProtection="0"/>
    <xf numFmtId="0" fontId="27" fillId="41" borderId="0" applyNumberFormat="0" applyBorder="0" applyAlignment="0" applyProtection="0"/>
    <xf numFmtId="0" fontId="26" fillId="47" borderId="0" applyNumberFormat="0" applyBorder="0" applyAlignment="0" applyProtection="0"/>
    <xf numFmtId="0" fontId="27" fillId="48" borderId="0" applyNumberFormat="0" applyBorder="0" applyAlignment="0" applyProtection="0"/>
    <xf numFmtId="0" fontId="26" fillId="49" borderId="0" applyNumberFormat="0" applyBorder="0" applyAlignment="0" applyProtection="0"/>
    <xf numFmtId="0" fontId="27" fillId="50" borderId="0" applyNumberFormat="0" applyBorder="0" applyAlignment="0" applyProtection="0"/>
    <xf numFmtId="0" fontId="26" fillId="51" borderId="0" applyNumberFormat="0" applyBorder="0" applyAlignment="0" applyProtection="0"/>
    <xf numFmtId="0" fontId="27" fillId="5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9" fillId="40" borderId="8" applyNumberFormat="0" applyAlignment="0" applyProtection="0"/>
    <xf numFmtId="0" fontId="49" fillId="40" borderId="0" applyNumberFormat="0" applyAlignment="0" applyProtection="0"/>
    <xf numFmtId="0" fontId="50" fillId="54" borderId="5" applyNumberFormat="0" applyAlignment="0" applyProtection="0"/>
    <xf numFmtId="0" fontId="50" fillId="54" borderId="0" applyNumberFormat="0" applyAlignment="0" applyProtection="0"/>
    <xf numFmtId="0" fontId="51" fillId="0" borderId="0" applyNumberFormat="0" applyFill="0" applyBorder="0" applyAlignment="0" applyProtection="0"/>
    <xf numFmtId="0" fontId="0" fillId="55" borderId="9" applyNumberFormat="0" applyFont="0" applyAlignment="0" applyProtection="0"/>
    <xf numFmtId="0" fontId="28" fillId="55" borderId="0" applyNumberFormat="0" applyFont="0" applyAlignment="0" applyProtection="0"/>
  </cellStyleXfs>
  <cellXfs count="20">
    <xf numFmtId="0" fontId="0" fillId="0" borderId="0" xfId="0" applyFont="1" applyAlignment="1">
      <alignment vertical="center"/>
    </xf>
    <xf numFmtId="0" fontId="52" fillId="56" borderId="0" xfId="0" applyFont="1" applyFill="1" applyAlignment="1">
      <alignment horizontal="center" vertical="center"/>
    </xf>
    <xf numFmtId="0" fontId="52" fillId="56" borderId="0" xfId="0" applyFont="1" applyFill="1" applyAlignment="1">
      <alignment vertical="center"/>
    </xf>
    <xf numFmtId="0" fontId="52" fillId="56" borderId="10" xfId="0" applyFont="1" applyFill="1" applyBorder="1" applyAlignment="1">
      <alignment horizontal="center" vertical="center"/>
    </xf>
    <xf numFmtId="49" fontId="53" fillId="56" borderId="10" xfId="0" applyNumberFormat="1" applyFont="1" applyFill="1" applyBorder="1" applyAlignment="1">
      <alignment horizontal="center" vertical="center" wrapText="1"/>
    </xf>
    <xf numFmtId="0" fontId="53" fillId="56" borderId="10" xfId="0" applyFont="1" applyFill="1" applyBorder="1" applyAlignment="1">
      <alignment horizontal="center" vertical="center"/>
    </xf>
    <xf numFmtId="176" fontId="53" fillId="56" borderId="11" xfId="0" applyNumberFormat="1" applyFont="1" applyFill="1" applyBorder="1" applyAlignment="1">
      <alignment horizontal="center" vertical="center" wrapText="1"/>
    </xf>
    <xf numFmtId="0" fontId="53" fillId="56" borderId="10" xfId="0" applyFont="1" applyFill="1" applyBorder="1" applyAlignment="1">
      <alignment horizontal="center" vertical="center" wrapText="1"/>
    </xf>
    <xf numFmtId="0" fontId="53" fillId="56" borderId="11" xfId="0" applyFont="1" applyFill="1" applyBorder="1" applyAlignment="1">
      <alignment horizontal="center" vertical="center"/>
    </xf>
    <xf numFmtId="176" fontId="53" fillId="56" borderId="12" xfId="0" applyNumberFormat="1" applyFont="1" applyFill="1" applyBorder="1" applyAlignment="1">
      <alignment horizontal="center" vertical="center" wrapText="1"/>
    </xf>
    <xf numFmtId="0" fontId="53" fillId="56" borderId="10" xfId="0" applyFont="1" applyFill="1" applyBorder="1" applyAlignment="1">
      <alignment horizontal="center" vertical="center"/>
    </xf>
    <xf numFmtId="49" fontId="54" fillId="26" borderId="10" xfId="0" applyNumberFormat="1" applyFont="1" applyFill="1" applyBorder="1" applyAlignment="1">
      <alignment horizontal="center" vertical="center" wrapText="1"/>
    </xf>
    <xf numFmtId="0" fontId="54" fillId="26" borderId="10" xfId="0" applyFont="1" applyFill="1" applyBorder="1" applyAlignment="1">
      <alignment horizontal="center" vertical="center"/>
    </xf>
    <xf numFmtId="0" fontId="54" fillId="26" borderId="10" xfId="0" applyFont="1" applyFill="1" applyBorder="1" applyAlignment="1">
      <alignment horizontal="center" vertical="center" wrapText="1"/>
    </xf>
    <xf numFmtId="0" fontId="54" fillId="26" borderId="12" xfId="0" applyFont="1" applyFill="1" applyBorder="1" applyAlignment="1">
      <alignment horizontal="center" vertical="center" wrapText="1"/>
    </xf>
    <xf numFmtId="0" fontId="52" fillId="56" borderId="0" xfId="0" applyFont="1" applyFill="1" applyAlignment="1">
      <alignment vertical="center"/>
    </xf>
    <xf numFmtId="176" fontId="53" fillId="56" borderId="10" xfId="0" applyNumberFormat="1" applyFont="1" applyFill="1" applyBorder="1" applyAlignment="1">
      <alignment vertical="center"/>
    </xf>
    <xf numFmtId="0" fontId="3" fillId="56" borderId="10" xfId="0" applyFont="1" applyFill="1" applyBorder="1" applyAlignment="1">
      <alignment horizontal="center" vertical="center"/>
    </xf>
    <xf numFmtId="0" fontId="53" fillId="56" borderId="10" xfId="0" applyFont="1" applyFill="1" applyBorder="1" applyAlignment="1">
      <alignment vertical="center"/>
    </xf>
    <xf numFmtId="0" fontId="4" fillId="56" borderId="13" xfId="0" applyFont="1" applyFill="1" applyBorder="1" applyAlignment="1">
      <alignment horizontal="center" vertical="center" wrapText="1"/>
    </xf>
  </cellXfs>
  <cellStyles count="96">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百分比 2" xfId="52"/>
    <cellStyle name="标题" xfId="53"/>
    <cellStyle name="标题 1" xfId="54"/>
    <cellStyle name="标题 1 2" xfId="55"/>
    <cellStyle name="标题 2" xfId="56"/>
    <cellStyle name="标题 2 2" xfId="57"/>
    <cellStyle name="标题 3" xfId="58"/>
    <cellStyle name="标题 3 2" xfId="59"/>
    <cellStyle name="标题 4" xfId="60"/>
    <cellStyle name="标题 4 2" xfId="61"/>
    <cellStyle name="标题 5" xfId="62"/>
    <cellStyle name="差" xfId="63"/>
    <cellStyle name="差 2" xfId="64"/>
    <cellStyle name="常规 2" xfId="65"/>
    <cellStyle name="Hyperlink" xfId="66"/>
    <cellStyle name="好" xfId="67"/>
    <cellStyle name="好 2" xfId="68"/>
    <cellStyle name="汇总" xfId="69"/>
    <cellStyle name="汇总 2" xfId="70"/>
    <cellStyle name="Currency" xfId="71"/>
    <cellStyle name="货币 2" xfId="72"/>
    <cellStyle name="Currency [0]" xfId="73"/>
    <cellStyle name="货币[0] 2" xfId="74"/>
    <cellStyle name="计算" xfId="75"/>
    <cellStyle name="计算 2" xfId="76"/>
    <cellStyle name="检查单元格" xfId="77"/>
    <cellStyle name="检查单元格 2" xfId="78"/>
    <cellStyle name="解释性文本" xfId="79"/>
    <cellStyle name="解释性文本 2" xfId="80"/>
    <cellStyle name="警告文本" xfId="81"/>
    <cellStyle name="警告文本 2" xfId="82"/>
    <cellStyle name="链接单元格" xfId="83"/>
    <cellStyle name="链接单元格 2" xfId="84"/>
    <cellStyle name="Comma" xfId="85"/>
    <cellStyle name="千位分隔 2" xfId="86"/>
    <cellStyle name="Comma [0]" xfId="87"/>
    <cellStyle name="千位分隔[0] 2" xfId="88"/>
    <cellStyle name="强调文字颜色 1" xfId="89"/>
    <cellStyle name="强调文字颜色 1 2" xfId="90"/>
    <cellStyle name="强调文字颜色 2" xfId="91"/>
    <cellStyle name="强调文字颜色 2 2" xfId="92"/>
    <cellStyle name="强调文字颜色 3" xfId="93"/>
    <cellStyle name="强调文字颜色 3 2" xfId="94"/>
    <cellStyle name="强调文字颜色 4" xfId="95"/>
    <cellStyle name="强调文字颜色 4 2" xfId="96"/>
    <cellStyle name="强调文字颜色 5" xfId="97"/>
    <cellStyle name="强调文字颜色 5 2" xfId="98"/>
    <cellStyle name="强调文字颜色 6" xfId="99"/>
    <cellStyle name="强调文字颜色 6 2" xfId="100"/>
    <cellStyle name="适中" xfId="101"/>
    <cellStyle name="适中 2" xfId="102"/>
    <cellStyle name="输出" xfId="103"/>
    <cellStyle name="输出 2" xfId="104"/>
    <cellStyle name="输入" xfId="105"/>
    <cellStyle name="输入 2" xfId="106"/>
    <cellStyle name="Followed Hyperlink" xfId="107"/>
    <cellStyle name="注释" xfId="108"/>
    <cellStyle name="注释 2"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3"/>
  <sheetViews>
    <sheetView tabSelected="1" zoomScale="115" zoomScaleNormal="115" zoomScaleSheetLayoutView="100" zoomScalePageLayoutView="0" workbookViewId="0" topLeftCell="A1">
      <selection activeCell="D5" sqref="D5"/>
    </sheetView>
  </sheetViews>
  <sheetFormatPr defaultColWidth="9.140625" defaultRowHeight="15"/>
  <cols>
    <col min="1" max="1" width="4.421875" style="1" customWidth="1"/>
    <col min="2" max="2" width="6.140625" style="2" customWidth="1"/>
    <col min="3" max="3" width="5.57421875" style="2" customWidth="1"/>
    <col min="4" max="4" width="10.28125" style="2" customWidth="1"/>
    <col min="5" max="5" width="12.8515625" style="2" customWidth="1"/>
    <col min="6" max="6" width="5.421875" style="2" customWidth="1"/>
    <col min="7" max="7" width="6.7109375" style="2" customWidth="1"/>
    <col min="8" max="8" width="6.00390625" style="2" customWidth="1"/>
    <col min="9" max="9" width="5.28125" style="2" customWidth="1"/>
    <col min="10" max="10" width="6.57421875" style="2" customWidth="1"/>
    <col min="11" max="11" width="7.421875" style="15" customWidth="1"/>
    <col min="12" max="12" width="10.140625" style="2" customWidth="1"/>
    <col min="13" max="16384" width="9.00390625" style="2" customWidth="1"/>
  </cols>
  <sheetData>
    <row r="1" spans="1:12" ht="45" customHeight="1">
      <c r="A1" s="19" t="s">
        <v>580</v>
      </c>
      <c r="B1" s="19"/>
      <c r="C1" s="19"/>
      <c r="D1" s="19"/>
      <c r="E1" s="19"/>
      <c r="F1" s="19"/>
      <c r="G1" s="19"/>
      <c r="H1" s="19"/>
      <c r="I1" s="19"/>
      <c r="J1" s="19"/>
      <c r="K1" s="19"/>
      <c r="L1" s="19"/>
    </row>
    <row r="2" spans="1:12" ht="34.5" customHeight="1">
      <c r="A2" s="12" t="s">
        <v>0</v>
      </c>
      <c r="B2" s="11" t="s">
        <v>1</v>
      </c>
      <c r="C2" s="11" t="s">
        <v>2</v>
      </c>
      <c r="D2" s="11" t="s">
        <v>3</v>
      </c>
      <c r="E2" s="11" t="s">
        <v>4</v>
      </c>
      <c r="F2" s="11" t="s">
        <v>5</v>
      </c>
      <c r="G2" s="13" t="s">
        <v>6</v>
      </c>
      <c r="H2" s="14" t="s">
        <v>576</v>
      </c>
      <c r="I2" s="14" t="s">
        <v>575</v>
      </c>
      <c r="J2" s="13" t="s">
        <v>579</v>
      </c>
      <c r="K2" s="12" t="s">
        <v>7</v>
      </c>
      <c r="L2" s="13" t="s">
        <v>577</v>
      </c>
    </row>
    <row r="3" spans="1:12" ht="13.5">
      <c r="A3" s="3">
        <v>1</v>
      </c>
      <c r="B3" s="4" t="s">
        <v>64</v>
      </c>
      <c r="C3" s="4" t="s">
        <v>65</v>
      </c>
      <c r="D3" s="4" t="s">
        <v>66</v>
      </c>
      <c r="E3" s="4" t="s">
        <v>23</v>
      </c>
      <c r="F3" s="4" t="s">
        <v>24</v>
      </c>
      <c r="G3" s="6">
        <v>70.6</v>
      </c>
      <c r="H3" s="7">
        <f aca="true" t="shared" si="0" ref="H3:H34">I3</f>
        <v>86.8</v>
      </c>
      <c r="I3" s="5">
        <v>86.8</v>
      </c>
      <c r="J3" s="5"/>
      <c r="K3" s="16">
        <f aca="true" t="shared" si="1" ref="K3:K34">G3*0.4+H3*0.6</f>
        <v>80.32</v>
      </c>
      <c r="L3" s="17" t="s">
        <v>578</v>
      </c>
    </row>
    <row r="4" spans="1:12" ht="13.5">
      <c r="A4" s="3">
        <v>2</v>
      </c>
      <c r="B4" s="4" t="s">
        <v>28</v>
      </c>
      <c r="C4" s="4" t="s">
        <v>29</v>
      </c>
      <c r="D4" s="4" t="s">
        <v>30</v>
      </c>
      <c r="E4" s="4" t="s">
        <v>23</v>
      </c>
      <c r="F4" s="4" t="s">
        <v>24</v>
      </c>
      <c r="G4" s="6">
        <v>65.8</v>
      </c>
      <c r="H4" s="7">
        <f t="shared" si="0"/>
        <v>89</v>
      </c>
      <c r="I4" s="5">
        <v>89</v>
      </c>
      <c r="J4" s="5"/>
      <c r="K4" s="16">
        <f t="shared" si="1"/>
        <v>79.72</v>
      </c>
      <c r="L4" s="17" t="s">
        <v>578</v>
      </c>
    </row>
    <row r="5" spans="1:12" ht="13.5">
      <c r="A5" s="3">
        <v>3</v>
      </c>
      <c r="B5" s="4" t="s">
        <v>20</v>
      </c>
      <c r="C5" s="4" t="s">
        <v>21</v>
      </c>
      <c r="D5" s="4" t="s">
        <v>22</v>
      </c>
      <c r="E5" s="4" t="s">
        <v>23</v>
      </c>
      <c r="F5" s="4" t="s">
        <v>24</v>
      </c>
      <c r="G5" s="6">
        <v>68.3</v>
      </c>
      <c r="H5" s="7">
        <f t="shared" si="0"/>
        <v>87.2</v>
      </c>
      <c r="I5" s="5">
        <v>87.2</v>
      </c>
      <c r="J5" s="5"/>
      <c r="K5" s="16">
        <f t="shared" si="1"/>
        <v>79.64</v>
      </c>
      <c r="L5" s="17" t="s">
        <v>578</v>
      </c>
    </row>
    <row r="6" spans="1:12" ht="13.5">
      <c r="A6" s="3">
        <v>4</v>
      </c>
      <c r="B6" s="4" t="s">
        <v>52</v>
      </c>
      <c r="C6" s="4" t="s">
        <v>53</v>
      </c>
      <c r="D6" s="4" t="s">
        <v>54</v>
      </c>
      <c r="E6" s="4" t="s">
        <v>23</v>
      </c>
      <c r="F6" s="4" t="s">
        <v>24</v>
      </c>
      <c r="G6" s="6">
        <v>67.4</v>
      </c>
      <c r="H6" s="7">
        <f t="shared" si="0"/>
        <v>87.7</v>
      </c>
      <c r="I6" s="5">
        <v>87.7</v>
      </c>
      <c r="J6" s="5"/>
      <c r="K6" s="16">
        <f t="shared" si="1"/>
        <v>79.58</v>
      </c>
      <c r="L6" s="17" t="s">
        <v>578</v>
      </c>
    </row>
    <row r="7" spans="1:12" ht="13.5">
      <c r="A7" s="3">
        <v>5</v>
      </c>
      <c r="B7" s="4" t="s">
        <v>43</v>
      </c>
      <c r="C7" s="4" t="s">
        <v>44</v>
      </c>
      <c r="D7" s="4" t="s">
        <v>45</v>
      </c>
      <c r="E7" s="4" t="s">
        <v>23</v>
      </c>
      <c r="F7" s="4" t="s">
        <v>24</v>
      </c>
      <c r="G7" s="6">
        <v>77.2</v>
      </c>
      <c r="H7" s="7">
        <f t="shared" si="0"/>
        <v>80.8</v>
      </c>
      <c r="I7" s="5">
        <v>80.8</v>
      </c>
      <c r="J7" s="5"/>
      <c r="K7" s="16">
        <f t="shared" si="1"/>
        <v>79.36</v>
      </c>
      <c r="L7" s="17" t="s">
        <v>578</v>
      </c>
    </row>
    <row r="8" spans="1:12" ht="13.5">
      <c r="A8" s="3">
        <v>6</v>
      </c>
      <c r="B8" s="4" t="s">
        <v>58</v>
      </c>
      <c r="C8" s="4" t="s">
        <v>59</v>
      </c>
      <c r="D8" s="4" t="s">
        <v>60</v>
      </c>
      <c r="E8" s="4" t="s">
        <v>23</v>
      </c>
      <c r="F8" s="4" t="s">
        <v>24</v>
      </c>
      <c r="G8" s="6">
        <v>78.8</v>
      </c>
      <c r="H8" s="7">
        <f t="shared" si="0"/>
        <v>77.9</v>
      </c>
      <c r="I8" s="5">
        <v>77.9</v>
      </c>
      <c r="J8" s="5"/>
      <c r="K8" s="16">
        <f t="shared" si="1"/>
        <v>78.26</v>
      </c>
      <c r="L8" s="17" t="s">
        <v>578</v>
      </c>
    </row>
    <row r="9" spans="1:12" ht="13.5">
      <c r="A9" s="3">
        <v>7</v>
      </c>
      <c r="B9" s="4" t="s">
        <v>70</v>
      </c>
      <c r="C9" s="4" t="s">
        <v>71</v>
      </c>
      <c r="D9" s="4" t="s">
        <v>72</v>
      </c>
      <c r="E9" s="4" t="s">
        <v>23</v>
      </c>
      <c r="F9" s="4" t="s">
        <v>24</v>
      </c>
      <c r="G9" s="6">
        <v>65</v>
      </c>
      <c r="H9" s="7">
        <f t="shared" si="0"/>
        <v>86.9</v>
      </c>
      <c r="I9" s="5">
        <v>86.9</v>
      </c>
      <c r="J9" s="5"/>
      <c r="K9" s="16">
        <f t="shared" si="1"/>
        <v>78.14</v>
      </c>
      <c r="L9" s="17" t="s">
        <v>578</v>
      </c>
    </row>
    <row r="10" spans="1:12" ht="13.5">
      <c r="A10" s="3">
        <v>8</v>
      </c>
      <c r="B10" s="4" t="s">
        <v>31</v>
      </c>
      <c r="C10" s="4" t="s">
        <v>32</v>
      </c>
      <c r="D10" s="4" t="s">
        <v>33</v>
      </c>
      <c r="E10" s="4" t="s">
        <v>23</v>
      </c>
      <c r="F10" s="4" t="s">
        <v>24</v>
      </c>
      <c r="G10" s="6">
        <v>69.8</v>
      </c>
      <c r="H10" s="7">
        <f t="shared" si="0"/>
        <v>82.6</v>
      </c>
      <c r="I10" s="5">
        <v>82.6</v>
      </c>
      <c r="J10" s="5"/>
      <c r="K10" s="16">
        <f t="shared" si="1"/>
        <v>77.47999999999999</v>
      </c>
      <c r="L10" s="17" t="s">
        <v>578</v>
      </c>
    </row>
    <row r="11" spans="1:12" ht="13.5">
      <c r="A11" s="3">
        <v>9</v>
      </c>
      <c r="B11" s="4" t="s">
        <v>25</v>
      </c>
      <c r="C11" s="4" t="s">
        <v>26</v>
      </c>
      <c r="D11" s="4" t="s">
        <v>27</v>
      </c>
      <c r="E11" s="4" t="s">
        <v>23</v>
      </c>
      <c r="F11" s="4" t="s">
        <v>24</v>
      </c>
      <c r="G11" s="6">
        <v>66.6</v>
      </c>
      <c r="H11" s="7">
        <f t="shared" si="0"/>
        <v>84.6</v>
      </c>
      <c r="I11" s="5">
        <v>84.6</v>
      </c>
      <c r="J11" s="5"/>
      <c r="K11" s="16">
        <f t="shared" si="1"/>
        <v>77.4</v>
      </c>
      <c r="L11" s="18"/>
    </row>
    <row r="12" spans="1:12" ht="13.5">
      <c r="A12" s="3">
        <v>10</v>
      </c>
      <c r="B12" s="4" t="s">
        <v>61</v>
      </c>
      <c r="C12" s="4" t="s">
        <v>62</v>
      </c>
      <c r="D12" s="4" t="s">
        <v>63</v>
      </c>
      <c r="E12" s="4" t="s">
        <v>23</v>
      </c>
      <c r="F12" s="4" t="s">
        <v>24</v>
      </c>
      <c r="G12" s="6">
        <v>63.1</v>
      </c>
      <c r="H12" s="7">
        <f t="shared" si="0"/>
        <v>86</v>
      </c>
      <c r="I12" s="5">
        <v>86</v>
      </c>
      <c r="J12" s="5"/>
      <c r="K12" s="16">
        <f t="shared" si="1"/>
        <v>76.84</v>
      </c>
      <c r="L12" s="18"/>
    </row>
    <row r="13" spans="1:12" ht="13.5">
      <c r="A13" s="3">
        <v>11</v>
      </c>
      <c r="B13" s="4" t="s">
        <v>37</v>
      </c>
      <c r="C13" s="4" t="s">
        <v>38</v>
      </c>
      <c r="D13" s="4" t="s">
        <v>39</v>
      </c>
      <c r="E13" s="4" t="s">
        <v>23</v>
      </c>
      <c r="F13" s="4" t="s">
        <v>24</v>
      </c>
      <c r="G13" s="6">
        <v>64.7</v>
      </c>
      <c r="H13" s="7">
        <f t="shared" si="0"/>
        <v>84.6</v>
      </c>
      <c r="I13" s="5">
        <v>84.6</v>
      </c>
      <c r="J13" s="5"/>
      <c r="K13" s="16">
        <f t="shared" si="1"/>
        <v>76.64</v>
      </c>
      <c r="L13" s="18"/>
    </row>
    <row r="14" spans="1:12" ht="13.5">
      <c r="A14" s="3">
        <v>12</v>
      </c>
      <c r="B14" s="4" t="s">
        <v>40</v>
      </c>
      <c r="C14" s="4" t="s">
        <v>41</v>
      </c>
      <c r="D14" s="4" t="s">
        <v>42</v>
      </c>
      <c r="E14" s="4" t="s">
        <v>23</v>
      </c>
      <c r="F14" s="4" t="s">
        <v>24</v>
      </c>
      <c r="G14" s="6">
        <v>64.7</v>
      </c>
      <c r="H14" s="7">
        <f t="shared" si="0"/>
        <v>84.2</v>
      </c>
      <c r="I14" s="5">
        <v>84.2</v>
      </c>
      <c r="J14" s="5"/>
      <c r="K14" s="16">
        <f t="shared" si="1"/>
        <v>76.4</v>
      </c>
      <c r="L14" s="18"/>
    </row>
    <row r="15" spans="1:12" ht="13.5">
      <c r="A15" s="3">
        <v>13</v>
      </c>
      <c r="B15" s="4" t="s">
        <v>73</v>
      </c>
      <c r="C15" s="4" t="s">
        <v>74</v>
      </c>
      <c r="D15" s="4" t="s">
        <v>75</v>
      </c>
      <c r="E15" s="4" t="s">
        <v>23</v>
      </c>
      <c r="F15" s="4" t="s">
        <v>24</v>
      </c>
      <c r="G15" s="6">
        <v>63.4</v>
      </c>
      <c r="H15" s="7">
        <f t="shared" si="0"/>
        <v>84.2</v>
      </c>
      <c r="I15" s="5">
        <v>84.2</v>
      </c>
      <c r="J15" s="5"/>
      <c r="K15" s="16">
        <f t="shared" si="1"/>
        <v>75.88</v>
      </c>
      <c r="L15" s="18"/>
    </row>
    <row r="16" spans="1:12" ht="13.5">
      <c r="A16" s="3">
        <v>14</v>
      </c>
      <c r="B16" s="4" t="s">
        <v>34</v>
      </c>
      <c r="C16" s="4" t="s">
        <v>35</v>
      </c>
      <c r="D16" s="4" t="s">
        <v>36</v>
      </c>
      <c r="E16" s="4" t="s">
        <v>23</v>
      </c>
      <c r="F16" s="4" t="s">
        <v>24</v>
      </c>
      <c r="G16" s="6">
        <v>63.5</v>
      </c>
      <c r="H16" s="7">
        <f t="shared" si="0"/>
        <v>84</v>
      </c>
      <c r="I16" s="5">
        <v>84</v>
      </c>
      <c r="J16" s="5"/>
      <c r="K16" s="16">
        <f t="shared" si="1"/>
        <v>75.8</v>
      </c>
      <c r="L16" s="18"/>
    </row>
    <row r="17" spans="1:12" ht="13.5">
      <c r="A17" s="3">
        <v>15</v>
      </c>
      <c r="B17" s="4" t="s">
        <v>49</v>
      </c>
      <c r="C17" s="4" t="s">
        <v>50</v>
      </c>
      <c r="D17" s="4" t="s">
        <v>51</v>
      </c>
      <c r="E17" s="4" t="s">
        <v>23</v>
      </c>
      <c r="F17" s="4" t="s">
        <v>24</v>
      </c>
      <c r="G17" s="6">
        <v>66.7</v>
      </c>
      <c r="H17" s="7">
        <f t="shared" si="0"/>
        <v>79.8</v>
      </c>
      <c r="I17" s="5">
        <v>79.8</v>
      </c>
      <c r="J17" s="5"/>
      <c r="K17" s="16">
        <f t="shared" si="1"/>
        <v>74.56</v>
      </c>
      <c r="L17" s="18"/>
    </row>
    <row r="18" spans="1:12" ht="13.5">
      <c r="A18" s="3">
        <v>16</v>
      </c>
      <c r="B18" s="4" t="s">
        <v>55</v>
      </c>
      <c r="C18" s="4" t="s">
        <v>56</v>
      </c>
      <c r="D18" s="4" t="s">
        <v>57</v>
      </c>
      <c r="E18" s="4" t="s">
        <v>23</v>
      </c>
      <c r="F18" s="4" t="s">
        <v>24</v>
      </c>
      <c r="G18" s="6">
        <v>64.9</v>
      </c>
      <c r="H18" s="7">
        <f t="shared" si="0"/>
        <v>80</v>
      </c>
      <c r="I18" s="5">
        <v>80</v>
      </c>
      <c r="J18" s="5"/>
      <c r="K18" s="16">
        <f t="shared" si="1"/>
        <v>73.96000000000001</v>
      </c>
      <c r="L18" s="18"/>
    </row>
    <row r="19" spans="1:12" ht="13.5">
      <c r="A19" s="3">
        <v>17</v>
      </c>
      <c r="B19" s="4" t="s">
        <v>46</v>
      </c>
      <c r="C19" s="4" t="s">
        <v>47</v>
      </c>
      <c r="D19" s="4" t="s">
        <v>48</v>
      </c>
      <c r="E19" s="4" t="s">
        <v>23</v>
      </c>
      <c r="F19" s="4" t="s">
        <v>24</v>
      </c>
      <c r="G19" s="6">
        <v>64.5</v>
      </c>
      <c r="H19" s="7">
        <f t="shared" si="0"/>
        <v>80.2</v>
      </c>
      <c r="I19" s="5">
        <v>80.2</v>
      </c>
      <c r="J19" s="5"/>
      <c r="K19" s="16">
        <f t="shared" si="1"/>
        <v>73.92</v>
      </c>
      <c r="L19" s="18"/>
    </row>
    <row r="20" spans="1:12" ht="13.5">
      <c r="A20" s="3">
        <v>18</v>
      </c>
      <c r="B20" s="4" t="s">
        <v>67</v>
      </c>
      <c r="C20" s="4" t="s">
        <v>68</v>
      </c>
      <c r="D20" s="4" t="s">
        <v>69</v>
      </c>
      <c r="E20" s="4" t="s">
        <v>23</v>
      </c>
      <c r="F20" s="4" t="s">
        <v>24</v>
      </c>
      <c r="G20" s="6">
        <v>66.5</v>
      </c>
      <c r="H20" s="7">
        <f t="shared" si="0"/>
        <v>76</v>
      </c>
      <c r="I20" s="5">
        <v>76</v>
      </c>
      <c r="J20" s="5"/>
      <c r="K20" s="16">
        <f t="shared" si="1"/>
        <v>72.2</v>
      </c>
      <c r="L20" s="18"/>
    </row>
    <row r="21" spans="1:12" ht="13.5">
      <c r="A21" s="3">
        <v>19</v>
      </c>
      <c r="B21" s="4" t="s">
        <v>300</v>
      </c>
      <c r="C21" s="4" t="s">
        <v>301</v>
      </c>
      <c r="D21" s="4" t="s">
        <v>302</v>
      </c>
      <c r="E21" s="4" t="s">
        <v>23</v>
      </c>
      <c r="F21" s="4" t="s">
        <v>24</v>
      </c>
      <c r="G21" s="6">
        <v>76.8</v>
      </c>
      <c r="H21" s="7">
        <f t="shared" si="0"/>
        <v>0</v>
      </c>
      <c r="I21" s="5">
        <v>0</v>
      </c>
      <c r="J21" s="5"/>
      <c r="K21" s="16">
        <f t="shared" si="1"/>
        <v>30.72</v>
      </c>
      <c r="L21" s="18"/>
    </row>
    <row r="22" spans="1:12" ht="13.5">
      <c r="A22" s="3">
        <v>20</v>
      </c>
      <c r="B22" s="4" t="s">
        <v>303</v>
      </c>
      <c r="C22" s="4" t="s">
        <v>304</v>
      </c>
      <c r="D22" s="4" t="s">
        <v>305</v>
      </c>
      <c r="E22" s="4" t="s">
        <v>23</v>
      </c>
      <c r="F22" s="4" t="s">
        <v>24</v>
      </c>
      <c r="G22" s="6">
        <v>72.4</v>
      </c>
      <c r="H22" s="7">
        <f t="shared" si="0"/>
        <v>0</v>
      </c>
      <c r="I22" s="5">
        <v>0</v>
      </c>
      <c r="J22" s="5"/>
      <c r="K22" s="16">
        <f t="shared" si="1"/>
        <v>28.960000000000004</v>
      </c>
      <c r="L22" s="18"/>
    </row>
    <row r="23" spans="1:12" ht="13.5">
      <c r="A23" s="3">
        <v>21</v>
      </c>
      <c r="B23" s="4" t="s">
        <v>306</v>
      </c>
      <c r="C23" s="4" t="s">
        <v>307</v>
      </c>
      <c r="D23" s="4" t="s">
        <v>308</v>
      </c>
      <c r="E23" s="4" t="s">
        <v>23</v>
      </c>
      <c r="F23" s="4" t="s">
        <v>24</v>
      </c>
      <c r="G23" s="6">
        <v>68.9</v>
      </c>
      <c r="H23" s="7">
        <f t="shared" si="0"/>
        <v>0</v>
      </c>
      <c r="I23" s="5">
        <v>0</v>
      </c>
      <c r="J23" s="5"/>
      <c r="K23" s="16">
        <f t="shared" si="1"/>
        <v>27.560000000000002</v>
      </c>
      <c r="L23" s="18"/>
    </row>
    <row r="24" spans="1:12" ht="13.5">
      <c r="A24" s="3">
        <v>22</v>
      </c>
      <c r="B24" s="4" t="s">
        <v>309</v>
      </c>
      <c r="C24" s="4" t="s">
        <v>310</v>
      </c>
      <c r="D24" s="4" t="s">
        <v>311</v>
      </c>
      <c r="E24" s="4" t="s">
        <v>23</v>
      </c>
      <c r="F24" s="4" t="s">
        <v>24</v>
      </c>
      <c r="G24" s="6">
        <v>64.3</v>
      </c>
      <c r="H24" s="7">
        <f t="shared" si="0"/>
        <v>0</v>
      </c>
      <c r="I24" s="5">
        <v>0</v>
      </c>
      <c r="J24" s="5"/>
      <c r="K24" s="16">
        <f t="shared" si="1"/>
        <v>25.72</v>
      </c>
      <c r="L24" s="18"/>
    </row>
    <row r="25" spans="1:12" ht="13.5">
      <c r="A25" s="3">
        <v>23</v>
      </c>
      <c r="B25" s="4" t="s">
        <v>312</v>
      </c>
      <c r="C25" s="4" t="s">
        <v>313</v>
      </c>
      <c r="D25" s="4" t="s">
        <v>314</v>
      </c>
      <c r="E25" s="4" t="s">
        <v>23</v>
      </c>
      <c r="F25" s="4" t="s">
        <v>24</v>
      </c>
      <c r="G25" s="6">
        <v>63.7</v>
      </c>
      <c r="H25" s="7">
        <f t="shared" si="0"/>
        <v>0</v>
      </c>
      <c r="I25" s="5">
        <v>0</v>
      </c>
      <c r="J25" s="5"/>
      <c r="K25" s="16">
        <f t="shared" si="1"/>
        <v>25.480000000000004</v>
      </c>
      <c r="L25" s="18"/>
    </row>
    <row r="26" spans="1:12" ht="13.5">
      <c r="A26" s="3">
        <v>24</v>
      </c>
      <c r="B26" s="4" t="s">
        <v>315</v>
      </c>
      <c r="C26" s="4" t="s">
        <v>316</v>
      </c>
      <c r="D26" s="4" t="s">
        <v>317</v>
      </c>
      <c r="E26" s="4" t="s">
        <v>23</v>
      </c>
      <c r="F26" s="4" t="s">
        <v>24</v>
      </c>
      <c r="G26" s="6">
        <v>63.1</v>
      </c>
      <c r="H26" s="7">
        <f t="shared" si="0"/>
        <v>0</v>
      </c>
      <c r="I26" s="5">
        <v>0</v>
      </c>
      <c r="J26" s="5"/>
      <c r="K26" s="16">
        <f t="shared" si="1"/>
        <v>25.240000000000002</v>
      </c>
      <c r="L26" s="18"/>
    </row>
    <row r="27" spans="1:12" ht="13.5">
      <c r="A27" s="3">
        <v>25</v>
      </c>
      <c r="B27" s="4" t="s">
        <v>122</v>
      </c>
      <c r="C27" s="4" t="s">
        <v>123</v>
      </c>
      <c r="D27" s="4" t="s">
        <v>124</v>
      </c>
      <c r="E27" s="4" t="s">
        <v>89</v>
      </c>
      <c r="F27" s="4" t="s">
        <v>90</v>
      </c>
      <c r="G27" s="6">
        <v>69.4</v>
      </c>
      <c r="H27" s="7">
        <f t="shared" si="0"/>
        <v>92.8</v>
      </c>
      <c r="I27" s="5">
        <v>92.8</v>
      </c>
      <c r="J27" s="5"/>
      <c r="K27" s="16">
        <f t="shared" si="1"/>
        <v>83.44</v>
      </c>
      <c r="L27" s="17" t="s">
        <v>578</v>
      </c>
    </row>
    <row r="28" spans="1:12" ht="13.5">
      <c r="A28" s="3">
        <v>26</v>
      </c>
      <c r="B28" s="4" t="s">
        <v>86</v>
      </c>
      <c r="C28" s="4" t="s">
        <v>87</v>
      </c>
      <c r="D28" s="4" t="s">
        <v>88</v>
      </c>
      <c r="E28" s="4" t="s">
        <v>89</v>
      </c>
      <c r="F28" s="4" t="s">
        <v>90</v>
      </c>
      <c r="G28" s="6">
        <v>74.4</v>
      </c>
      <c r="H28" s="7">
        <f t="shared" si="0"/>
        <v>87.6</v>
      </c>
      <c r="I28" s="5">
        <v>87.6</v>
      </c>
      <c r="J28" s="5"/>
      <c r="K28" s="16">
        <f t="shared" si="1"/>
        <v>82.32</v>
      </c>
      <c r="L28" s="17" t="s">
        <v>578</v>
      </c>
    </row>
    <row r="29" spans="1:12" ht="13.5">
      <c r="A29" s="3">
        <v>27</v>
      </c>
      <c r="B29" s="4" t="s">
        <v>185</v>
      </c>
      <c r="C29" s="4" t="s">
        <v>186</v>
      </c>
      <c r="D29" s="4" t="s">
        <v>187</v>
      </c>
      <c r="E29" s="4" t="s">
        <v>89</v>
      </c>
      <c r="F29" s="4" t="s">
        <v>90</v>
      </c>
      <c r="G29" s="6">
        <v>68.9</v>
      </c>
      <c r="H29" s="7">
        <f t="shared" si="0"/>
        <v>88.2</v>
      </c>
      <c r="I29" s="5">
        <v>88.2</v>
      </c>
      <c r="J29" s="5"/>
      <c r="K29" s="16">
        <f t="shared" si="1"/>
        <v>80.48</v>
      </c>
      <c r="L29" s="17" t="s">
        <v>578</v>
      </c>
    </row>
    <row r="30" spans="1:12" ht="13.5">
      <c r="A30" s="3">
        <v>28</v>
      </c>
      <c r="B30" s="4" t="s">
        <v>179</v>
      </c>
      <c r="C30" s="4" t="s">
        <v>180</v>
      </c>
      <c r="D30" s="4" t="s">
        <v>181</v>
      </c>
      <c r="E30" s="4" t="s">
        <v>89</v>
      </c>
      <c r="F30" s="4" t="s">
        <v>90</v>
      </c>
      <c r="G30" s="6">
        <v>60.7</v>
      </c>
      <c r="H30" s="7">
        <f t="shared" si="0"/>
        <v>93.6</v>
      </c>
      <c r="I30" s="5">
        <v>93.6</v>
      </c>
      <c r="J30" s="5"/>
      <c r="K30" s="16">
        <f t="shared" si="1"/>
        <v>80.44</v>
      </c>
      <c r="L30" s="17" t="s">
        <v>578</v>
      </c>
    </row>
    <row r="31" spans="1:12" ht="13.5">
      <c r="A31" s="3">
        <v>29</v>
      </c>
      <c r="B31" s="4" t="s">
        <v>94</v>
      </c>
      <c r="C31" s="4" t="s">
        <v>95</v>
      </c>
      <c r="D31" s="4" t="s">
        <v>96</v>
      </c>
      <c r="E31" s="4" t="s">
        <v>89</v>
      </c>
      <c r="F31" s="4" t="s">
        <v>90</v>
      </c>
      <c r="G31" s="6">
        <v>67.2</v>
      </c>
      <c r="H31" s="7">
        <f t="shared" si="0"/>
        <v>88.4</v>
      </c>
      <c r="I31" s="5">
        <v>88.4</v>
      </c>
      <c r="J31" s="5"/>
      <c r="K31" s="16">
        <f t="shared" si="1"/>
        <v>79.92</v>
      </c>
      <c r="L31" s="17" t="s">
        <v>578</v>
      </c>
    </row>
    <row r="32" spans="1:12" ht="13.5">
      <c r="A32" s="3">
        <v>30</v>
      </c>
      <c r="B32" s="4" t="s">
        <v>188</v>
      </c>
      <c r="C32" s="4" t="s">
        <v>189</v>
      </c>
      <c r="D32" s="4" t="s">
        <v>190</v>
      </c>
      <c r="E32" s="4" t="s">
        <v>89</v>
      </c>
      <c r="F32" s="4" t="s">
        <v>90</v>
      </c>
      <c r="G32" s="6">
        <v>63.7</v>
      </c>
      <c r="H32" s="7">
        <f t="shared" si="0"/>
        <v>89.6</v>
      </c>
      <c r="I32" s="5">
        <v>89.6</v>
      </c>
      <c r="J32" s="5"/>
      <c r="K32" s="16">
        <f t="shared" si="1"/>
        <v>79.24000000000001</v>
      </c>
      <c r="L32" s="17" t="s">
        <v>578</v>
      </c>
    </row>
    <row r="33" spans="1:12" ht="13.5">
      <c r="A33" s="3">
        <v>31</v>
      </c>
      <c r="B33" s="4" t="s">
        <v>143</v>
      </c>
      <c r="C33" s="4" t="s">
        <v>144</v>
      </c>
      <c r="D33" s="4" t="s">
        <v>145</v>
      </c>
      <c r="E33" s="4" t="s">
        <v>89</v>
      </c>
      <c r="F33" s="4" t="s">
        <v>90</v>
      </c>
      <c r="G33" s="6">
        <v>66.8</v>
      </c>
      <c r="H33" s="7">
        <f t="shared" si="0"/>
        <v>87</v>
      </c>
      <c r="I33" s="5">
        <v>87</v>
      </c>
      <c r="J33" s="5"/>
      <c r="K33" s="16">
        <f t="shared" si="1"/>
        <v>78.91999999999999</v>
      </c>
      <c r="L33" s="17" t="s">
        <v>578</v>
      </c>
    </row>
    <row r="34" spans="1:12" ht="13.5">
      <c r="A34" s="3">
        <v>32</v>
      </c>
      <c r="B34" s="4" t="s">
        <v>119</v>
      </c>
      <c r="C34" s="4" t="s">
        <v>120</v>
      </c>
      <c r="D34" s="4" t="s">
        <v>121</v>
      </c>
      <c r="E34" s="4" t="s">
        <v>89</v>
      </c>
      <c r="F34" s="4" t="s">
        <v>90</v>
      </c>
      <c r="G34" s="6">
        <v>70.9</v>
      </c>
      <c r="H34" s="7">
        <f t="shared" si="0"/>
        <v>83.8</v>
      </c>
      <c r="I34" s="5">
        <v>83.8</v>
      </c>
      <c r="J34" s="5"/>
      <c r="K34" s="16">
        <f t="shared" si="1"/>
        <v>78.64</v>
      </c>
      <c r="L34" s="17" t="s">
        <v>578</v>
      </c>
    </row>
    <row r="35" spans="1:12" ht="13.5">
      <c r="A35" s="3">
        <v>33</v>
      </c>
      <c r="B35" s="4" t="s">
        <v>113</v>
      </c>
      <c r="C35" s="4" t="s">
        <v>114</v>
      </c>
      <c r="D35" s="4" t="s">
        <v>115</v>
      </c>
      <c r="E35" s="4" t="s">
        <v>89</v>
      </c>
      <c r="F35" s="4" t="s">
        <v>90</v>
      </c>
      <c r="G35" s="6">
        <v>62.9</v>
      </c>
      <c r="H35" s="7">
        <f aca="true" t="shared" si="2" ref="H35:H66">I35</f>
        <v>88.8</v>
      </c>
      <c r="I35" s="5">
        <v>88.8</v>
      </c>
      <c r="J35" s="5"/>
      <c r="K35" s="16">
        <f aca="true" t="shared" si="3" ref="K35:K66">G35*0.4+H35*0.6</f>
        <v>78.44</v>
      </c>
      <c r="L35" s="17" t="s">
        <v>578</v>
      </c>
    </row>
    <row r="36" spans="1:12" ht="13.5">
      <c r="A36" s="3">
        <v>34</v>
      </c>
      <c r="B36" s="4" t="s">
        <v>149</v>
      </c>
      <c r="C36" s="4" t="s">
        <v>150</v>
      </c>
      <c r="D36" s="4" t="s">
        <v>151</v>
      </c>
      <c r="E36" s="4" t="s">
        <v>89</v>
      </c>
      <c r="F36" s="4" t="s">
        <v>90</v>
      </c>
      <c r="G36" s="6">
        <v>64.5</v>
      </c>
      <c r="H36" s="7">
        <f t="shared" si="2"/>
        <v>87</v>
      </c>
      <c r="I36" s="5">
        <v>87</v>
      </c>
      <c r="J36" s="5"/>
      <c r="K36" s="16">
        <f t="shared" si="3"/>
        <v>78</v>
      </c>
      <c r="L36" s="17" t="s">
        <v>578</v>
      </c>
    </row>
    <row r="37" spans="1:12" ht="13.5">
      <c r="A37" s="3">
        <v>35</v>
      </c>
      <c r="B37" s="4" t="s">
        <v>101</v>
      </c>
      <c r="C37" s="4" t="s">
        <v>102</v>
      </c>
      <c r="D37" s="4" t="s">
        <v>103</v>
      </c>
      <c r="E37" s="4" t="s">
        <v>89</v>
      </c>
      <c r="F37" s="4" t="s">
        <v>90</v>
      </c>
      <c r="G37" s="6">
        <v>60.5</v>
      </c>
      <c r="H37" s="7">
        <f t="shared" si="2"/>
        <v>89.6</v>
      </c>
      <c r="I37" s="5">
        <v>89.6</v>
      </c>
      <c r="J37" s="5"/>
      <c r="K37" s="16">
        <f t="shared" si="3"/>
        <v>77.96000000000001</v>
      </c>
      <c r="L37" s="17" t="s">
        <v>578</v>
      </c>
    </row>
    <row r="38" spans="1:12" ht="13.5">
      <c r="A38" s="3">
        <v>36</v>
      </c>
      <c r="B38" s="4" t="s">
        <v>140</v>
      </c>
      <c r="C38" s="4" t="s">
        <v>141</v>
      </c>
      <c r="D38" s="4" t="s">
        <v>142</v>
      </c>
      <c r="E38" s="4" t="s">
        <v>89</v>
      </c>
      <c r="F38" s="4" t="s">
        <v>90</v>
      </c>
      <c r="G38" s="6">
        <v>68.6</v>
      </c>
      <c r="H38" s="7">
        <f t="shared" si="2"/>
        <v>83.6</v>
      </c>
      <c r="I38" s="5">
        <v>83.6</v>
      </c>
      <c r="J38" s="5"/>
      <c r="K38" s="16">
        <f t="shared" si="3"/>
        <v>77.6</v>
      </c>
      <c r="L38" s="17" t="s">
        <v>578</v>
      </c>
    </row>
    <row r="39" spans="1:12" ht="13.5">
      <c r="A39" s="3">
        <v>37</v>
      </c>
      <c r="B39" s="4" t="s">
        <v>182</v>
      </c>
      <c r="C39" s="4" t="s">
        <v>183</v>
      </c>
      <c r="D39" s="4" t="s">
        <v>184</v>
      </c>
      <c r="E39" s="4" t="s">
        <v>89</v>
      </c>
      <c r="F39" s="4" t="s">
        <v>90</v>
      </c>
      <c r="G39" s="6">
        <v>64.7</v>
      </c>
      <c r="H39" s="7">
        <f t="shared" si="2"/>
        <v>86</v>
      </c>
      <c r="I39" s="5">
        <v>86</v>
      </c>
      <c r="J39" s="5"/>
      <c r="K39" s="16">
        <f t="shared" si="3"/>
        <v>77.48</v>
      </c>
      <c r="L39" s="17"/>
    </row>
    <row r="40" spans="1:12" ht="13.5">
      <c r="A40" s="3">
        <v>38</v>
      </c>
      <c r="B40" s="4" t="s">
        <v>173</v>
      </c>
      <c r="C40" s="4" t="s">
        <v>174</v>
      </c>
      <c r="D40" s="4" t="s">
        <v>175</v>
      </c>
      <c r="E40" s="4" t="s">
        <v>89</v>
      </c>
      <c r="F40" s="4" t="s">
        <v>90</v>
      </c>
      <c r="G40" s="6">
        <v>63.7</v>
      </c>
      <c r="H40" s="7">
        <f t="shared" si="2"/>
        <v>86.2</v>
      </c>
      <c r="I40" s="5">
        <v>86.2</v>
      </c>
      <c r="J40" s="5"/>
      <c r="K40" s="16">
        <f t="shared" si="3"/>
        <v>77.2</v>
      </c>
      <c r="L40" s="17"/>
    </row>
    <row r="41" spans="1:12" ht="13.5">
      <c r="A41" s="3">
        <v>39</v>
      </c>
      <c r="B41" s="4" t="s">
        <v>131</v>
      </c>
      <c r="C41" s="4" t="s">
        <v>132</v>
      </c>
      <c r="D41" s="4" t="s">
        <v>133</v>
      </c>
      <c r="E41" s="4" t="s">
        <v>89</v>
      </c>
      <c r="F41" s="4" t="s">
        <v>90</v>
      </c>
      <c r="G41" s="6">
        <v>65.4</v>
      </c>
      <c r="H41" s="7">
        <f t="shared" si="2"/>
        <v>84.4</v>
      </c>
      <c r="I41" s="5">
        <v>84.4</v>
      </c>
      <c r="J41" s="5"/>
      <c r="K41" s="16">
        <f t="shared" si="3"/>
        <v>76.80000000000001</v>
      </c>
      <c r="L41" s="18"/>
    </row>
    <row r="42" spans="1:12" ht="13.5">
      <c r="A42" s="3">
        <v>40</v>
      </c>
      <c r="B42" s="4" t="s">
        <v>167</v>
      </c>
      <c r="C42" s="4" t="s">
        <v>168</v>
      </c>
      <c r="D42" s="4" t="s">
        <v>169</v>
      </c>
      <c r="E42" s="4" t="s">
        <v>89</v>
      </c>
      <c r="F42" s="4" t="s">
        <v>90</v>
      </c>
      <c r="G42" s="6">
        <v>63.9</v>
      </c>
      <c r="H42" s="7">
        <f t="shared" si="2"/>
        <v>84.6</v>
      </c>
      <c r="I42" s="5">
        <v>84.6</v>
      </c>
      <c r="J42" s="5"/>
      <c r="K42" s="16">
        <f t="shared" si="3"/>
        <v>76.32</v>
      </c>
      <c r="L42" s="18"/>
    </row>
    <row r="43" spans="1:12" ht="13.5">
      <c r="A43" s="3">
        <v>41</v>
      </c>
      <c r="B43" s="4" t="s">
        <v>137</v>
      </c>
      <c r="C43" s="4" t="s">
        <v>138</v>
      </c>
      <c r="D43" s="4" t="s">
        <v>139</v>
      </c>
      <c r="E43" s="4" t="s">
        <v>89</v>
      </c>
      <c r="F43" s="4" t="s">
        <v>90</v>
      </c>
      <c r="G43" s="6">
        <v>62.6</v>
      </c>
      <c r="H43" s="7">
        <f t="shared" si="2"/>
        <v>85.4</v>
      </c>
      <c r="I43" s="5">
        <v>85.4</v>
      </c>
      <c r="J43" s="5"/>
      <c r="K43" s="16">
        <f t="shared" si="3"/>
        <v>76.28</v>
      </c>
      <c r="L43" s="18"/>
    </row>
    <row r="44" spans="1:12" ht="13.5">
      <c r="A44" s="3">
        <v>42</v>
      </c>
      <c r="B44" s="4" t="s">
        <v>176</v>
      </c>
      <c r="C44" s="4" t="s">
        <v>177</v>
      </c>
      <c r="D44" s="4" t="s">
        <v>178</v>
      </c>
      <c r="E44" s="4" t="s">
        <v>89</v>
      </c>
      <c r="F44" s="4" t="s">
        <v>90</v>
      </c>
      <c r="G44" s="6">
        <v>62.2</v>
      </c>
      <c r="H44" s="7">
        <f t="shared" si="2"/>
        <v>85.6</v>
      </c>
      <c r="I44" s="5">
        <v>85.6</v>
      </c>
      <c r="J44" s="5"/>
      <c r="K44" s="16">
        <f t="shared" si="3"/>
        <v>76.24</v>
      </c>
      <c r="L44" s="18"/>
    </row>
    <row r="45" spans="1:12" ht="13.5">
      <c r="A45" s="3">
        <v>43</v>
      </c>
      <c r="B45" s="4" t="s">
        <v>134</v>
      </c>
      <c r="C45" s="4" t="s">
        <v>135</v>
      </c>
      <c r="D45" s="4" t="s">
        <v>136</v>
      </c>
      <c r="E45" s="4" t="s">
        <v>89</v>
      </c>
      <c r="F45" s="4" t="s">
        <v>90</v>
      </c>
      <c r="G45" s="6">
        <v>61.9</v>
      </c>
      <c r="H45" s="7">
        <f t="shared" si="2"/>
        <v>85.8</v>
      </c>
      <c r="I45" s="5">
        <v>85.8</v>
      </c>
      <c r="J45" s="5"/>
      <c r="K45" s="16">
        <f t="shared" si="3"/>
        <v>76.24</v>
      </c>
      <c r="L45" s="18"/>
    </row>
    <row r="46" spans="1:12" ht="13.5">
      <c r="A46" s="3">
        <v>44</v>
      </c>
      <c r="B46" s="4" t="s">
        <v>116</v>
      </c>
      <c r="C46" s="4" t="s">
        <v>117</v>
      </c>
      <c r="D46" s="4" t="s">
        <v>118</v>
      </c>
      <c r="E46" s="4" t="s">
        <v>89</v>
      </c>
      <c r="F46" s="4" t="s">
        <v>90</v>
      </c>
      <c r="G46" s="6">
        <v>67</v>
      </c>
      <c r="H46" s="7">
        <f t="shared" si="2"/>
        <v>82.2</v>
      </c>
      <c r="I46" s="5">
        <v>82.2</v>
      </c>
      <c r="J46" s="5"/>
      <c r="K46" s="16">
        <f t="shared" si="3"/>
        <v>76.12</v>
      </c>
      <c r="L46" s="18"/>
    </row>
    <row r="47" spans="1:12" ht="13.5">
      <c r="A47" s="3">
        <v>45</v>
      </c>
      <c r="B47" s="4" t="s">
        <v>104</v>
      </c>
      <c r="C47" s="4" t="s">
        <v>105</v>
      </c>
      <c r="D47" s="4" t="s">
        <v>106</v>
      </c>
      <c r="E47" s="4" t="s">
        <v>89</v>
      </c>
      <c r="F47" s="4" t="s">
        <v>90</v>
      </c>
      <c r="G47" s="6">
        <v>57.8</v>
      </c>
      <c r="H47" s="7">
        <f t="shared" si="2"/>
        <v>87.6</v>
      </c>
      <c r="I47" s="5">
        <v>87.6</v>
      </c>
      <c r="J47" s="5"/>
      <c r="K47" s="16">
        <f t="shared" si="3"/>
        <v>75.67999999999999</v>
      </c>
      <c r="L47" s="18"/>
    </row>
    <row r="48" spans="1:12" ht="13.5">
      <c r="A48" s="3">
        <v>46</v>
      </c>
      <c r="B48" s="4" t="s">
        <v>107</v>
      </c>
      <c r="C48" s="4" t="s">
        <v>108</v>
      </c>
      <c r="D48" s="4" t="s">
        <v>109</v>
      </c>
      <c r="E48" s="4" t="s">
        <v>89</v>
      </c>
      <c r="F48" s="4" t="s">
        <v>90</v>
      </c>
      <c r="G48" s="6">
        <v>64.2</v>
      </c>
      <c r="H48" s="7">
        <f t="shared" si="2"/>
        <v>83.2</v>
      </c>
      <c r="I48" s="5">
        <v>83.2</v>
      </c>
      <c r="J48" s="5"/>
      <c r="K48" s="16">
        <f t="shared" si="3"/>
        <v>75.60000000000001</v>
      </c>
      <c r="L48" s="18"/>
    </row>
    <row r="49" spans="1:12" ht="13.5">
      <c r="A49" s="3">
        <v>47</v>
      </c>
      <c r="B49" s="4" t="s">
        <v>155</v>
      </c>
      <c r="C49" s="4" t="s">
        <v>156</v>
      </c>
      <c r="D49" s="4" t="s">
        <v>157</v>
      </c>
      <c r="E49" s="4" t="s">
        <v>89</v>
      </c>
      <c r="F49" s="4" t="s">
        <v>90</v>
      </c>
      <c r="G49" s="6">
        <v>61.6</v>
      </c>
      <c r="H49" s="7">
        <f t="shared" si="2"/>
        <v>84.4</v>
      </c>
      <c r="I49" s="5">
        <v>84.4</v>
      </c>
      <c r="J49" s="5"/>
      <c r="K49" s="16">
        <f t="shared" si="3"/>
        <v>75.28</v>
      </c>
      <c r="L49" s="18"/>
    </row>
    <row r="50" spans="1:12" ht="13.5">
      <c r="A50" s="3">
        <v>48</v>
      </c>
      <c r="B50" s="4" t="s">
        <v>146</v>
      </c>
      <c r="C50" s="4" t="s">
        <v>147</v>
      </c>
      <c r="D50" s="4" t="s">
        <v>148</v>
      </c>
      <c r="E50" s="4" t="s">
        <v>89</v>
      </c>
      <c r="F50" s="4" t="s">
        <v>90</v>
      </c>
      <c r="G50" s="6">
        <v>63</v>
      </c>
      <c r="H50" s="7">
        <f t="shared" si="2"/>
        <v>83</v>
      </c>
      <c r="I50" s="5">
        <v>83</v>
      </c>
      <c r="J50" s="5"/>
      <c r="K50" s="16">
        <f t="shared" si="3"/>
        <v>75</v>
      </c>
      <c r="L50" s="18"/>
    </row>
    <row r="51" spans="1:12" ht="13.5">
      <c r="A51" s="3">
        <v>49</v>
      </c>
      <c r="B51" s="4" t="s">
        <v>152</v>
      </c>
      <c r="C51" s="4" t="s">
        <v>153</v>
      </c>
      <c r="D51" s="4" t="s">
        <v>154</v>
      </c>
      <c r="E51" s="4" t="s">
        <v>89</v>
      </c>
      <c r="F51" s="4" t="s">
        <v>90</v>
      </c>
      <c r="G51" s="6">
        <v>59.1</v>
      </c>
      <c r="H51" s="7">
        <f t="shared" si="2"/>
        <v>84.8</v>
      </c>
      <c r="I51" s="5">
        <v>84.8</v>
      </c>
      <c r="J51" s="5"/>
      <c r="K51" s="16">
        <f t="shared" si="3"/>
        <v>74.52</v>
      </c>
      <c r="L51" s="18"/>
    </row>
    <row r="52" spans="1:12" ht="13.5">
      <c r="A52" s="3">
        <v>50</v>
      </c>
      <c r="B52" s="4" t="s">
        <v>161</v>
      </c>
      <c r="C52" s="4" t="s">
        <v>162</v>
      </c>
      <c r="D52" s="4" t="s">
        <v>163</v>
      </c>
      <c r="E52" s="4" t="s">
        <v>89</v>
      </c>
      <c r="F52" s="4" t="s">
        <v>90</v>
      </c>
      <c r="G52" s="6">
        <v>63.5</v>
      </c>
      <c r="H52" s="7">
        <f t="shared" si="2"/>
        <v>81.2</v>
      </c>
      <c r="I52" s="5">
        <v>81.2</v>
      </c>
      <c r="J52" s="5"/>
      <c r="K52" s="16">
        <f t="shared" si="3"/>
        <v>74.12</v>
      </c>
      <c r="L52" s="18"/>
    </row>
    <row r="53" spans="1:12" ht="13.5">
      <c r="A53" s="3">
        <v>51</v>
      </c>
      <c r="B53" s="4" t="s">
        <v>91</v>
      </c>
      <c r="C53" s="4" t="s">
        <v>92</v>
      </c>
      <c r="D53" s="4" t="s">
        <v>93</v>
      </c>
      <c r="E53" s="4" t="s">
        <v>89</v>
      </c>
      <c r="F53" s="4" t="s">
        <v>90</v>
      </c>
      <c r="G53" s="6">
        <v>61.7</v>
      </c>
      <c r="H53" s="7">
        <f t="shared" si="2"/>
        <v>82.4</v>
      </c>
      <c r="I53" s="5">
        <v>82.4</v>
      </c>
      <c r="J53" s="5"/>
      <c r="K53" s="16">
        <f t="shared" si="3"/>
        <v>74.12</v>
      </c>
      <c r="L53" s="18"/>
    </row>
    <row r="54" spans="1:12" ht="13.5">
      <c r="A54" s="3">
        <v>52</v>
      </c>
      <c r="B54" s="4" t="s">
        <v>97</v>
      </c>
      <c r="C54" s="4" t="s">
        <v>98</v>
      </c>
      <c r="D54" s="4" t="s">
        <v>99</v>
      </c>
      <c r="E54" s="4" t="s">
        <v>89</v>
      </c>
      <c r="F54" s="4" t="s">
        <v>90</v>
      </c>
      <c r="G54" s="6">
        <v>59.6</v>
      </c>
      <c r="H54" s="7">
        <f t="shared" si="2"/>
        <v>83.6</v>
      </c>
      <c r="I54" s="5">
        <v>83.6</v>
      </c>
      <c r="J54" s="5"/>
      <c r="K54" s="16">
        <f t="shared" si="3"/>
        <v>74</v>
      </c>
      <c r="L54" s="18"/>
    </row>
    <row r="55" spans="1:12" ht="13.5">
      <c r="A55" s="3">
        <v>53</v>
      </c>
      <c r="B55" s="4" t="s">
        <v>158</v>
      </c>
      <c r="C55" s="4" t="s">
        <v>159</v>
      </c>
      <c r="D55" s="4" t="s">
        <v>160</v>
      </c>
      <c r="E55" s="4" t="s">
        <v>89</v>
      </c>
      <c r="F55" s="4" t="s">
        <v>90</v>
      </c>
      <c r="G55" s="6">
        <v>59.7</v>
      </c>
      <c r="H55" s="7">
        <f t="shared" si="2"/>
        <v>83.2</v>
      </c>
      <c r="I55" s="5">
        <v>83.2</v>
      </c>
      <c r="J55" s="5"/>
      <c r="K55" s="16">
        <f t="shared" si="3"/>
        <v>73.80000000000001</v>
      </c>
      <c r="L55" s="18"/>
    </row>
    <row r="56" spans="1:12" ht="13.5">
      <c r="A56" s="3">
        <v>54</v>
      </c>
      <c r="B56" s="4" t="s">
        <v>170</v>
      </c>
      <c r="C56" s="4" t="s">
        <v>171</v>
      </c>
      <c r="D56" s="4" t="s">
        <v>172</v>
      </c>
      <c r="E56" s="4" t="s">
        <v>89</v>
      </c>
      <c r="F56" s="4" t="s">
        <v>90</v>
      </c>
      <c r="G56" s="6">
        <v>63.2</v>
      </c>
      <c r="H56" s="7">
        <f t="shared" si="2"/>
        <v>80.6</v>
      </c>
      <c r="I56" s="5">
        <v>80.6</v>
      </c>
      <c r="J56" s="5"/>
      <c r="K56" s="16">
        <f t="shared" si="3"/>
        <v>73.63999999999999</v>
      </c>
      <c r="L56" s="18"/>
    </row>
    <row r="57" spans="1:12" ht="13.5">
      <c r="A57" s="3">
        <v>55</v>
      </c>
      <c r="B57" s="4" t="s">
        <v>128</v>
      </c>
      <c r="C57" s="4" t="s">
        <v>129</v>
      </c>
      <c r="D57" s="4" t="s">
        <v>130</v>
      </c>
      <c r="E57" s="4" t="s">
        <v>89</v>
      </c>
      <c r="F57" s="4" t="s">
        <v>90</v>
      </c>
      <c r="G57" s="6">
        <v>60.5</v>
      </c>
      <c r="H57" s="7">
        <f t="shared" si="2"/>
        <v>82</v>
      </c>
      <c r="I57" s="5">
        <v>82</v>
      </c>
      <c r="J57" s="5"/>
      <c r="K57" s="16">
        <f t="shared" si="3"/>
        <v>73.4</v>
      </c>
      <c r="L57" s="18"/>
    </row>
    <row r="58" spans="1:12" ht="13.5">
      <c r="A58" s="3">
        <v>56</v>
      </c>
      <c r="B58" s="4" t="s">
        <v>110</v>
      </c>
      <c r="C58" s="4" t="s">
        <v>111</v>
      </c>
      <c r="D58" s="4" t="s">
        <v>112</v>
      </c>
      <c r="E58" s="4" t="s">
        <v>89</v>
      </c>
      <c r="F58" s="4" t="s">
        <v>90</v>
      </c>
      <c r="G58" s="6">
        <v>58.1</v>
      </c>
      <c r="H58" s="7">
        <f t="shared" si="2"/>
        <v>82.8</v>
      </c>
      <c r="I58" s="5">
        <v>82.8</v>
      </c>
      <c r="J58" s="5"/>
      <c r="K58" s="16">
        <f t="shared" si="3"/>
        <v>72.92</v>
      </c>
      <c r="L58" s="18"/>
    </row>
    <row r="59" spans="1:12" ht="13.5">
      <c r="A59" s="3">
        <v>57</v>
      </c>
      <c r="B59" s="4" t="s">
        <v>191</v>
      </c>
      <c r="C59" s="4" t="s">
        <v>192</v>
      </c>
      <c r="D59" s="4" t="s">
        <v>193</v>
      </c>
      <c r="E59" s="4" t="s">
        <v>89</v>
      </c>
      <c r="F59" s="4" t="s">
        <v>90</v>
      </c>
      <c r="G59" s="6">
        <v>57.7</v>
      </c>
      <c r="H59" s="7">
        <f t="shared" si="2"/>
        <v>81</v>
      </c>
      <c r="I59" s="5">
        <v>81</v>
      </c>
      <c r="J59" s="5"/>
      <c r="K59" s="16">
        <f t="shared" si="3"/>
        <v>71.68</v>
      </c>
      <c r="L59" s="18"/>
    </row>
    <row r="60" spans="1:12" ht="13.5">
      <c r="A60" s="3">
        <v>58</v>
      </c>
      <c r="B60" s="4" t="s">
        <v>164</v>
      </c>
      <c r="C60" s="4" t="s">
        <v>165</v>
      </c>
      <c r="D60" s="4" t="s">
        <v>166</v>
      </c>
      <c r="E60" s="4" t="s">
        <v>89</v>
      </c>
      <c r="F60" s="4" t="s">
        <v>90</v>
      </c>
      <c r="G60" s="6">
        <v>57.7</v>
      </c>
      <c r="H60" s="7">
        <f t="shared" si="2"/>
        <v>79.2</v>
      </c>
      <c r="I60" s="5">
        <v>79.2</v>
      </c>
      <c r="J60" s="5"/>
      <c r="K60" s="16">
        <f t="shared" si="3"/>
        <v>70.60000000000001</v>
      </c>
      <c r="L60" s="18"/>
    </row>
    <row r="61" spans="1:12" ht="13.5">
      <c r="A61" s="3">
        <v>59</v>
      </c>
      <c r="B61" s="4" t="s">
        <v>125</v>
      </c>
      <c r="C61" s="4" t="s">
        <v>126</v>
      </c>
      <c r="D61" s="4" t="s">
        <v>127</v>
      </c>
      <c r="E61" s="4" t="s">
        <v>89</v>
      </c>
      <c r="F61" s="4" t="s">
        <v>90</v>
      </c>
      <c r="G61" s="6">
        <v>57.8</v>
      </c>
      <c r="H61" s="7">
        <f t="shared" si="2"/>
        <v>77</v>
      </c>
      <c r="I61" s="5">
        <v>77</v>
      </c>
      <c r="J61" s="5"/>
      <c r="K61" s="16">
        <f t="shared" si="3"/>
        <v>69.32</v>
      </c>
      <c r="L61" s="18"/>
    </row>
    <row r="62" spans="1:12" ht="13.5">
      <c r="A62" s="3">
        <v>60</v>
      </c>
      <c r="B62" s="4" t="s">
        <v>194</v>
      </c>
      <c r="C62" s="4" t="s">
        <v>195</v>
      </c>
      <c r="D62" s="4" t="s">
        <v>196</v>
      </c>
      <c r="E62" s="4" t="s">
        <v>89</v>
      </c>
      <c r="F62" s="4" t="s">
        <v>90</v>
      </c>
      <c r="G62" s="6">
        <v>60.1</v>
      </c>
      <c r="H62" s="7">
        <f t="shared" si="2"/>
        <v>0</v>
      </c>
      <c r="I62" s="5">
        <v>0</v>
      </c>
      <c r="J62" s="5"/>
      <c r="K62" s="16">
        <f t="shared" si="3"/>
        <v>24.040000000000003</v>
      </c>
      <c r="L62" s="18"/>
    </row>
    <row r="63" spans="1:12" ht="13.5">
      <c r="A63" s="3">
        <v>61</v>
      </c>
      <c r="B63" s="4" t="s">
        <v>197</v>
      </c>
      <c r="C63" s="4" t="s">
        <v>198</v>
      </c>
      <c r="D63" s="4" t="s">
        <v>199</v>
      </c>
      <c r="E63" s="4" t="s">
        <v>89</v>
      </c>
      <c r="F63" s="4" t="s">
        <v>90</v>
      </c>
      <c r="G63" s="6">
        <v>58.7</v>
      </c>
      <c r="H63" s="7">
        <f t="shared" si="2"/>
        <v>0</v>
      </c>
      <c r="I63" s="5">
        <v>0</v>
      </c>
      <c r="J63" s="5"/>
      <c r="K63" s="16">
        <f t="shared" si="3"/>
        <v>23.480000000000004</v>
      </c>
      <c r="L63" s="18"/>
    </row>
    <row r="64" spans="1:12" ht="13.5">
      <c r="A64" s="3">
        <v>62</v>
      </c>
      <c r="B64" s="4" t="s">
        <v>234</v>
      </c>
      <c r="C64" s="4" t="s">
        <v>235</v>
      </c>
      <c r="D64" s="4" t="s">
        <v>236</v>
      </c>
      <c r="E64" s="4" t="s">
        <v>203</v>
      </c>
      <c r="F64" s="4" t="s">
        <v>100</v>
      </c>
      <c r="G64" s="6">
        <v>74.1</v>
      </c>
      <c r="H64" s="7">
        <f t="shared" si="2"/>
        <v>95.5</v>
      </c>
      <c r="I64" s="5">
        <v>95.5</v>
      </c>
      <c r="J64" s="5"/>
      <c r="K64" s="16">
        <f t="shared" si="3"/>
        <v>86.94</v>
      </c>
      <c r="L64" s="17" t="s">
        <v>578</v>
      </c>
    </row>
    <row r="65" spans="1:12" ht="13.5">
      <c r="A65" s="3">
        <v>63</v>
      </c>
      <c r="B65" s="4" t="s">
        <v>252</v>
      </c>
      <c r="C65" s="4" t="s">
        <v>253</v>
      </c>
      <c r="D65" s="4" t="s">
        <v>254</v>
      </c>
      <c r="E65" s="4" t="s">
        <v>203</v>
      </c>
      <c r="F65" s="4" t="s">
        <v>100</v>
      </c>
      <c r="G65" s="6">
        <v>73.4</v>
      </c>
      <c r="H65" s="7">
        <f t="shared" si="2"/>
        <v>93.34</v>
      </c>
      <c r="I65" s="5">
        <v>93.34</v>
      </c>
      <c r="J65" s="5"/>
      <c r="K65" s="16">
        <f t="shared" si="3"/>
        <v>85.364</v>
      </c>
      <c r="L65" s="17" t="s">
        <v>578</v>
      </c>
    </row>
    <row r="66" spans="1:12" ht="13.5">
      <c r="A66" s="3">
        <v>64</v>
      </c>
      <c r="B66" s="4" t="s">
        <v>279</v>
      </c>
      <c r="C66" s="4" t="s">
        <v>280</v>
      </c>
      <c r="D66" s="4" t="s">
        <v>281</v>
      </c>
      <c r="E66" s="4" t="s">
        <v>203</v>
      </c>
      <c r="F66" s="4" t="s">
        <v>100</v>
      </c>
      <c r="G66" s="6">
        <v>76.4</v>
      </c>
      <c r="H66" s="7">
        <f t="shared" si="2"/>
        <v>89.5</v>
      </c>
      <c r="I66" s="5">
        <v>89.5</v>
      </c>
      <c r="J66" s="5"/>
      <c r="K66" s="16">
        <f t="shared" si="3"/>
        <v>84.25999999999999</v>
      </c>
      <c r="L66" s="17" t="s">
        <v>578</v>
      </c>
    </row>
    <row r="67" spans="1:12" ht="13.5">
      <c r="A67" s="3">
        <v>65</v>
      </c>
      <c r="B67" s="4" t="s">
        <v>228</v>
      </c>
      <c r="C67" s="4" t="s">
        <v>229</v>
      </c>
      <c r="D67" s="4" t="s">
        <v>230</v>
      </c>
      <c r="E67" s="4" t="s">
        <v>203</v>
      </c>
      <c r="F67" s="4" t="s">
        <v>100</v>
      </c>
      <c r="G67" s="6">
        <v>72.7</v>
      </c>
      <c r="H67" s="7">
        <f aca="true" t="shared" si="4" ref="H67:H98">I67</f>
        <v>91.7</v>
      </c>
      <c r="I67" s="5">
        <v>91.7</v>
      </c>
      <c r="J67" s="5"/>
      <c r="K67" s="16">
        <f aca="true" t="shared" si="5" ref="K67:K98">G67*0.4+H67*0.6</f>
        <v>84.10000000000001</v>
      </c>
      <c r="L67" s="17" t="s">
        <v>578</v>
      </c>
    </row>
    <row r="68" spans="1:12" ht="13.5">
      <c r="A68" s="3">
        <v>66</v>
      </c>
      <c r="B68" s="4" t="s">
        <v>249</v>
      </c>
      <c r="C68" s="4" t="s">
        <v>250</v>
      </c>
      <c r="D68" s="4" t="s">
        <v>251</v>
      </c>
      <c r="E68" s="4" t="s">
        <v>203</v>
      </c>
      <c r="F68" s="4" t="s">
        <v>100</v>
      </c>
      <c r="G68" s="6">
        <v>76.8</v>
      </c>
      <c r="H68" s="7">
        <f t="shared" si="4"/>
        <v>88.6</v>
      </c>
      <c r="I68" s="5">
        <v>88.6</v>
      </c>
      <c r="J68" s="5"/>
      <c r="K68" s="16">
        <f t="shared" si="5"/>
        <v>83.88</v>
      </c>
      <c r="L68" s="17" t="s">
        <v>578</v>
      </c>
    </row>
    <row r="69" spans="1:12" ht="13.5">
      <c r="A69" s="3">
        <v>67</v>
      </c>
      <c r="B69" s="10" t="s">
        <v>285</v>
      </c>
      <c r="C69" s="10" t="s">
        <v>286</v>
      </c>
      <c r="D69" s="10" t="s">
        <v>287</v>
      </c>
      <c r="E69" s="10" t="s">
        <v>203</v>
      </c>
      <c r="F69" s="4" t="s">
        <v>100</v>
      </c>
      <c r="G69" s="8">
        <v>68.7</v>
      </c>
      <c r="H69" s="7">
        <f t="shared" si="4"/>
        <v>92.8</v>
      </c>
      <c r="I69" s="5">
        <v>92.8</v>
      </c>
      <c r="J69" s="5"/>
      <c r="K69" s="16">
        <f t="shared" si="5"/>
        <v>83.16</v>
      </c>
      <c r="L69" s="17" t="s">
        <v>578</v>
      </c>
    </row>
    <row r="70" spans="1:12" ht="13.5">
      <c r="A70" s="3">
        <v>68</v>
      </c>
      <c r="B70" s="4" t="s">
        <v>255</v>
      </c>
      <c r="C70" s="4" t="s">
        <v>256</v>
      </c>
      <c r="D70" s="4" t="s">
        <v>257</v>
      </c>
      <c r="E70" s="4" t="s">
        <v>203</v>
      </c>
      <c r="F70" s="4" t="s">
        <v>100</v>
      </c>
      <c r="G70" s="6">
        <v>72.9</v>
      </c>
      <c r="H70" s="7">
        <f t="shared" si="4"/>
        <v>89.6</v>
      </c>
      <c r="I70" s="5">
        <v>89.6</v>
      </c>
      <c r="J70" s="5"/>
      <c r="K70" s="16">
        <f t="shared" si="5"/>
        <v>82.92</v>
      </c>
      <c r="L70" s="17" t="s">
        <v>578</v>
      </c>
    </row>
    <row r="71" spans="1:12" ht="13.5">
      <c r="A71" s="3">
        <v>69</v>
      </c>
      <c r="B71" s="4" t="s">
        <v>261</v>
      </c>
      <c r="C71" s="4" t="s">
        <v>262</v>
      </c>
      <c r="D71" s="4" t="s">
        <v>263</v>
      </c>
      <c r="E71" s="4" t="s">
        <v>203</v>
      </c>
      <c r="F71" s="4" t="s">
        <v>100</v>
      </c>
      <c r="G71" s="6">
        <v>75.9</v>
      </c>
      <c r="H71" s="7">
        <f t="shared" si="4"/>
        <v>87.24</v>
      </c>
      <c r="I71" s="5">
        <v>87.24</v>
      </c>
      <c r="J71" s="5"/>
      <c r="K71" s="16">
        <f t="shared" si="5"/>
        <v>82.704</v>
      </c>
      <c r="L71" s="17" t="s">
        <v>578</v>
      </c>
    </row>
    <row r="72" spans="1:12" ht="13.5">
      <c r="A72" s="3">
        <v>70</v>
      </c>
      <c r="B72" s="4" t="s">
        <v>258</v>
      </c>
      <c r="C72" s="4" t="s">
        <v>259</v>
      </c>
      <c r="D72" s="4" t="s">
        <v>260</v>
      </c>
      <c r="E72" s="4" t="s">
        <v>203</v>
      </c>
      <c r="F72" s="4" t="s">
        <v>100</v>
      </c>
      <c r="G72" s="6">
        <v>70.2</v>
      </c>
      <c r="H72" s="7">
        <f t="shared" si="4"/>
        <v>90.5</v>
      </c>
      <c r="I72" s="5">
        <v>90.5</v>
      </c>
      <c r="J72" s="5"/>
      <c r="K72" s="16">
        <f t="shared" si="5"/>
        <v>82.38</v>
      </c>
      <c r="L72" s="17" t="s">
        <v>578</v>
      </c>
    </row>
    <row r="73" spans="1:12" ht="13.5">
      <c r="A73" s="3">
        <v>71</v>
      </c>
      <c r="B73" s="4" t="s">
        <v>264</v>
      </c>
      <c r="C73" s="4" t="s">
        <v>265</v>
      </c>
      <c r="D73" s="4" t="s">
        <v>266</v>
      </c>
      <c r="E73" s="4" t="s">
        <v>203</v>
      </c>
      <c r="F73" s="4" t="s">
        <v>100</v>
      </c>
      <c r="G73" s="6">
        <v>72.7</v>
      </c>
      <c r="H73" s="7">
        <f t="shared" si="4"/>
        <v>88.5</v>
      </c>
      <c r="I73" s="5">
        <v>88.5</v>
      </c>
      <c r="J73" s="5"/>
      <c r="K73" s="16">
        <f t="shared" si="5"/>
        <v>82.18</v>
      </c>
      <c r="L73" s="17" t="s">
        <v>578</v>
      </c>
    </row>
    <row r="74" spans="1:12" ht="13.5">
      <c r="A74" s="3">
        <v>72</v>
      </c>
      <c r="B74" s="4" t="s">
        <v>267</v>
      </c>
      <c r="C74" s="4" t="s">
        <v>268</v>
      </c>
      <c r="D74" s="4" t="s">
        <v>269</v>
      </c>
      <c r="E74" s="4" t="s">
        <v>203</v>
      </c>
      <c r="F74" s="4" t="s">
        <v>100</v>
      </c>
      <c r="G74" s="6">
        <v>72.1</v>
      </c>
      <c r="H74" s="7">
        <f t="shared" si="4"/>
        <v>88.06</v>
      </c>
      <c r="I74" s="5">
        <v>88.06</v>
      </c>
      <c r="J74" s="5"/>
      <c r="K74" s="16">
        <f t="shared" si="5"/>
        <v>81.676</v>
      </c>
      <c r="L74" s="17" t="s">
        <v>578</v>
      </c>
    </row>
    <row r="75" spans="1:12" ht="13.5">
      <c r="A75" s="3">
        <v>73</v>
      </c>
      <c r="B75" s="4" t="s">
        <v>237</v>
      </c>
      <c r="C75" s="4" t="s">
        <v>238</v>
      </c>
      <c r="D75" s="4" t="s">
        <v>239</v>
      </c>
      <c r="E75" s="4" t="s">
        <v>203</v>
      </c>
      <c r="F75" s="4" t="s">
        <v>100</v>
      </c>
      <c r="G75" s="6">
        <v>72.2</v>
      </c>
      <c r="H75" s="7">
        <f t="shared" si="4"/>
        <v>87.9</v>
      </c>
      <c r="I75" s="5">
        <v>87.9</v>
      </c>
      <c r="J75" s="5"/>
      <c r="K75" s="16">
        <f t="shared" si="5"/>
        <v>81.62</v>
      </c>
      <c r="L75" s="17"/>
    </row>
    <row r="76" spans="1:12" ht="13.5">
      <c r="A76" s="3">
        <v>74</v>
      </c>
      <c r="B76" s="4" t="s">
        <v>225</v>
      </c>
      <c r="C76" s="4" t="s">
        <v>226</v>
      </c>
      <c r="D76" s="4" t="s">
        <v>227</v>
      </c>
      <c r="E76" s="4" t="s">
        <v>203</v>
      </c>
      <c r="F76" s="4" t="s">
        <v>100</v>
      </c>
      <c r="G76" s="6">
        <v>75</v>
      </c>
      <c r="H76" s="7">
        <f t="shared" si="4"/>
        <v>86</v>
      </c>
      <c r="I76" s="5">
        <v>86</v>
      </c>
      <c r="J76" s="5"/>
      <c r="K76" s="16">
        <f t="shared" si="5"/>
        <v>81.6</v>
      </c>
      <c r="L76" s="18"/>
    </row>
    <row r="77" spans="1:12" ht="13.5">
      <c r="A77" s="3">
        <v>75</v>
      </c>
      <c r="B77" s="4" t="s">
        <v>207</v>
      </c>
      <c r="C77" s="4" t="s">
        <v>208</v>
      </c>
      <c r="D77" s="4" t="s">
        <v>209</v>
      </c>
      <c r="E77" s="4" t="s">
        <v>203</v>
      </c>
      <c r="F77" s="4" t="s">
        <v>100</v>
      </c>
      <c r="G77" s="6">
        <v>69.9</v>
      </c>
      <c r="H77" s="7">
        <f t="shared" si="4"/>
        <v>89.3</v>
      </c>
      <c r="I77" s="5">
        <v>89.3</v>
      </c>
      <c r="J77" s="5"/>
      <c r="K77" s="16">
        <f t="shared" si="5"/>
        <v>81.54</v>
      </c>
      <c r="L77" s="18"/>
    </row>
    <row r="78" spans="1:12" ht="13.5">
      <c r="A78" s="3">
        <v>76</v>
      </c>
      <c r="B78" s="4" t="s">
        <v>231</v>
      </c>
      <c r="C78" s="4" t="s">
        <v>232</v>
      </c>
      <c r="D78" s="4" t="s">
        <v>233</v>
      </c>
      <c r="E78" s="4" t="s">
        <v>203</v>
      </c>
      <c r="F78" s="4" t="s">
        <v>100</v>
      </c>
      <c r="G78" s="6">
        <v>69.9</v>
      </c>
      <c r="H78" s="7">
        <f t="shared" si="4"/>
        <v>89.04</v>
      </c>
      <c r="I78" s="5">
        <v>89.04</v>
      </c>
      <c r="J78" s="5"/>
      <c r="K78" s="16">
        <f t="shared" si="5"/>
        <v>81.384</v>
      </c>
      <c r="L78" s="18"/>
    </row>
    <row r="79" spans="1:12" ht="13.5">
      <c r="A79" s="3">
        <v>77</v>
      </c>
      <c r="B79" s="4" t="s">
        <v>246</v>
      </c>
      <c r="C79" s="4" t="s">
        <v>247</v>
      </c>
      <c r="D79" s="4" t="s">
        <v>248</v>
      </c>
      <c r="E79" s="4" t="s">
        <v>203</v>
      </c>
      <c r="F79" s="4" t="s">
        <v>100</v>
      </c>
      <c r="G79" s="6">
        <v>72.1</v>
      </c>
      <c r="H79" s="7">
        <f t="shared" si="4"/>
        <v>87.56</v>
      </c>
      <c r="I79" s="5">
        <v>87.56</v>
      </c>
      <c r="J79" s="5"/>
      <c r="K79" s="16">
        <f t="shared" si="5"/>
        <v>81.376</v>
      </c>
      <c r="L79" s="18"/>
    </row>
    <row r="80" spans="1:12" ht="13.5">
      <c r="A80" s="3">
        <v>78</v>
      </c>
      <c r="B80" s="4" t="s">
        <v>210</v>
      </c>
      <c r="C80" s="4" t="s">
        <v>211</v>
      </c>
      <c r="D80" s="4" t="s">
        <v>212</v>
      </c>
      <c r="E80" s="4" t="s">
        <v>203</v>
      </c>
      <c r="F80" s="4" t="s">
        <v>100</v>
      </c>
      <c r="G80" s="6">
        <v>71.2</v>
      </c>
      <c r="H80" s="7">
        <f t="shared" si="4"/>
        <v>88.1</v>
      </c>
      <c r="I80" s="5">
        <v>88.1</v>
      </c>
      <c r="J80" s="5"/>
      <c r="K80" s="16">
        <f t="shared" si="5"/>
        <v>81.34</v>
      </c>
      <c r="L80" s="18"/>
    </row>
    <row r="81" spans="1:12" ht="13.5">
      <c r="A81" s="3">
        <v>79</v>
      </c>
      <c r="B81" s="4" t="s">
        <v>276</v>
      </c>
      <c r="C81" s="4" t="s">
        <v>277</v>
      </c>
      <c r="D81" s="4" t="s">
        <v>278</v>
      </c>
      <c r="E81" s="4" t="s">
        <v>203</v>
      </c>
      <c r="F81" s="4" t="s">
        <v>100</v>
      </c>
      <c r="G81" s="6">
        <v>68.8</v>
      </c>
      <c r="H81" s="7">
        <f t="shared" si="4"/>
        <v>89.2</v>
      </c>
      <c r="I81" s="5">
        <v>89.2</v>
      </c>
      <c r="J81" s="5"/>
      <c r="K81" s="16">
        <f t="shared" si="5"/>
        <v>81.04</v>
      </c>
      <c r="L81" s="18"/>
    </row>
    <row r="82" spans="1:12" ht="13.5">
      <c r="A82" s="3">
        <v>80</v>
      </c>
      <c r="B82" s="4" t="s">
        <v>243</v>
      </c>
      <c r="C82" s="4" t="s">
        <v>244</v>
      </c>
      <c r="D82" s="4" t="s">
        <v>245</v>
      </c>
      <c r="E82" s="4" t="s">
        <v>203</v>
      </c>
      <c r="F82" s="4" t="s">
        <v>100</v>
      </c>
      <c r="G82" s="6">
        <v>69.5</v>
      </c>
      <c r="H82" s="7">
        <f t="shared" si="4"/>
        <v>88.5</v>
      </c>
      <c r="I82" s="5">
        <v>88.5</v>
      </c>
      <c r="J82" s="5"/>
      <c r="K82" s="16">
        <f t="shared" si="5"/>
        <v>80.9</v>
      </c>
      <c r="L82" s="18"/>
    </row>
    <row r="83" spans="1:12" ht="13.5">
      <c r="A83" s="3">
        <v>81</v>
      </c>
      <c r="B83" s="4" t="s">
        <v>200</v>
      </c>
      <c r="C83" s="4" t="s">
        <v>201</v>
      </c>
      <c r="D83" s="4" t="s">
        <v>202</v>
      </c>
      <c r="E83" s="4" t="s">
        <v>203</v>
      </c>
      <c r="F83" s="4" t="s">
        <v>100</v>
      </c>
      <c r="G83" s="6">
        <v>70.2</v>
      </c>
      <c r="H83" s="7">
        <f t="shared" si="4"/>
        <v>87.7</v>
      </c>
      <c r="I83" s="5">
        <v>87.7</v>
      </c>
      <c r="J83" s="5"/>
      <c r="K83" s="16">
        <f t="shared" si="5"/>
        <v>80.7</v>
      </c>
      <c r="L83" s="18"/>
    </row>
    <row r="84" spans="1:12" ht="13.5">
      <c r="A84" s="3">
        <v>82</v>
      </c>
      <c r="B84" s="4" t="s">
        <v>213</v>
      </c>
      <c r="C84" s="4" t="s">
        <v>214</v>
      </c>
      <c r="D84" s="4" t="s">
        <v>215</v>
      </c>
      <c r="E84" s="4" t="s">
        <v>203</v>
      </c>
      <c r="F84" s="4" t="s">
        <v>100</v>
      </c>
      <c r="G84" s="6">
        <v>72.1</v>
      </c>
      <c r="H84" s="7">
        <f t="shared" si="4"/>
        <v>86.2</v>
      </c>
      <c r="I84" s="5">
        <v>86.2</v>
      </c>
      <c r="J84" s="5"/>
      <c r="K84" s="16">
        <f t="shared" si="5"/>
        <v>80.56</v>
      </c>
      <c r="L84" s="18"/>
    </row>
    <row r="85" spans="1:12" ht="13.5">
      <c r="A85" s="3">
        <v>83</v>
      </c>
      <c r="B85" s="4" t="s">
        <v>219</v>
      </c>
      <c r="C85" s="4" t="s">
        <v>220</v>
      </c>
      <c r="D85" s="4" t="s">
        <v>221</v>
      </c>
      <c r="E85" s="4" t="s">
        <v>203</v>
      </c>
      <c r="F85" s="4" t="s">
        <v>100</v>
      </c>
      <c r="G85" s="6">
        <v>71.4</v>
      </c>
      <c r="H85" s="7">
        <f t="shared" si="4"/>
        <v>85.98</v>
      </c>
      <c r="I85" s="5">
        <v>85.98</v>
      </c>
      <c r="J85" s="5"/>
      <c r="K85" s="16">
        <f t="shared" si="5"/>
        <v>80.148</v>
      </c>
      <c r="L85" s="18"/>
    </row>
    <row r="86" spans="1:12" ht="13.5">
      <c r="A86" s="3">
        <v>84</v>
      </c>
      <c r="B86" s="4" t="s">
        <v>222</v>
      </c>
      <c r="C86" s="4" t="s">
        <v>223</v>
      </c>
      <c r="D86" s="4" t="s">
        <v>224</v>
      </c>
      <c r="E86" s="4" t="s">
        <v>203</v>
      </c>
      <c r="F86" s="4" t="s">
        <v>100</v>
      </c>
      <c r="G86" s="6">
        <v>72.8</v>
      </c>
      <c r="H86" s="7">
        <f t="shared" si="4"/>
        <v>85.04</v>
      </c>
      <c r="I86" s="5">
        <v>85.04</v>
      </c>
      <c r="J86" s="5"/>
      <c r="K86" s="16">
        <f t="shared" si="5"/>
        <v>80.144</v>
      </c>
      <c r="L86" s="18"/>
    </row>
    <row r="87" spans="1:12" ht="13.5">
      <c r="A87" s="3">
        <v>85</v>
      </c>
      <c r="B87" s="4" t="s">
        <v>240</v>
      </c>
      <c r="C87" s="4" t="s">
        <v>241</v>
      </c>
      <c r="D87" s="4" t="s">
        <v>242</v>
      </c>
      <c r="E87" s="4" t="s">
        <v>203</v>
      </c>
      <c r="F87" s="4" t="s">
        <v>100</v>
      </c>
      <c r="G87" s="6">
        <v>72.5</v>
      </c>
      <c r="H87" s="7">
        <f t="shared" si="4"/>
        <v>85.2</v>
      </c>
      <c r="I87" s="5">
        <v>85.2</v>
      </c>
      <c r="J87" s="5"/>
      <c r="K87" s="16">
        <f t="shared" si="5"/>
        <v>80.12</v>
      </c>
      <c r="L87" s="18"/>
    </row>
    <row r="88" spans="1:12" ht="13.5">
      <c r="A88" s="3">
        <v>86</v>
      </c>
      <c r="B88" s="4" t="s">
        <v>282</v>
      </c>
      <c r="C88" s="4" t="s">
        <v>283</v>
      </c>
      <c r="D88" s="4" t="s">
        <v>284</v>
      </c>
      <c r="E88" s="4" t="s">
        <v>203</v>
      </c>
      <c r="F88" s="4" t="s">
        <v>100</v>
      </c>
      <c r="G88" s="6">
        <v>70.9</v>
      </c>
      <c r="H88" s="7">
        <f t="shared" si="4"/>
        <v>84.8</v>
      </c>
      <c r="I88" s="5">
        <v>84.8</v>
      </c>
      <c r="J88" s="5"/>
      <c r="K88" s="16">
        <f t="shared" si="5"/>
        <v>79.24</v>
      </c>
      <c r="L88" s="18"/>
    </row>
    <row r="89" spans="1:12" ht="13.5">
      <c r="A89" s="3">
        <v>87</v>
      </c>
      <c r="B89" s="4" t="s">
        <v>204</v>
      </c>
      <c r="C89" s="4" t="s">
        <v>205</v>
      </c>
      <c r="D89" s="4" t="s">
        <v>206</v>
      </c>
      <c r="E89" s="4" t="s">
        <v>203</v>
      </c>
      <c r="F89" s="4" t="s">
        <v>100</v>
      </c>
      <c r="G89" s="6">
        <v>75.7</v>
      </c>
      <c r="H89" s="7">
        <f t="shared" si="4"/>
        <v>80.1</v>
      </c>
      <c r="I89" s="5">
        <v>80.1</v>
      </c>
      <c r="J89" s="5"/>
      <c r="K89" s="16">
        <f t="shared" si="5"/>
        <v>78.34</v>
      </c>
      <c r="L89" s="18"/>
    </row>
    <row r="90" spans="1:12" ht="13.5">
      <c r="A90" s="3">
        <v>88</v>
      </c>
      <c r="B90" s="10" t="s">
        <v>273</v>
      </c>
      <c r="C90" s="10" t="s">
        <v>274</v>
      </c>
      <c r="D90" s="10" t="s">
        <v>275</v>
      </c>
      <c r="E90" s="10" t="s">
        <v>203</v>
      </c>
      <c r="F90" s="4" t="s">
        <v>100</v>
      </c>
      <c r="G90" s="8">
        <v>68.7</v>
      </c>
      <c r="H90" s="7">
        <f t="shared" si="4"/>
        <v>84.48</v>
      </c>
      <c r="I90" s="5">
        <v>84.48</v>
      </c>
      <c r="J90" s="5"/>
      <c r="K90" s="16">
        <f t="shared" si="5"/>
        <v>78.168</v>
      </c>
      <c r="L90" s="18"/>
    </row>
    <row r="91" spans="1:12" ht="13.5">
      <c r="A91" s="3">
        <v>89</v>
      </c>
      <c r="B91" s="4" t="s">
        <v>270</v>
      </c>
      <c r="C91" s="4" t="s">
        <v>271</v>
      </c>
      <c r="D91" s="4" t="s">
        <v>272</v>
      </c>
      <c r="E91" s="4" t="s">
        <v>203</v>
      </c>
      <c r="F91" s="4" t="s">
        <v>100</v>
      </c>
      <c r="G91" s="6">
        <v>69.7</v>
      </c>
      <c r="H91" s="7">
        <f t="shared" si="4"/>
        <v>81.94</v>
      </c>
      <c r="I91" s="5">
        <v>81.94</v>
      </c>
      <c r="J91" s="5"/>
      <c r="K91" s="16">
        <f t="shared" si="5"/>
        <v>77.044</v>
      </c>
      <c r="L91" s="18"/>
    </row>
    <row r="92" spans="1:12" ht="13.5">
      <c r="A92" s="3">
        <v>90</v>
      </c>
      <c r="B92" s="4" t="s">
        <v>216</v>
      </c>
      <c r="C92" s="4" t="s">
        <v>217</v>
      </c>
      <c r="D92" s="4" t="s">
        <v>218</v>
      </c>
      <c r="E92" s="4" t="s">
        <v>203</v>
      </c>
      <c r="F92" s="4" t="s">
        <v>100</v>
      </c>
      <c r="G92" s="6">
        <v>69</v>
      </c>
      <c r="H92" s="7">
        <f t="shared" si="4"/>
        <v>79.6</v>
      </c>
      <c r="I92" s="5">
        <v>79.6</v>
      </c>
      <c r="J92" s="5"/>
      <c r="K92" s="16">
        <f t="shared" si="5"/>
        <v>75.36</v>
      </c>
      <c r="L92" s="18"/>
    </row>
    <row r="93" spans="1:12" ht="13.5">
      <c r="A93" s="3">
        <v>91</v>
      </c>
      <c r="B93" s="4" t="s">
        <v>288</v>
      </c>
      <c r="C93" s="4" t="s">
        <v>289</v>
      </c>
      <c r="D93" s="4" t="s">
        <v>290</v>
      </c>
      <c r="E93" s="4" t="s">
        <v>203</v>
      </c>
      <c r="F93" s="4" t="s">
        <v>100</v>
      </c>
      <c r="G93" s="6">
        <v>75.8</v>
      </c>
      <c r="H93" s="7">
        <f t="shared" si="4"/>
        <v>0</v>
      </c>
      <c r="I93" s="5">
        <v>0</v>
      </c>
      <c r="J93" s="5"/>
      <c r="K93" s="16">
        <f t="shared" si="5"/>
        <v>30.32</v>
      </c>
      <c r="L93" s="18"/>
    </row>
    <row r="94" spans="1:12" ht="13.5">
      <c r="A94" s="3">
        <v>92</v>
      </c>
      <c r="B94" s="4" t="s">
        <v>291</v>
      </c>
      <c r="C94" s="4" t="s">
        <v>292</v>
      </c>
      <c r="D94" s="4" t="s">
        <v>293</v>
      </c>
      <c r="E94" s="4" t="s">
        <v>203</v>
      </c>
      <c r="F94" s="4" t="s">
        <v>100</v>
      </c>
      <c r="G94" s="9">
        <v>74.6</v>
      </c>
      <c r="H94" s="7">
        <f t="shared" si="4"/>
        <v>0</v>
      </c>
      <c r="I94" s="5">
        <v>0</v>
      </c>
      <c r="J94" s="5"/>
      <c r="K94" s="16">
        <f t="shared" si="5"/>
        <v>29.84</v>
      </c>
      <c r="L94" s="18"/>
    </row>
    <row r="95" spans="1:12" ht="13.5">
      <c r="A95" s="3">
        <v>93</v>
      </c>
      <c r="B95" s="4" t="s">
        <v>294</v>
      </c>
      <c r="C95" s="4" t="s">
        <v>295</v>
      </c>
      <c r="D95" s="4" t="s">
        <v>296</v>
      </c>
      <c r="E95" s="4" t="s">
        <v>203</v>
      </c>
      <c r="F95" s="4" t="s">
        <v>100</v>
      </c>
      <c r="G95" s="9">
        <v>69.8</v>
      </c>
      <c r="H95" s="7">
        <f t="shared" si="4"/>
        <v>0</v>
      </c>
      <c r="I95" s="5">
        <v>0</v>
      </c>
      <c r="J95" s="5"/>
      <c r="K95" s="16">
        <f t="shared" si="5"/>
        <v>27.92</v>
      </c>
      <c r="L95" s="18"/>
    </row>
    <row r="96" spans="1:12" ht="13.5">
      <c r="A96" s="3">
        <v>94</v>
      </c>
      <c r="B96" s="4" t="s">
        <v>297</v>
      </c>
      <c r="C96" s="4" t="s">
        <v>298</v>
      </c>
      <c r="D96" s="4" t="s">
        <v>299</v>
      </c>
      <c r="E96" s="4" t="s">
        <v>203</v>
      </c>
      <c r="F96" s="4" t="s">
        <v>100</v>
      </c>
      <c r="G96" s="6">
        <v>68.4</v>
      </c>
      <c r="H96" s="7">
        <f t="shared" si="4"/>
        <v>0</v>
      </c>
      <c r="I96" s="5">
        <v>0</v>
      </c>
      <c r="J96" s="5"/>
      <c r="K96" s="16">
        <f t="shared" si="5"/>
        <v>27.360000000000003</v>
      </c>
      <c r="L96" s="18"/>
    </row>
    <row r="97" spans="1:12" ht="13.5">
      <c r="A97" s="3">
        <v>95</v>
      </c>
      <c r="B97" s="4" t="s">
        <v>8</v>
      </c>
      <c r="C97" s="4" t="s">
        <v>9</v>
      </c>
      <c r="D97" s="4" t="s">
        <v>10</v>
      </c>
      <c r="E97" s="4" t="s">
        <v>11</v>
      </c>
      <c r="F97" s="4" t="s">
        <v>12</v>
      </c>
      <c r="G97" s="6">
        <v>82.7</v>
      </c>
      <c r="H97" s="7">
        <f t="shared" si="4"/>
        <v>85</v>
      </c>
      <c r="I97" s="5">
        <v>85</v>
      </c>
      <c r="J97" s="5"/>
      <c r="K97" s="16">
        <f t="shared" si="5"/>
        <v>84.08000000000001</v>
      </c>
      <c r="L97" s="17" t="s">
        <v>578</v>
      </c>
    </row>
    <row r="98" spans="1:12" ht="13.5">
      <c r="A98" s="3">
        <v>96</v>
      </c>
      <c r="B98" s="4" t="s">
        <v>13</v>
      </c>
      <c r="C98" s="4" t="s">
        <v>14</v>
      </c>
      <c r="D98" s="4" t="s">
        <v>15</v>
      </c>
      <c r="E98" s="4" t="s">
        <v>11</v>
      </c>
      <c r="F98" s="4" t="s">
        <v>12</v>
      </c>
      <c r="G98" s="6">
        <v>75.8</v>
      </c>
      <c r="H98" s="7">
        <f t="shared" si="4"/>
        <v>81</v>
      </c>
      <c r="I98" s="5">
        <v>81</v>
      </c>
      <c r="J98" s="5"/>
      <c r="K98" s="16">
        <f t="shared" si="5"/>
        <v>78.92</v>
      </c>
      <c r="L98" s="18"/>
    </row>
    <row r="99" spans="1:12" ht="13.5">
      <c r="A99" s="3">
        <v>97</v>
      </c>
      <c r="B99" s="4" t="s">
        <v>396</v>
      </c>
      <c r="C99" s="4" t="s">
        <v>397</v>
      </c>
      <c r="D99" s="4" t="s">
        <v>398</v>
      </c>
      <c r="E99" s="4" t="s">
        <v>11</v>
      </c>
      <c r="F99" s="4" t="s">
        <v>12</v>
      </c>
      <c r="G99" s="6">
        <v>73.7</v>
      </c>
      <c r="H99" s="7">
        <f>I99</f>
        <v>0</v>
      </c>
      <c r="I99" s="5">
        <v>0</v>
      </c>
      <c r="J99" s="5"/>
      <c r="K99" s="16">
        <f aca="true" t="shared" si="6" ref="K99:K130">G99*0.4+H99*0.6</f>
        <v>29.480000000000004</v>
      </c>
      <c r="L99" s="18"/>
    </row>
    <row r="100" spans="1:12" ht="13.5">
      <c r="A100" s="3">
        <v>98</v>
      </c>
      <c r="B100" s="4" t="s">
        <v>16</v>
      </c>
      <c r="C100" s="4" t="s">
        <v>17</v>
      </c>
      <c r="D100" s="4" t="s">
        <v>18</v>
      </c>
      <c r="E100" s="4" t="s">
        <v>19</v>
      </c>
      <c r="F100" s="4" t="s">
        <v>12</v>
      </c>
      <c r="G100" s="6">
        <v>61.5</v>
      </c>
      <c r="H100" s="7">
        <f>I100</f>
        <v>85.6</v>
      </c>
      <c r="I100" s="5">
        <v>85.6</v>
      </c>
      <c r="J100" s="5"/>
      <c r="K100" s="16">
        <f t="shared" si="6"/>
        <v>75.96</v>
      </c>
      <c r="L100" s="17" t="s">
        <v>578</v>
      </c>
    </row>
    <row r="101" spans="1:12" ht="13.5">
      <c r="A101" s="3">
        <v>99</v>
      </c>
      <c r="B101" s="4" t="s">
        <v>399</v>
      </c>
      <c r="C101" s="4" t="s">
        <v>400</v>
      </c>
      <c r="D101" s="4" t="s">
        <v>401</v>
      </c>
      <c r="E101" s="4" t="s">
        <v>19</v>
      </c>
      <c r="F101" s="4" t="s">
        <v>12</v>
      </c>
      <c r="G101" s="6">
        <v>69.4</v>
      </c>
      <c r="H101" s="7">
        <f>I101</f>
        <v>0</v>
      </c>
      <c r="I101" s="5">
        <v>0</v>
      </c>
      <c r="J101" s="5"/>
      <c r="K101" s="16">
        <f t="shared" si="6"/>
        <v>27.760000000000005</v>
      </c>
      <c r="L101" s="18"/>
    </row>
    <row r="102" spans="1:12" ht="13.5">
      <c r="A102" s="3">
        <v>100</v>
      </c>
      <c r="B102" s="4" t="s">
        <v>402</v>
      </c>
      <c r="C102" s="4" t="s">
        <v>403</v>
      </c>
      <c r="D102" s="4" t="s">
        <v>404</v>
      </c>
      <c r="E102" s="4" t="s">
        <v>19</v>
      </c>
      <c r="F102" s="4" t="s">
        <v>12</v>
      </c>
      <c r="G102" s="6">
        <v>60</v>
      </c>
      <c r="H102" s="7">
        <f>I102</f>
        <v>0</v>
      </c>
      <c r="I102" s="5">
        <v>0</v>
      </c>
      <c r="J102" s="5"/>
      <c r="K102" s="16">
        <f t="shared" si="6"/>
        <v>24</v>
      </c>
      <c r="L102" s="18"/>
    </row>
    <row r="103" spans="1:12" ht="24">
      <c r="A103" s="3">
        <v>101</v>
      </c>
      <c r="B103" s="4" t="s">
        <v>393</v>
      </c>
      <c r="C103" s="4" t="s">
        <v>394</v>
      </c>
      <c r="D103" s="4" t="s">
        <v>395</v>
      </c>
      <c r="E103" s="4" t="s">
        <v>377</v>
      </c>
      <c r="F103" s="4" t="s">
        <v>355</v>
      </c>
      <c r="G103" s="6">
        <v>68.8</v>
      </c>
      <c r="H103" s="7">
        <f aca="true" t="shared" si="7" ref="H103:H134">I103*0.6+J103*0.4</f>
        <v>89.08</v>
      </c>
      <c r="I103" s="5">
        <v>81.8</v>
      </c>
      <c r="J103" s="10">
        <v>100</v>
      </c>
      <c r="K103" s="16">
        <f t="shared" si="6"/>
        <v>80.968</v>
      </c>
      <c r="L103" s="17" t="s">
        <v>578</v>
      </c>
    </row>
    <row r="104" spans="1:12" ht="24">
      <c r="A104" s="3">
        <v>102</v>
      </c>
      <c r="B104" s="4" t="s">
        <v>381</v>
      </c>
      <c r="C104" s="4" t="s">
        <v>382</v>
      </c>
      <c r="D104" s="4" t="s">
        <v>383</v>
      </c>
      <c r="E104" s="4" t="s">
        <v>377</v>
      </c>
      <c r="F104" s="4" t="s">
        <v>355</v>
      </c>
      <c r="G104" s="6">
        <v>61.4</v>
      </c>
      <c r="H104" s="7">
        <f t="shared" si="7"/>
        <v>88.72</v>
      </c>
      <c r="I104" s="5">
        <v>81.2</v>
      </c>
      <c r="J104" s="10">
        <v>100</v>
      </c>
      <c r="K104" s="16">
        <f t="shared" si="6"/>
        <v>77.792</v>
      </c>
      <c r="L104" s="17" t="s">
        <v>578</v>
      </c>
    </row>
    <row r="105" spans="1:12" ht="24">
      <c r="A105" s="3">
        <v>103</v>
      </c>
      <c r="B105" s="4" t="s">
        <v>387</v>
      </c>
      <c r="C105" s="4" t="s">
        <v>388</v>
      </c>
      <c r="D105" s="4" t="s">
        <v>389</v>
      </c>
      <c r="E105" s="4" t="s">
        <v>377</v>
      </c>
      <c r="F105" s="4" t="s">
        <v>355</v>
      </c>
      <c r="G105" s="6">
        <v>59</v>
      </c>
      <c r="H105" s="7">
        <f t="shared" si="7"/>
        <v>88.96</v>
      </c>
      <c r="I105" s="5">
        <v>81.6</v>
      </c>
      <c r="J105" s="10">
        <v>100</v>
      </c>
      <c r="K105" s="16">
        <f t="shared" si="6"/>
        <v>76.976</v>
      </c>
      <c r="L105" s="17" t="s">
        <v>578</v>
      </c>
    </row>
    <row r="106" spans="1:12" ht="24">
      <c r="A106" s="3">
        <v>104</v>
      </c>
      <c r="B106" s="4" t="s">
        <v>378</v>
      </c>
      <c r="C106" s="4" t="s">
        <v>379</v>
      </c>
      <c r="D106" s="4" t="s">
        <v>380</v>
      </c>
      <c r="E106" s="4" t="s">
        <v>377</v>
      </c>
      <c r="F106" s="4" t="s">
        <v>355</v>
      </c>
      <c r="G106" s="6">
        <v>57</v>
      </c>
      <c r="H106" s="7">
        <f t="shared" si="7"/>
        <v>88.96</v>
      </c>
      <c r="I106" s="5">
        <v>81.6</v>
      </c>
      <c r="J106" s="10">
        <v>100</v>
      </c>
      <c r="K106" s="16">
        <f t="shared" si="6"/>
        <v>76.176</v>
      </c>
      <c r="L106" s="18"/>
    </row>
    <row r="107" spans="1:12" ht="24">
      <c r="A107" s="3">
        <v>105</v>
      </c>
      <c r="B107" s="4" t="s">
        <v>444</v>
      </c>
      <c r="C107" s="4" t="s">
        <v>445</v>
      </c>
      <c r="D107" s="4" t="s">
        <v>446</v>
      </c>
      <c r="E107" s="4" t="s">
        <v>377</v>
      </c>
      <c r="F107" s="4" t="s">
        <v>355</v>
      </c>
      <c r="G107" s="6">
        <v>62.8</v>
      </c>
      <c r="H107" s="7">
        <f t="shared" si="7"/>
        <v>84.52000000000001</v>
      </c>
      <c r="I107" s="5">
        <v>74.2</v>
      </c>
      <c r="J107" s="10">
        <v>100</v>
      </c>
      <c r="K107" s="16">
        <f t="shared" si="6"/>
        <v>75.83200000000001</v>
      </c>
      <c r="L107" s="18"/>
    </row>
    <row r="108" spans="1:12" ht="24">
      <c r="A108" s="3">
        <v>106</v>
      </c>
      <c r="B108" s="4" t="s">
        <v>384</v>
      </c>
      <c r="C108" s="4" t="s">
        <v>385</v>
      </c>
      <c r="D108" s="4" t="s">
        <v>386</v>
      </c>
      <c r="E108" s="4" t="s">
        <v>377</v>
      </c>
      <c r="F108" s="4" t="s">
        <v>355</v>
      </c>
      <c r="G108" s="6">
        <v>62</v>
      </c>
      <c r="H108" s="7">
        <f t="shared" si="7"/>
        <v>81.96</v>
      </c>
      <c r="I108" s="5">
        <v>76.6</v>
      </c>
      <c r="J108" s="10">
        <v>90</v>
      </c>
      <c r="K108" s="16">
        <f t="shared" si="6"/>
        <v>73.976</v>
      </c>
      <c r="L108" s="18"/>
    </row>
    <row r="109" spans="1:12" ht="24">
      <c r="A109" s="3">
        <v>107</v>
      </c>
      <c r="B109" s="4" t="s">
        <v>374</v>
      </c>
      <c r="C109" s="4" t="s">
        <v>375</v>
      </c>
      <c r="D109" s="4" t="s">
        <v>376</v>
      </c>
      <c r="E109" s="4" t="s">
        <v>377</v>
      </c>
      <c r="F109" s="4" t="s">
        <v>355</v>
      </c>
      <c r="G109" s="6">
        <v>61.6</v>
      </c>
      <c r="H109" s="7">
        <f t="shared" si="7"/>
        <v>66.12</v>
      </c>
      <c r="I109" s="5">
        <v>80.2</v>
      </c>
      <c r="J109" s="10">
        <v>45</v>
      </c>
      <c r="K109" s="16">
        <f t="shared" si="6"/>
        <v>64.31200000000001</v>
      </c>
      <c r="L109" s="18"/>
    </row>
    <row r="110" spans="1:12" ht="24">
      <c r="A110" s="3">
        <v>108</v>
      </c>
      <c r="B110" s="4" t="s">
        <v>390</v>
      </c>
      <c r="C110" s="4" t="s">
        <v>391</v>
      </c>
      <c r="D110" s="4" t="s">
        <v>392</v>
      </c>
      <c r="E110" s="4" t="s">
        <v>377</v>
      </c>
      <c r="F110" s="4" t="s">
        <v>355</v>
      </c>
      <c r="G110" s="6">
        <v>60</v>
      </c>
      <c r="H110" s="7">
        <f t="shared" si="7"/>
        <v>59.84</v>
      </c>
      <c r="I110" s="5">
        <v>76.4</v>
      </c>
      <c r="J110" s="10">
        <v>35</v>
      </c>
      <c r="K110" s="16">
        <f t="shared" si="6"/>
        <v>59.904</v>
      </c>
      <c r="L110" s="18"/>
    </row>
    <row r="111" spans="1:12" ht="24">
      <c r="A111" s="3">
        <v>109</v>
      </c>
      <c r="B111" s="4" t="s">
        <v>447</v>
      </c>
      <c r="C111" s="4" t="s">
        <v>448</v>
      </c>
      <c r="D111" s="4" t="s">
        <v>449</v>
      </c>
      <c r="E111" s="4" t="s">
        <v>377</v>
      </c>
      <c r="F111" s="4" t="s">
        <v>355</v>
      </c>
      <c r="G111" s="6">
        <v>57.4</v>
      </c>
      <c r="H111" s="7">
        <f t="shared" si="7"/>
        <v>0</v>
      </c>
      <c r="I111" s="5">
        <v>0</v>
      </c>
      <c r="J111" s="10">
        <v>0</v>
      </c>
      <c r="K111" s="16">
        <f t="shared" si="6"/>
        <v>22.96</v>
      </c>
      <c r="L111" s="18"/>
    </row>
    <row r="112" spans="1:12" ht="24">
      <c r="A112" s="3">
        <v>110</v>
      </c>
      <c r="B112" s="4" t="s">
        <v>351</v>
      </c>
      <c r="C112" s="4" t="s">
        <v>352</v>
      </c>
      <c r="D112" s="4" t="s">
        <v>353</v>
      </c>
      <c r="E112" s="4" t="s">
        <v>354</v>
      </c>
      <c r="F112" s="4" t="s">
        <v>355</v>
      </c>
      <c r="G112" s="6">
        <v>65.6</v>
      </c>
      <c r="H112" s="7">
        <f t="shared" si="7"/>
        <v>79.8</v>
      </c>
      <c r="I112" s="5">
        <v>77</v>
      </c>
      <c r="J112" s="10">
        <v>84</v>
      </c>
      <c r="K112" s="16">
        <f t="shared" si="6"/>
        <v>74.11999999999999</v>
      </c>
      <c r="L112" s="17" t="s">
        <v>578</v>
      </c>
    </row>
    <row r="113" spans="1:12" ht="24">
      <c r="A113" s="3">
        <v>111</v>
      </c>
      <c r="B113" s="4" t="s">
        <v>356</v>
      </c>
      <c r="C113" s="4" t="s">
        <v>357</v>
      </c>
      <c r="D113" s="4" t="s">
        <v>358</v>
      </c>
      <c r="E113" s="4" t="s">
        <v>354</v>
      </c>
      <c r="F113" s="4" t="s">
        <v>355</v>
      </c>
      <c r="G113" s="6">
        <v>62.4</v>
      </c>
      <c r="H113" s="7">
        <f t="shared" si="7"/>
        <v>80.84</v>
      </c>
      <c r="I113" s="5">
        <v>84.4</v>
      </c>
      <c r="J113" s="5">
        <v>75.5</v>
      </c>
      <c r="K113" s="16">
        <f t="shared" si="6"/>
        <v>73.464</v>
      </c>
      <c r="L113" s="17" t="s">
        <v>578</v>
      </c>
    </row>
    <row r="114" spans="1:12" ht="24">
      <c r="A114" s="3">
        <v>112</v>
      </c>
      <c r="B114" s="4" t="s">
        <v>362</v>
      </c>
      <c r="C114" s="4" t="s">
        <v>363</v>
      </c>
      <c r="D114" s="4" t="s">
        <v>364</v>
      </c>
      <c r="E114" s="4" t="s">
        <v>354</v>
      </c>
      <c r="F114" s="4" t="s">
        <v>355</v>
      </c>
      <c r="G114" s="6">
        <v>70.9</v>
      </c>
      <c r="H114" s="7">
        <f t="shared" si="7"/>
        <v>71.12</v>
      </c>
      <c r="I114" s="5">
        <v>82.2</v>
      </c>
      <c r="J114" s="5">
        <v>54.5</v>
      </c>
      <c r="K114" s="16">
        <f t="shared" si="6"/>
        <v>71.03200000000001</v>
      </c>
      <c r="L114" s="17" t="s">
        <v>578</v>
      </c>
    </row>
    <row r="115" spans="1:12" ht="24">
      <c r="A115" s="3">
        <v>113</v>
      </c>
      <c r="B115" s="4" t="s">
        <v>368</v>
      </c>
      <c r="C115" s="4" t="s">
        <v>369</v>
      </c>
      <c r="D115" s="4" t="s">
        <v>370</v>
      </c>
      <c r="E115" s="4" t="s">
        <v>354</v>
      </c>
      <c r="F115" s="4" t="s">
        <v>355</v>
      </c>
      <c r="G115" s="6">
        <v>64.8</v>
      </c>
      <c r="H115" s="7">
        <f t="shared" si="7"/>
        <v>73.8</v>
      </c>
      <c r="I115" s="5">
        <v>82</v>
      </c>
      <c r="J115" s="5">
        <v>61.5</v>
      </c>
      <c r="K115" s="16">
        <f t="shared" si="6"/>
        <v>70.19999999999999</v>
      </c>
      <c r="L115" s="18"/>
    </row>
    <row r="116" spans="1:12" ht="24">
      <c r="A116" s="3">
        <v>114</v>
      </c>
      <c r="B116" s="4" t="s">
        <v>365</v>
      </c>
      <c r="C116" s="4" t="s">
        <v>366</v>
      </c>
      <c r="D116" s="4" t="s">
        <v>367</v>
      </c>
      <c r="E116" s="4" t="s">
        <v>354</v>
      </c>
      <c r="F116" s="4" t="s">
        <v>355</v>
      </c>
      <c r="G116" s="6">
        <v>58.4</v>
      </c>
      <c r="H116" s="7">
        <f t="shared" si="7"/>
        <v>65.72</v>
      </c>
      <c r="I116" s="5">
        <v>78.2</v>
      </c>
      <c r="J116" s="5">
        <v>47</v>
      </c>
      <c r="K116" s="16">
        <f t="shared" si="6"/>
        <v>62.791999999999994</v>
      </c>
      <c r="L116" s="18"/>
    </row>
    <row r="117" spans="1:12" ht="24">
      <c r="A117" s="3">
        <v>115</v>
      </c>
      <c r="B117" s="4" t="s">
        <v>359</v>
      </c>
      <c r="C117" s="4" t="s">
        <v>360</v>
      </c>
      <c r="D117" s="4" t="s">
        <v>361</v>
      </c>
      <c r="E117" s="4" t="s">
        <v>354</v>
      </c>
      <c r="F117" s="4" t="s">
        <v>355</v>
      </c>
      <c r="G117" s="6">
        <v>62</v>
      </c>
      <c r="H117" s="7">
        <f t="shared" si="7"/>
        <v>49.32</v>
      </c>
      <c r="I117" s="5">
        <v>82.2</v>
      </c>
      <c r="J117" s="5">
        <v>0</v>
      </c>
      <c r="K117" s="16">
        <f t="shared" si="6"/>
        <v>54.391999999999996</v>
      </c>
      <c r="L117" s="18"/>
    </row>
    <row r="118" spans="1:12" ht="24">
      <c r="A118" s="3">
        <v>116</v>
      </c>
      <c r="B118" s="4" t="s">
        <v>371</v>
      </c>
      <c r="C118" s="4" t="s">
        <v>372</v>
      </c>
      <c r="D118" s="4" t="s">
        <v>373</v>
      </c>
      <c r="E118" s="4" t="s">
        <v>354</v>
      </c>
      <c r="F118" s="4" t="s">
        <v>355</v>
      </c>
      <c r="G118" s="6">
        <v>62.6</v>
      </c>
      <c r="H118" s="7">
        <f t="shared" si="7"/>
        <v>47.64</v>
      </c>
      <c r="I118" s="5">
        <v>79.4</v>
      </c>
      <c r="J118" s="5">
        <v>0</v>
      </c>
      <c r="K118" s="16">
        <f t="shared" si="6"/>
        <v>53.624</v>
      </c>
      <c r="L118" s="18"/>
    </row>
    <row r="119" spans="1:12" ht="24">
      <c r="A119" s="3">
        <v>117</v>
      </c>
      <c r="B119" s="4" t="s">
        <v>450</v>
      </c>
      <c r="C119" s="4" t="s">
        <v>451</v>
      </c>
      <c r="D119" s="4" t="s">
        <v>452</v>
      </c>
      <c r="E119" s="4" t="s">
        <v>354</v>
      </c>
      <c r="F119" s="4" t="s">
        <v>355</v>
      </c>
      <c r="G119" s="6">
        <v>61.2</v>
      </c>
      <c r="H119" s="7">
        <f t="shared" si="7"/>
        <v>0</v>
      </c>
      <c r="I119" s="5">
        <v>0</v>
      </c>
      <c r="J119" s="10">
        <v>0</v>
      </c>
      <c r="K119" s="16">
        <f t="shared" si="6"/>
        <v>24.480000000000004</v>
      </c>
      <c r="L119" s="18"/>
    </row>
    <row r="120" spans="1:12" ht="24">
      <c r="A120" s="3">
        <v>118</v>
      </c>
      <c r="B120" s="4" t="s">
        <v>453</v>
      </c>
      <c r="C120" s="4" t="s">
        <v>454</v>
      </c>
      <c r="D120" s="4" t="s">
        <v>455</v>
      </c>
      <c r="E120" s="4" t="s">
        <v>354</v>
      </c>
      <c r="F120" s="4" t="s">
        <v>355</v>
      </c>
      <c r="G120" s="6">
        <v>57.5</v>
      </c>
      <c r="H120" s="7">
        <f t="shared" si="7"/>
        <v>0</v>
      </c>
      <c r="I120" s="5">
        <v>0</v>
      </c>
      <c r="J120" s="10">
        <v>0</v>
      </c>
      <c r="K120" s="16">
        <f t="shared" si="6"/>
        <v>23</v>
      </c>
      <c r="L120" s="18"/>
    </row>
    <row r="121" spans="1:12" ht="24">
      <c r="A121" s="3">
        <v>119</v>
      </c>
      <c r="B121" s="4" t="s">
        <v>318</v>
      </c>
      <c r="C121" s="4" t="s">
        <v>319</v>
      </c>
      <c r="D121" s="4" t="s">
        <v>320</v>
      </c>
      <c r="E121" s="4" t="s">
        <v>321</v>
      </c>
      <c r="F121" s="4" t="s">
        <v>322</v>
      </c>
      <c r="G121" s="6">
        <v>62.9</v>
      </c>
      <c r="H121" s="7">
        <f t="shared" si="7"/>
        <v>80.4</v>
      </c>
      <c r="I121" s="5">
        <v>87</v>
      </c>
      <c r="J121" s="10">
        <v>70.5</v>
      </c>
      <c r="K121" s="16">
        <f t="shared" si="6"/>
        <v>73.4</v>
      </c>
      <c r="L121" s="17" t="s">
        <v>578</v>
      </c>
    </row>
    <row r="122" spans="1:12" ht="24">
      <c r="A122" s="3">
        <v>120</v>
      </c>
      <c r="B122" s="4" t="s">
        <v>323</v>
      </c>
      <c r="C122" s="4" t="s">
        <v>324</v>
      </c>
      <c r="D122" s="4" t="s">
        <v>325</v>
      </c>
      <c r="E122" s="4" t="s">
        <v>321</v>
      </c>
      <c r="F122" s="4" t="s">
        <v>322</v>
      </c>
      <c r="G122" s="6">
        <v>61.6</v>
      </c>
      <c r="H122" s="7">
        <f t="shared" si="7"/>
        <v>79.75999999999999</v>
      </c>
      <c r="I122" s="5">
        <v>83.6</v>
      </c>
      <c r="J122" s="10">
        <v>74</v>
      </c>
      <c r="K122" s="16">
        <f t="shared" si="6"/>
        <v>72.496</v>
      </c>
      <c r="L122" s="17" t="s">
        <v>578</v>
      </c>
    </row>
    <row r="123" spans="1:12" ht="24">
      <c r="A123" s="3">
        <v>121</v>
      </c>
      <c r="B123" s="4" t="s">
        <v>332</v>
      </c>
      <c r="C123" s="4" t="s">
        <v>333</v>
      </c>
      <c r="D123" s="4" t="s">
        <v>334</v>
      </c>
      <c r="E123" s="4" t="s">
        <v>321</v>
      </c>
      <c r="F123" s="4" t="s">
        <v>322</v>
      </c>
      <c r="G123" s="6">
        <v>60.5</v>
      </c>
      <c r="H123" s="7">
        <f t="shared" si="7"/>
        <v>79.6</v>
      </c>
      <c r="I123" s="5">
        <v>82</v>
      </c>
      <c r="J123" s="10">
        <v>76</v>
      </c>
      <c r="K123" s="16">
        <f t="shared" si="6"/>
        <v>71.96000000000001</v>
      </c>
      <c r="L123" s="18"/>
    </row>
    <row r="124" spans="1:12" ht="24">
      <c r="A124" s="3">
        <v>122</v>
      </c>
      <c r="B124" s="4" t="s">
        <v>329</v>
      </c>
      <c r="C124" s="4" t="s">
        <v>330</v>
      </c>
      <c r="D124" s="4" t="s">
        <v>331</v>
      </c>
      <c r="E124" s="4" t="s">
        <v>321</v>
      </c>
      <c r="F124" s="4" t="s">
        <v>322</v>
      </c>
      <c r="G124" s="6">
        <v>62.8</v>
      </c>
      <c r="H124" s="7">
        <f t="shared" si="7"/>
        <v>75.4</v>
      </c>
      <c r="I124" s="5">
        <v>82</v>
      </c>
      <c r="J124" s="10">
        <v>65.5</v>
      </c>
      <c r="K124" s="16">
        <f t="shared" si="6"/>
        <v>70.36</v>
      </c>
      <c r="L124" s="18"/>
    </row>
    <row r="125" spans="1:12" ht="24">
      <c r="A125" s="3">
        <v>123</v>
      </c>
      <c r="B125" s="4" t="s">
        <v>326</v>
      </c>
      <c r="C125" s="4" t="s">
        <v>327</v>
      </c>
      <c r="D125" s="4" t="s">
        <v>328</v>
      </c>
      <c r="E125" s="4" t="s">
        <v>321</v>
      </c>
      <c r="F125" s="4" t="s">
        <v>322</v>
      </c>
      <c r="G125" s="6">
        <v>60.6</v>
      </c>
      <c r="H125" s="7">
        <f t="shared" si="7"/>
        <v>66</v>
      </c>
      <c r="I125" s="5">
        <v>76</v>
      </c>
      <c r="J125" s="10">
        <v>51</v>
      </c>
      <c r="K125" s="16">
        <f t="shared" si="6"/>
        <v>63.84</v>
      </c>
      <c r="L125" s="18"/>
    </row>
    <row r="126" spans="1:12" ht="24">
      <c r="A126" s="3">
        <v>124</v>
      </c>
      <c r="B126" s="4" t="s">
        <v>456</v>
      </c>
      <c r="C126" s="4" t="s">
        <v>457</v>
      </c>
      <c r="D126" s="4" t="s">
        <v>458</v>
      </c>
      <c r="E126" s="4" t="s">
        <v>321</v>
      </c>
      <c r="F126" s="4" t="s">
        <v>322</v>
      </c>
      <c r="G126" s="6">
        <v>59.2</v>
      </c>
      <c r="H126" s="7">
        <f t="shared" si="7"/>
        <v>0</v>
      </c>
      <c r="I126" s="5">
        <v>0</v>
      </c>
      <c r="J126" s="10">
        <v>0</v>
      </c>
      <c r="K126" s="16">
        <f t="shared" si="6"/>
        <v>23.680000000000003</v>
      </c>
      <c r="L126" s="18"/>
    </row>
    <row r="127" spans="1:12" ht="36">
      <c r="A127" s="3">
        <v>125</v>
      </c>
      <c r="B127" s="4" t="s">
        <v>83</v>
      </c>
      <c r="C127" s="4" t="s">
        <v>84</v>
      </c>
      <c r="D127" s="4" t="s">
        <v>85</v>
      </c>
      <c r="E127" s="4" t="s">
        <v>79</v>
      </c>
      <c r="F127" s="4" t="s">
        <v>12</v>
      </c>
      <c r="G127" s="6">
        <v>70.9</v>
      </c>
      <c r="H127" s="7">
        <f>I127</f>
        <v>83.6</v>
      </c>
      <c r="I127" s="5">
        <v>83.6</v>
      </c>
      <c r="J127" s="5"/>
      <c r="K127" s="16">
        <f t="shared" si="6"/>
        <v>78.52</v>
      </c>
      <c r="L127" s="17" t="s">
        <v>578</v>
      </c>
    </row>
    <row r="128" spans="1:12" ht="36">
      <c r="A128" s="3">
        <v>126</v>
      </c>
      <c r="B128" s="4" t="s">
        <v>76</v>
      </c>
      <c r="C128" s="4" t="s">
        <v>77</v>
      </c>
      <c r="D128" s="4" t="s">
        <v>78</v>
      </c>
      <c r="E128" s="4" t="s">
        <v>79</v>
      </c>
      <c r="F128" s="4" t="s">
        <v>12</v>
      </c>
      <c r="G128" s="6">
        <v>70.6</v>
      </c>
      <c r="H128" s="7">
        <f>I128</f>
        <v>82.8</v>
      </c>
      <c r="I128" s="5">
        <v>82.8</v>
      </c>
      <c r="J128" s="5"/>
      <c r="K128" s="16">
        <f t="shared" si="6"/>
        <v>77.92</v>
      </c>
      <c r="L128" s="17"/>
    </row>
    <row r="129" spans="1:12" ht="36">
      <c r="A129" s="3">
        <v>127</v>
      </c>
      <c r="B129" s="4" t="s">
        <v>80</v>
      </c>
      <c r="C129" s="4" t="s">
        <v>81</v>
      </c>
      <c r="D129" s="4" t="s">
        <v>82</v>
      </c>
      <c r="E129" s="4" t="s">
        <v>79</v>
      </c>
      <c r="F129" s="4" t="s">
        <v>12</v>
      </c>
      <c r="G129" s="6">
        <v>69.3</v>
      </c>
      <c r="H129" s="7">
        <f>I129</f>
        <v>78</v>
      </c>
      <c r="I129" s="5">
        <v>78</v>
      </c>
      <c r="J129" s="5"/>
      <c r="K129" s="16">
        <f t="shared" si="6"/>
        <v>74.52</v>
      </c>
      <c r="L129" s="18"/>
    </row>
    <row r="130" spans="1:12" ht="36">
      <c r="A130" s="3">
        <v>128</v>
      </c>
      <c r="B130" s="4" t="s">
        <v>560</v>
      </c>
      <c r="C130" s="4" t="s">
        <v>561</v>
      </c>
      <c r="D130" s="4" t="s">
        <v>562</v>
      </c>
      <c r="E130" s="4" t="s">
        <v>550</v>
      </c>
      <c r="F130" s="4" t="s">
        <v>322</v>
      </c>
      <c r="G130" s="6">
        <v>69.9</v>
      </c>
      <c r="H130" s="7">
        <f t="shared" si="7"/>
        <v>88.97999999999999</v>
      </c>
      <c r="I130" s="5">
        <v>86.8</v>
      </c>
      <c r="J130" s="10">
        <v>92.25</v>
      </c>
      <c r="K130" s="16">
        <f t="shared" si="6"/>
        <v>81.348</v>
      </c>
      <c r="L130" s="17" t="s">
        <v>578</v>
      </c>
    </row>
    <row r="131" spans="1:12" ht="36">
      <c r="A131" s="3">
        <v>129</v>
      </c>
      <c r="B131" s="4" t="s">
        <v>551</v>
      </c>
      <c r="C131" s="4" t="s">
        <v>552</v>
      </c>
      <c r="D131" s="4" t="s">
        <v>553</v>
      </c>
      <c r="E131" s="4" t="s">
        <v>550</v>
      </c>
      <c r="F131" s="4" t="s">
        <v>322</v>
      </c>
      <c r="G131" s="6">
        <v>67.9</v>
      </c>
      <c r="H131" s="7">
        <f t="shared" si="7"/>
        <v>89.84</v>
      </c>
      <c r="I131" s="5">
        <v>91.4</v>
      </c>
      <c r="J131" s="10">
        <v>87.5</v>
      </c>
      <c r="K131" s="16">
        <f aca="true" t="shared" si="8" ref="K131:K162">G131*0.4+H131*0.6</f>
        <v>81.06400000000001</v>
      </c>
      <c r="L131" s="17" t="s">
        <v>578</v>
      </c>
    </row>
    <row r="132" spans="1:12" ht="36">
      <c r="A132" s="3">
        <v>130</v>
      </c>
      <c r="B132" s="4" t="s">
        <v>554</v>
      </c>
      <c r="C132" s="4" t="s">
        <v>555</v>
      </c>
      <c r="D132" s="4" t="s">
        <v>556</v>
      </c>
      <c r="E132" s="4" t="s">
        <v>550</v>
      </c>
      <c r="F132" s="4" t="s">
        <v>322</v>
      </c>
      <c r="G132" s="6">
        <v>65.3</v>
      </c>
      <c r="H132" s="7">
        <f t="shared" si="7"/>
        <v>86.42</v>
      </c>
      <c r="I132" s="5">
        <v>85.2</v>
      </c>
      <c r="J132" s="10">
        <v>88.25</v>
      </c>
      <c r="K132" s="16">
        <f t="shared" si="8"/>
        <v>77.972</v>
      </c>
      <c r="L132" s="18"/>
    </row>
    <row r="133" spans="1:12" ht="36">
      <c r="A133" s="3">
        <v>131</v>
      </c>
      <c r="B133" s="4" t="s">
        <v>563</v>
      </c>
      <c r="C133" s="4" t="s">
        <v>564</v>
      </c>
      <c r="D133" s="4" t="s">
        <v>565</v>
      </c>
      <c r="E133" s="4" t="s">
        <v>550</v>
      </c>
      <c r="F133" s="4" t="s">
        <v>322</v>
      </c>
      <c r="G133" s="6">
        <v>69.1</v>
      </c>
      <c r="H133" s="7">
        <f t="shared" si="7"/>
        <v>82.8</v>
      </c>
      <c r="I133" s="5">
        <v>84</v>
      </c>
      <c r="J133" s="10">
        <v>81</v>
      </c>
      <c r="K133" s="16">
        <f t="shared" si="8"/>
        <v>77.32</v>
      </c>
      <c r="L133" s="18"/>
    </row>
    <row r="134" spans="1:12" ht="36">
      <c r="A134" s="3">
        <v>132</v>
      </c>
      <c r="B134" s="4" t="s">
        <v>547</v>
      </c>
      <c r="C134" s="4" t="s">
        <v>548</v>
      </c>
      <c r="D134" s="4" t="s">
        <v>549</v>
      </c>
      <c r="E134" s="4" t="s">
        <v>550</v>
      </c>
      <c r="F134" s="4" t="s">
        <v>322</v>
      </c>
      <c r="G134" s="6">
        <v>67.3</v>
      </c>
      <c r="H134" s="7">
        <f t="shared" si="7"/>
        <v>83.6</v>
      </c>
      <c r="I134" s="5">
        <v>85</v>
      </c>
      <c r="J134" s="5">
        <v>81.5</v>
      </c>
      <c r="K134" s="16">
        <f t="shared" si="8"/>
        <v>77.08</v>
      </c>
      <c r="L134" s="18"/>
    </row>
    <row r="135" spans="1:12" ht="36">
      <c r="A135" s="3">
        <v>133</v>
      </c>
      <c r="B135" s="4" t="s">
        <v>557</v>
      </c>
      <c r="C135" s="4" t="s">
        <v>558</v>
      </c>
      <c r="D135" s="4" t="s">
        <v>559</v>
      </c>
      <c r="E135" s="4" t="s">
        <v>550</v>
      </c>
      <c r="F135" s="4" t="s">
        <v>322</v>
      </c>
      <c r="G135" s="6">
        <v>64.7</v>
      </c>
      <c r="H135" s="7">
        <f aca="true" t="shared" si="9" ref="H135:H166">I135*0.6+J135*0.4</f>
        <v>84.4</v>
      </c>
      <c r="I135" s="5">
        <v>85</v>
      </c>
      <c r="J135" s="5">
        <v>83.5</v>
      </c>
      <c r="K135" s="16">
        <f t="shared" si="8"/>
        <v>76.52000000000001</v>
      </c>
      <c r="L135" s="18"/>
    </row>
    <row r="136" spans="1:12" ht="36">
      <c r="A136" s="3">
        <v>134</v>
      </c>
      <c r="B136" s="4" t="s">
        <v>412</v>
      </c>
      <c r="C136" s="4" t="s">
        <v>413</v>
      </c>
      <c r="D136" s="4" t="s">
        <v>414</v>
      </c>
      <c r="E136" s="4" t="s">
        <v>408</v>
      </c>
      <c r="F136" s="4" t="s">
        <v>322</v>
      </c>
      <c r="G136" s="6">
        <v>51.8</v>
      </c>
      <c r="H136" s="7">
        <f t="shared" si="9"/>
        <v>92.46</v>
      </c>
      <c r="I136" s="5">
        <v>92.6</v>
      </c>
      <c r="J136" s="5">
        <v>92.25</v>
      </c>
      <c r="K136" s="16">
        <f t="shared" si="8"/>
        <v>76.196</v>
      </c>
      <c r="L136" s="17" t="s">
        <v>578</v>
      </c>
    </row>
    <row r="137" spans="1:12" ht="36">
      <c r="A137" s="3">
        <v>135</v>
      </c>
      <c r="B137" s="4" t="s">
        <v>409</v>
      </c>
      <c r="C137" s="4" t="s">
        <v>410</v>
      </c>
      <c r="D137" s="4" t="s">
        <v>411</v>
      </c>
      <c r="E137" s="4" t="s">
        <v>408</v>
      </c>
      <c r="F137" s="4" t="s">
        <v>322</v>
      </c>
      <c r="G137" s="6">
        <v>62.1</v>
      </c>
      <c r="H137" s="7">
        <f t="shared" si="9"/>
        <v>85.28</v>
      </c>
      <c r="I137" s="5">
        <v>83.8</v>
      </c>
      <c r="J137" s="5">
        <v>87.5</v>
      </c>
      <c r="K137" s="16">
        <f t="shared" si="8"/>
        <v>76.00800000000001</v>
      </c>
      <c r="L137" s="17" t="s">
        <v>578</v>
      </c>
    </row>
    <row r="138" spans="1:12" ht="36">
      <c r="A138" s="3">
        <v>136</v>
      </c>
      <c r="B138" s="4" t="s">
        <v>415</v>
      </c>
      <c r="C138" s="4" t="s">
        <v>416</v>
      </c>
      <c r="D138" s="4" t="s">
        <v>417</v>
      </c>
      <c r="E138" s="4" t="s">
        <v>408</v>
      </c>
      <c r="F138" s="4" t="s">
        <v>322</v>
      </c>
      <c r="G138" s="6">
        <v>56.6</v>
      </c>
      <c r="H138" s="7">
        <f t="shared" si="9"/>
        <v>86.44</v>
      </c>
      <c r="I138" s="5">
        <v>89.4</v>
      </c>
      <c r="J138" s="5">
        <v>82</v>
      </c>
      <c r="K138" s="16">
        <f t="shared" si="8"/>
        <v>74.50399999999999</v>
      </c>
      <c r="L138" s="18"/>
    </row>
    <row r="139" spans="1:12" ht="36">
      <c r="A139" s="3">
        <v>137</v>
      </c>
      <c r="B139" s="4" t="s">
        <v>405</v>
      </c>
      <c r="C139" s="4" t="s">
        <v>406</v>
      </c>
      <c r="D139" s="4" t="s">
        <v>407</v>
      </c>
      <c r="E139" s="4" t="s">
        <v>408</v>
      </c>
      <c r="F139" s="4" t="s">
        <v>322</v>
      </c>
      <c r="G139" s="6">
        <v>51.8</v>
      </c>
      <c r="H139" s="7">
        <f t="shared" si="9"/>
        <v>84.38</v>
      </c>
      <c r="I139" s="5">
        <v>83.8</v>
      </c>
      <c r="J139" s="5">
        <v>85.25</v>
      </c>
      <c r="K139" s="16">
        <f t="shared" si="8"/>
        <v>71.34799999999998</v>
      </c>
      <c r="L139" s="18"/>
    </row>
    <row r="140" spans="1:12" ht="36">
      <c r="A140" s="3">
        <v>138</v>
      </c>
      <c r="B140" s="4" t="s">
        <v>566</v>
      </c>
      <c r="C140" s="4" t="s">
        <v>567</v>
      </c>
      <c r="D140" s="4" t="s">
        <v>568</v>
      </c>
      <c r="E140" s="4" t="s">
        <v>408</v>
      </c>
      <c r="F140" s="4" t="s">
        <v>322</v>
      </c>
      <c r="G140" s="6">
        <v>52.8</v>
      </c>
      <c r="H140" s="7">
        <f t="shared" si="9"/>
        <v>0</v>
      </c>
      <c r="I140" s="5">
        <v>0</v>
      </c>
      <c r="J140" s="5">
        <v>0</v>
      </c>
      <c r="K140" s="16">
        <f t="shared" si="8"/>
        <v>21.12</v>
      </c>
      <c r="L140" s="18"/>
    </row>
    <row r="141" spans="1:12" ht="36">
      <c r="A141" s="3">
        <v>139</v>
      </c>
      <c r="B141" s="4" t="s">
        <v>569</v>
      </c>
      <c r="C141" s="4" t="s">
        <v>570</v>
      </c>
      <c r="D141" s="4" t="s">
        <v>571</v>
      </c>
      <c r="E141" s="4" t="s">
        <v>408</v>
      </c>
      <c r="F141" s="4" t="s">
        <v>322</v>
      </c>
      <c r="G141" s="6">
        <v>51.1</v>
      </c>
      <c r="H141" s="7">
        <f t="shared" si="9"/>
        <v>0</v>
      </c>
      <c r="I141" s="5">
        <v>0</v>
      </c>
      <c r="J141" s="5">
        <v>0</v>
      </c>
      <c r="K141" s="16">
        <f t="shared" si="8"/>
        <v>20.44</v>
      </c>
      <c r="L141" s="18"/>
    </row>
    <row r="142" spans="1:12" ht="24">
      <c r="A142" s="3">
        <v>140</v>
      </c>
      <c r="B142" s="4" t="s">
        <v>335</v>
      </c>
      <c r="C142" s="4" t="s">
        <v>336</v>
      </c>
      <c r="D142" s="4" t="s">
        <v>337</v>
      </c>
      <c r="E142" s="4" t="s">
        <v>338</v>
      </c>
      <c r="F142" s="4" t="s">
        <v>322</v>
      </c>
      <c r="G142" s="6">
        <v>57.2</v>
      </c>
      <c r="H142" s="7">
        <f t="shared" si="9"/>
        <v>73.12</v>
      </c>
      <c r="I142" s="5">
        <v>80.2</v>
      </c>
      <c r="J142" s="10">
        <v>62.5</v>
      </c>
      <c r="K142" s="16">
        <f t="shared" si="8"/>
        <v>66.75200000000001</v>
      </c>
      <c r="L142" s="17" t="s">
        <v>578</v>
      </c>
    </row>
    <row r="143" spans="1:12" ht="24">
      <c r="A143" s="3">
        <v>141</v>
      </c>
      <c r="B143" s="4" t="s">
        <v>345</v>
      </c>
      <c r="C143" s="4" t="s">
        <v>346</v>
      </c>
      <c r="D143" s="4" t="s">
        <v>347</v>
      </c>
      <c r="E143" s="4" t="s">
        <v>338</v>
      </c>
      <c r="F143" s="4" t="s">
        <v>322</v>
      </c>
      <c r="G143" s="6">
        <v>53.7</v>
      </c>
      <c r="H143" s="7">
        <f t="shared" si="9"/>
        <v>53.400000000000006</v>
      </c>
      <c r="I143" s="5">
        <v>81</v>
      </c>
      <c r="J143" s="5">
        <v>12</v>
      </c>
      <c r="K143" s="16">
        <f t="shared" si="8"/>
        <v>53.52</v>
      </c>
      <c r="L143" s="17" t="s">
        <v>578</v>
      </c>
    </row>
    <row r="144" spans="1:12" ht="24">
      <c r="A144" s="3">
        <v>142</v>
      </c>
      <c r="B144" s="4" t="s">
        <v>342</v>
      </c>
      <c r="C144" s="4" t="s">
        <v>343</v>
      </c>
      <c r="D144" s="4" t="s">
        <v>344</v>
      </c>
      <c r="E144" s="4" t="s">
        <v>338</v>
      </c>
      <c r="F144" s="4" t="s">
        <v>322</v>
      </c>
      <c r="G144" s="6">
        <v>62.2</v>
      </c>
      <c r="H144" s="7">
        <f t="shared" si="9"/>
        <v>47.64</v>
      </c>
      <c r="I144" s="5">
        <v>79.4</v>
      </c>
      <c r="J144" s="5">
        <v>0</v>
      </c>
      <c r="K144" s="16">
        <f t="shared" si="8"/>
        <v>53.464</v>
      </c>
      <c r="L144" s="18"/>
    </row>
    <row r="145" spans="1:12" ht="24">
      <c r="A145" s="3">
        <v>143</v>
      </c>
      <c r="B145" s="4" t="s">
        <v>339</v>
      </c>
      <c r="C145" s="4" t="s">
        <v>340</v>
      </c>
      <c r="D145" s="4" t="s">
        <v>341</v>
      </c>
      <c r="E145" s="4" t="s">
        <v>338</v>
      </c>
      <c r="F145" s="4" t="s">
        <v>322</v>
      </c>
      <c r="G145" s="6">
        <v>55.2</v>
      </c>
      <c r="H145" s="7">
        <f t="shared" si="9"/>
        <v>50.64</v>
      </c>
      <c r="I145" s="5">
        <v>84.4</v>
      </c>
      <c r="J145" s="5">
        <v>0</v>
      </c>
      <c r="K145" s="16">
        <f t="shared" si="8"/>
        <v>52.464</v>
      </c>
      <c r="L145" s="18"/>
    </row>
    <row r="146" spans="1:12" ht="24">
      <c r="A146" s="3">
        <v>144</v>
      </c>
      <c r="B146" s="4" t="s">
        <v>348</v>
      </c>
      <c r="C146" s="4" t="s">
        <v>349</v>
      </c>
      <c r="D146" s="4" t="s">
        <v>350</v>
      </c>
      <c r="E146" s="4" t="s">
        <v>338</v>
      </c>
      <c r="F146" s="4" t="s">
        <v>322</v>
      </c>
      <c r="G146" s="6">
        <v>53.9</v>
      </c>
      <c r="H146" s="7">
        <f t="shared" si="9"/>
        <v>46.08</v>
      </c>
      <c r="I146" s="5">
        <v>76.8</v>
      </c>
      <c r="J146" s="5">
        <v>0</v>
      </c>
      <c r="K146" s="16">
        <f t="shared" si="8"/>
        <v>49.208</v>
      </c>
      <c r="L146" s="18"/>
    </row>
    <row r="147" spans="1:12" ht="26.25" customHeight="1">
      <c r="A147" s="3">
        <v>145</v>
      </c>
      <c r="B147" s="4" t="s">
        <v>459</v>
      </c>
      <c r="C147" s="4" t="s">
        <v>460</v>
      </c>
      <c r="D147" s="4" t="s">
        <v>461</v>
      </c>
      <c r="E147" s="4" t="s">
        <v>338</v>
      </c>
      <c r="F147" s="4" t="s">
        <v>322</v>
      </c>
      <c r="G147" s="6">
        <v>60</v>
      </c>
      <c r="H147" s="7">
        <f t="shared" si="9"/>
        <v>0</v>
      </c>
      <c r="I147" s="5">
        <v>0</v>
      </c>
      <c r="J147" s="5">
        <v>0</v>
      </c>
      <c r="K147" s="16">
        <f t="shared" si="8"/>
        <v>24</v>
      </c>
      <c r="L147" s="18"/>
    </row>
    <row r="148" spans="1:12" ht="24.75" customHeight="1">
      <c r="A148" s="3">
        <v>146</v>
      </c>
      <c r="B148" s="4" t="s">
        <v>485</v>
      </c>
      <c r="C148" s="4" t="s">
        <v>486</v>
      </c>
      <c r="D148" s="4" t="s">
        <v>487</v>
      </c>
      <c r="E148" s="4" t="s">
        <v>481</v>
      </c>
      <c r="F148" s="4" t="s">
        <v>355</v>
      </c>
      <c r="G148" s="6">
        <v>68.4</v>
      </c>
      <c r="H148" s="7">
        <f>I148*0.6+J148*0.4</f>
        <v>90.80000000000001</v>
      </c>
      <c r="I148" s="5">
        <v>90</v>
      </c>
      <c r="J148" s="10">
        <v>92</v>
      </c>
      <c r="K148" s="16">
        <f>G148*0.4+H148*0.6</f>
        <v>81.84</v>
      </c>
      <c r="L148" s="17" t="s">
        <v>578</v>
      </c>
    </row>
    <row r="149" spans="1:12" ht="24.75" customHeight="1">
      <c r="A149" s="3">
        <v>147</v>
      </c>
      <c r="B149" s="4" t="s">
        <v>482</v>
      </c>
      <c r="C149" s="4" t="s">
        <v>483</v>
      </c>
      <c r="D149" s="4" t="s">
        <v>484</v>
      </c>
      <c r="E149" s="4" t="s">
        <v>481</v>
      </c>
      <c r="F149" s="4" t="s">
        <v>355</v>
      </c>
      <c r="G149" s="6">
        <v>66.9</v>
      </c>
      <c r="H149" s="7">
        <f t="shared" si="9"/>
        <v>83.24000000000001</v>
      </c>
      <c r="I149" s="5">
        <v>79.4</v>
      </c>
      <c r="J149" s="10">
        <v>89</v>
      </c>
      <c r="K149" s="16">
        <f t="shared" si="8"/>
        <v>76.70400000000001</v>
      </c>
      <c r="L149" s="17" t="s">
        <v>578</v>
      </c>
    </row>
    <row r="150" spans="1:12" ht="24.75" customHeight="1">
      <c r="A150" s="3">
        <v>148</v>
      </c>
      <c r="B150" s="4" t="s">
        <v>478</v>
      </c>
      <c r="C150" s="4" t="s">
        <v>479</v>
      </c>
      <c r="D150" s="4" t="s">
        <v>480</v>
      </c>
      <c r="E150" s="4" t="s">
        <v>481</v>
      </c>
      <c r="F150" s="4" t="s">
        <v>355</v>
      </c>
      <c r="G150" s="6">
        <v>69.7</v>
      </c>
      <c r="H150" s="7">
        <f t="shared" si="9"/>
        <v>73.32000000000001</v>
      </c>
      <c r="I150" s="5">
        <v>84.2</v>
      </c>
      <c r="J150" s="10">
        <v>57</v>
      </c>
      <c r="K150" s="16">
        <f t="shared" si="8"/>
        <v>71.87200000000001</v>
      </c>
      <c r="L150" s="17" t="s">
        <v>578</v>
      </c>
    </row>
    <row r="151" spans="1:12" ht="24.75" customHeight="1">
      <c r="A151" s="3">
        <v>149</v>
      </c>
      <c r="B151" s="4" t="s">
        <v>494</v>
      </c>
      <c r="C151" s="4" t="s">
        <v>495</v>
      </c>
      <c r="D151" s="4" t="s">
        <v>496</v>
      </c>
      <c r="E151" s="4" t="s">
        <v>481</v>
      </c>
      <c r="F151" s="4" t="s">
        <v>355</v>
      </c>
      <c r="G151" s="6">
        <v>74</v>
      </c>
      <c r="H151" s="7">
        <f t="shared" si="9"/>
        <v>69.28</v>
      </c>
      <c r="I151" s="5">
        <v>86.8</v>
      </c>
      <c r="J151" s="10">
        <v>43</v>
      </c>
      <c r="K151" s="16">
        <f t="shared" si="8"/>
        <v>71.168</v>
      </c>
      <c r="L151" s="18"/>
    </row>
    <row r="152" spans="1:12" ht="24.75" customHeight="1">
      <c r="A152" s="3">
        <v>150</v>
      </c>
      <c r="B152" s="4" t="s">
        <v>497</v>
      </c>
      <c r="C152" s="4" t="s">
        <v>498</v>
      </c>
      <c r="D152" s="4" t="s">
        <v>499</v>
      </c>
      <c r="E152" s="4" t="s">
        <v>481</v>
      </c>
      <c r="F152" s="4" t="s">
        <v>355</v>
      </c>
      <c r="G152" s="6">
        <v>64.4</v>
      </c>
      <c r="H152" s="7">
        <f t="shared" si="9"/>
        <v>61.64</v>
      </c>
      <c r="I152" s="5">
        <v>89.4</v>
      </c>
      <c r="J152" s="10">
        <v>20</v>
      </c>
      <c r="K152" s="16">
        <f t="shared" si="8"/>
        <v>62.74400000000001</v>
      </c>
      <c r="L152" s="18"/>
    </row>
    <row r="153" spans="1:12" ht="24.75" customHeight="1">
      <c r="A153" s="3">
        <v>151</v>
      </c>
      <c r="B153" s="4" t="s">
        <v>488</v>
      </c>
      <c r="C153" s="4" t="s">
        <v>489</v>
      </c>
      <c r="D153" s="4" t="s">
        <v>490</v>
      </c>
      <c r="E153" s="4" t="s">
        <v>481</v>
      </c>
      <c r="F153" s="4" t="s">
        <v>355</v>
      </c>
      <c r="G153" s="6">
        <v>64.4</v>
      </c>
      <c r="H153" s="7">
        <f t="shared" si="9"/>
        <v>57.72</v>
      </c>
      <c r="I153" s="5">
        <v>86.2</v>
      </c>
      <c r="J153" s="5">
        <v>15</v>
      </c>
      <c r="K153" s="16">
        <f t="shared" si="8"/>
        <v>60.392</v>
      </c>
      <c r="L153" s="18"/>
    </row>
    <row r="154" spans="1:12" ht="24.75" customHeight="1">
      <c r="A154" s="3">
        <v>152</v>
      </c>
      <c r="B154" s="4" t="s">
        <v>491</v>
      </c>
      <c r="C154" s="4" t="s">
        <v>492</v>
      </c>
      <c r="D154" s="4" t="s">
        <v>493</v>
      </c>
      <c r="E154" s="4" t="s">
        <v>481</v>
      </c>
      <c r="F154" s="4" t="s">
        <v>355</v>
      </c>
      <c r="G154" s="6">
        <v>66.4</v>
      </c>
      <c r="H154" s="7">
        <f t="shared" si="9"/>
        <v>53.08</v>
      </c>
      <c r="I154" s="5">
        <v>85.8</v>
      </c>
      <c r="J154" s="5">
        <v>4</v>
      </c>
      <c r="K154" s="16">
        <f t="shared" si="8"/>
        <v>58.408</v>
      </c>
      <c r="L154" s="18"/>
    </row>
    <row r="155" spans="1:12" ht="24.75" customHeight="1">
      <c r="A155" s="3">
        <v>153</v>
      </c>
      <c r="B155" s="4" t="s">
        <v>526</v>
      </c>
      <c r="C155" s="4" t="s">
        <v>527</v>
      </c>
      <c r="D155" s="4" t="s">
        <v>528</v>
      </c>
      <c r="E155" s="4" t="s">
        <v>481</v>
      </c>
      <c r="F155" s="4" t="s">
        <v>355</v>
      </c>
      <c r="G155" s="6">
        <v>76.6</v>
      </c>
      <c r="H155" s="7">
        <f t="shared" si="9"/>
        <v>0</v>
      </c>
      <c r="I155" s="5">
        <v>0</v>
      </c>
      <c r="J155" s="5">
        <v>0</v>
      </c>
      <c r="K155" s="16">
        <f t="shared" si="8"/>
        <v>30.64</v>
      </c>
      <c r="L155" s="18"/>
    </row>
    <row r="156" spans="1:12" ht="24.75" customHeight="1">
      <c r="A156" s="3">
        <v>154</v>
      </c>
      <c r="B156" s="4" t="s">
        <v>529</v>
      </c>
      <c r="C156" s="4" t="s">
        <v>530</v>
      </c>
      <c r="D156" s="4" t="s">
        <v>531</v>
      </c>
      <c r="E156" s="4" t="s">
        <v>481</v>
      </c>
      <c r="F156" s="4" t="s">
        <v>355</v>
      </c>
      <c r="G156" s="6">
        <v>67.5</v>
      </c>
      <c r="H156" s="7">
        <f t="shared" si="9"/>
        <v>0</v>
      </c>
      <c r="I156" s="5">
        <v>0</v>
      </c>
      <c r="J156" s="5">
        <v>0</v>
      </c>
      <c r="K156" s="16">
        <f t="shared" si="8"/>
        <v>27</v>
      </c>
      <c r="L156" s="18"/>
    </row>
    <row r="157" spans="1:12" ht="24.75" customHeight="1">
      <c r="A157" s="3">
        <v>155</v>
      </c>
      <c r="B157" s="4" t="s">
        <v>523</v>
      </c>
      <c r="C157" s="4" t="s">
        <v>524</v>
      </c>
      <c r="D157" s="4" t="s">
        <v>525</v>
      </c>
      <c r="E157" s="4" t="s">
        <v>522</v>
      </c>
      <c r="F157" s="4" t="s">
        <v>12</v>
      </c>
      <c r="G157" s="6">
        <v>74.6</v>
      </c>
      <c r="H157" s="7">
        <f t="shared" si="9"/>
        <v>60.32000000000001</v>
      </c>
      <c r="I157" s="5">
        <v>89.2</v>
      </c>
      <c r="J157" s="5">
        <v>17</v>
      </c>
      <c r="K157" s="16">
        <f t="shared" si="8"/>
        <v>66.032</v>
      </c>
      <c r="L157" s="17" t="s">
        <v>578</v>
      </c>
    </row>
    <row r="158" spans="1:12" ht="24.75" customHeight="1">
      <c r="A158" s="3">
        <v>156</v>
      </c>
      <c r="B158" s="4" t="s">
        <v>519</v>
      </c>
      <c r="C158" s="4" t="s">
        <v>520</v>
      </c>
      <c r="D158" s="4" t="s">
        <v>521</v>
      </c>
      <c r="E158" s="4" t="s">
        <v>522</v>
      </c>
      <c r="F158" s="4" t="s">
        <v>12</v>
      </c>
      <c r="G158" s="6">
        <v>68</v>
      </c>
      <c r="H158" s="7">
        <f t="shared" si="9"/>
        <v>62.519999999999996</v>
      </c>
      <c r="I158" s="5">
        <v>90.2</v>
      </c>
      <c r="J158" s="5">
        <v>21</v>
      </c>
      <c r="K158" s="16">
        <f t="shared" si="8"/>
        <v>64.71199999999999</v>
      </c>
      <c r="L158" s="18"/>
    </row>
    <row r="159" spans="1:12" ht="24.75" customHeight="1">
      <c r="A159" s="3">
        <v>157</v>
      </c>
      <c r="B159" s="4" t="s">
        <v>532</v>
      </c>
      <c r="C159" s="4" t="s">
        <v>533</v>
      </c>
      <c r="D159" s="4" t="s">
        <v>534</v>
      </c>
      <c r="E159" s="4" t="s">
        <v>522</v>
      </c>
      <c r="F159" s="4" t="s">
        <v>12</v>
      </c>
      <c r="G159" s="6">
        <v>71.5</v>
      </c>
      <c r="H159" s="7">
        <f t="shared" si="9"/>
        <v>0</v>
      </c>
      <c r="I159" s="5">
        <v>0</v>
      </c>
      <c r="J159" s="5">
        <v>0</v>
      </c>
      <c r="K159" s="16">
        <f t="shared" si="8"/>
        <v>28.6</v>
      </c>
      <c r="L159" s="18"/>
    </row>
    <row r="160" spans="1:12" ht="24.75" customHeight="1">
      <c r="A160" s="3">
        <v>158</v>
      </c>
      <c r="B160" s="4" t="s">
        <v>516</v>
      </c>
      <c r="C160" s="4" t="s">
        <v>517</v>
      </c>
      <c r="D160" s="4" t="s">
        <v>518</v>
      </c>
      <c r="E160" s="4" t="s">
        <v>503</v>
      </c>
      <c r="F160" s="4" t="s">
        <v>322</v>
      </c>
      <c r="G160" s="6">
        <v>64.4</v>
      </c>
      <c r="H160" s="7">
        <f t="shared" si="9"/>
        <v>79.388</v>
      </c>
      <c r="I160" s="5">
        <v>75.2</v>
      </c>
      <c r="J160" s="10">
        <v>85.67</v>
      </c>
      <c r="K160" s="16">
        <f t="shared" si="8"/>
        <v>73.39280000000001</v>
      </c>
      <c r="L160" s="17" t="s">
        <v>578</v>
      </c>
    </row>
    <row r="161" spans="1:12" ht="24.75" customHeight="1">
      <c r="A161" s="3">
        <v>159</v>
      </c>
      <c r="B161" s="4" t="s">
        <v>504</v>
      </c>
      <c r="C161" s="4" t="s">
        <v>505</v>
      </c>
      <c r="D161" s="4" t="s">
        <v>506</v>
      </c>
      <c r="E161" s="4" t="s">
        <v>503</v>
      </c>
      <c r="F161" s="4" t="s">
        <v>322</v>
      </c>
      <c r="G161" s="6">
        <v>70.8</v>
      </c>
      <c r="H161" s="7">
        <f t="shared" si="9"/>
        <v>74.78800000000001</v>
      </c>
      <c r="I161" s="5">
        <v>92.2</v>
      </c>
      <c r="J161" s="10">
        <v>48.67</v>
      </c>
      <c r="K161" s="16">
        <f t="shared" si="8"/>
        <v>73.1928</v>
      </c>
      <c r="L161" s="17" t="s">
        <v>578</v>
      </c>
    </row>
    <row r="162" spans="1:12" ht="24.75" customHeight="1">
      <c r="A162" s="3">
        <v>160</v>
      </c>
      <c r="B162" s="4" t="s">
        <v>500</v>
      </c>
      <c r="C162" s="4" t="s">
        <v>501</v>
      </c>
      <c r="D162" s="4" t="s">
        <v>502</v>
      </c>
      <c r="E162" s="4" t="s">
        <v>503</v>
      </c>
      <c r="F162" s="4" t="s">
        <v>322</v>
      </c>
      <c r="G162" s="6">
        <v>71.2</v>
      </c>
      <c r="H162" s="7">
        <f t="shared" si="9"/>
        <v>73.12</v>
      </c>
      <c r="I162" s="5">
        <v>87.2</v>
      </c>
      <c r="J162" s="10">
        <v>52</v>
      </c>
      <c r="K162" s="16">
        <f t="shared" si="8"/>
        <v>72.352</v>
      </c>
      <c r="L162" s="18"/>
    </row>
    <row r="163" spans="1:12" ht="24.75" customHeight="1">
      <c r="A163" s="3">
        <v>161</v>
      </c>
      <c r="B163" s="4" t="s">
        <v>507</v>
      </c>
      <c r="C163" s="4" t="s">
        <v>508</v>
      </c>
      <c r="D163" s="4" t="s">
        <v>509</v>
      </c>
      <c r="E163" s="4" t="s">
        <v>503</v>
      </c>
      <c r="F163" s="4" t="s">
        <v>322</v>
      </c>
      <c r="G163" s="6">
        <v>71.2</v>
      </c>
      <c r="H163" s="7">
        <f t="shared" si="9"/>
        <v>71.428</v>
      </c>
      <c r="I163" s="5">
        <v>88.6</v>
      </c>
      <c r="J163" s="10">
        <v>45.67</v>
      </c>
      <c r="K163" s="16">
        <f aca="true" t="shared" si="10" ref="K163:K182">G163*0.4+H163*0.6</f>
        <v>71.33680000000001</v>
      </c>
      <c r="L163" s="18"/>
    </row>
    <row r="164" spans="1:12" ht="24.75" customHeight="1">
      <c r="A164" s="3">
        <v>162</v>
      </c>
      <c r="B164" s="4" t="s">
        <v>513</v>
      </c>
      <c r="C164" s="4" t="s">
        <v>514</v>
      </c>
      <c r="D164" s="4" t="s">
        <v>515</v>
      </c>
      <c r="E164" s="4" t="s">
        <v>503</v>
      </c>
      <c r="F164" s="4" t="s">
        <v>322</v>
      </c>
      <c r="G164" s="6">
        <v>63.7</v>
      </c>
      <c r="H164" s="7">
        <f t="shared" si="9"/>
        <v>70.892</v>
      </c>
      <c r="I164" s="5">
        <v>88.6</v>
      </c>
      <c r="J164" s="10">
        <v>44.33</v>
      </c>
      <c r="K164" s="16">
        <f t="shared" si="10"/>
        <v>68.0152</v>
      </c>
      <c r="L164" s="18"/>
    </row>
    <row r="165" spans="1:12" ht="24.75" customHeight="1">
      <c r="A165" s="3">
        <v>163</v>
      </c>
      <c r="B165" s="4" t="s">
        <v>510</v>
      </c>
      <c r="C165" s="4" t="s">
        <v>511</v>
      </c>
      <c r="D165" s="4" t="s">
        <v>512</v>
      </c>
      <c r="E165" s="4" t="s">
        <v>503</v>
      </c>
      <c r="F165" s="4" t="s">
        <v>322</v>
      </c>
      <c r="G165" s="6">
        <v>60.4</v>
      </c>
      <c r="H165" s="7">
        <f t="shared" si="9"/>
        <v>65.892</v>
      </c>
      <c r="I165" s="5">
        <v>79.6</v>
      </c>
      <c r="J165" s="10">
        <v>45.33</v>
      </c>
      <c r="K165" s="16">
        <f t="shared" si="10"/>
        <v>63.6952</v>
      </c>
      <c r="L165" s="18"/>
    </row>
    <row r="166" spans="1:12" ht="24.75" customHeight="1">
      <c r="A166" s="3">
        <v>164</v>
      </c>
      <c r="B166" s="4" t="s">
        <v>469</v>
      </c>
      <c r="C166" s="4" t="s">
        <v>470</v>
      </c>
      <c r="D166" s="4" t="s">
        <v>471</v>
      </c>
      <c r="E166" s="4" t="s">
        <v>465</v>
      </c>
      <c r="F166" s="4" t="s">
        <v>322</v>
      </c>
      <c r="G166" s="6">
        <v>60.9</v>
      </c>
      <c r="H166" s="7">
        <f t="shared" si="9"/>
        <v>86.96000000000001</v>
      </c>
      <c r="I166" s="5">
        <v>84.6</v>
      </c>
      <c r="J166" s="10">
        <v>90.5</v>
      </c>
      <c r="K166" s="16">
        <f t="shared" si="10"/>
        <v>76.536</v>
      </c>
      <c r="L166" s="17" t="s">
        <v>578</v>
      </c>
    </row>
    <row r="167" spans="1:12" ht="24.75" customHeight="1">
      <c r="A167" s="3">
        <v>165</v>
      </c>
      <c r="B167" s="4" t="s">
        <v>466</v>
      </c>
      <c r="C167" s="4" t="s">
        <v>467</v>
      </c>
      <c r="D167" s="4" t="s">
        <v>468</v>
      </c>
      <c r="E167" s="4" t="s">
        <v>465</v>
      </c>
      <c r="F167" s="4" t="s">
        <v>322</v>
      </c>
      <c r="G167" s="6">
        <v>57.5</v>
      </c>
      <c r="H167" s="7">
        <f aca="true" t="shared" si="11" ref="H167:H183">I167*0.6+J167*0.4</f>
        <v>88.44</v>
      </c>
      <c r="I167" s="5">
        <v>93.4</v>
      </c>
      <c r="J167" s="10">
        <v>81</v>
      </c>
      <c r="K167" s="16">
        <f t="shared" si="10"/>
        <v>76.064</v>
      </c>
      <c r="L167" s="17" t="s">
        <v>578</v>
      </c>
    </row>
    <row r="168" spans="1:12" ht="24.75" customHeight="1">
      <c r="A168" s="3">
        <v>166</v>
      </c>
      <c r="B168" s="4" t="s">
        <v>462</v>
      </c>
      <c r="C168" s="4" t="s">
        <v>463</v>
      </c>
      <c r="D168" s="4" t="s">
        <v>464</v>
      </c>
      <c r="E168" s="4" t="s">
        <v>465</v>
      </c>
      <c r="F168" s="4" t="s">
        <v>322</v>
      </c>
      <c r="G168" s="6">
        <v>55.6</v>
      </c>
      <c r="H168" s="7">
        <f t="shared" si="11"/>
        <v>81.72</v>
      </c>
      <c r="I168" s="5">
        <v>89.2</v>
      </c>
      <c r="J168" s="5">
        <v>70.5</v>
      </c>
      <c r="K168" s="16">
        <f t="shared" si="10"/>
        <v>71.27199999999999</v>
      </c>
      <c r="L168" s="18"/>
    </row>
    <row r="169" spans="1:12" ht="24.75" customHeight="1">
      <c r="A169" s="3">
        <v>167</v>
      </c>
      <c r="B169" s="4" t="s">
        <v>475</v>
      </c>
      <c r="C169" s="4" t="s">
        <v>476</v>
      </c>
      <c r="D169" s="4" t="s">
        <v>477</v>
      </c>
      <c r="E169" s="4" t="s">
        <v>465</v>
      </c>
      <c r="F169" s="4" t="s">
        <v>322</v>
      </c>
      <c r="G169" s="6">
        <v>58.3</v>
      </c>
      <c r="H169" s="7">
        <f t="shared" si="11"/>
        <v>71.4</v>
      </c>
      <c r="I169" s="5">
        <v>79</v>
      </c>
      <c r="J169" s="5">
        <v>60</v>
      </c>
      <c r="K169" s="16">
        <f t="shared" si="10"/>
        <v>66.16</v>
      </c>
      <c r="L169" s="18"/>
    </row>
    <row r="170" spans="1:12" ht="24.75" customHeight="1">
      <c r="A170" s="3">
        <v>168</v>
      </c>
      <c r="B170" s="4" t="s">
        <v>472</v>
      </c>
      <c r="C170" s="4" t="s">
        <v>473</v>
      </c>
      <c r="D170" s="4" t="s">
        <v>474</v>
      </c>
      <c r="E170" s="4" t="s">
        <v>465</v>
      </c>
      <c r="F170" s="4" t="s">
        <v>322</v>
      </c>
      <c r="G170" s="6">
        <v>51.3</v>
      </c>
      <c r="H170" s="7">
        <f t="shared" si="11"/>
        <v>73.28</v>
      </c>
      <c r="I170" s="5">
        <v>78.8</v>
      </c>
      <c r="J170" s="5">
        <v>65</v>
      </c>
      <c r="K170" s="16">
        <f t="shared" si="10"/>
        <v>64.488</v>
      </c>
      <c r="L170" s="18"/>
    </row>
    <row r="171" spans="1:12" ht="24.75" customHeight="1">
      <c r="A171" s="3">
        <v>169</v>
      </c>
      <c r="B171" s="4" t="s">
        <v>535</v>
      </c>
      <c r="C171" s="4" t="s">
        <v>536</v>
      </c>
      <c r="D171" s="4" t="s">
        <v>537</v>
      </c>
      <c r="E171" s="4" t="s">
        <v>465</v>
      </c>
      <c r="F171" s="4" t="s">
        <v>322</v>
      </c>
      <c r="G171" s="6">
        <v>60.2</v>
      </c>
      <c r="H171" s="7">
        <f t="shared" si="11"/>
        <v>0</v>
      </c>
      <c r="I171" s="5"/>
      <c r="J171" s="5"/>
      <c r="K171" s="16">
        <f t="shared" si="10"/>
        <v>24.080000000000002</v>
      </c>
      <c r="L171" s="18"/>
    </row>
    <row r="172" spans="1:12" ht="24.75" customHeight="1">
      <c r="A172" s="3">
        <v>170</v>
      </c>
      <c r="B172" s="4" t="s">
        <v>426</v>
      </c>
      <c r="C172" s="4" t="s">
        <v>427</v>
      </c>
      <c r="D172" s="4" t="s">
        <v>428</v>
      </c>
      <c r="E172" s="4" t="s">
        <v>421</v>
      </c>
      <c r="F172" s="4" t="s">
        <v>422</v>
      </c>
      <c r="G172" s="6">
        <v>57.9</v>
      </c>
      <c r="H172" s="7">
        <f t="shared" si="11"/>
        <v>89.88</v>
      </c>
      <c r="I172" s="5">
        <v>85.8</v>
      </c>
      <c r="J172" s="5">
        <v>96</v>
      </c>
      <c r="K172" s="16">
        <f>G172*0.4+H172*0.6</f>
        <v>77.088</v>
      </c>
      <c r="L172" s="17" t="s">
        <v>578</v>
      </c>
    </row>
    <row r="173" spans="1:12" ht="24.75" customHeight="1">
      <c r="A173" s="3">
        <v>171</v>
      </c>
      <c r="B173" s="4" t="s">
        <v>438</v>
      </c>
      <c r="C173" s="4" t="s">
        <v>439</v>
      </c>
      <c r="D173" s="4" t="s">
        <v>440</v>
      </c>
      <c r="E173" s="4" t="s">
        <v>421</v>
      </c>
      <c r="F173" s="4" t="s">
        <v>422</v>
      </c>
      <c r="G173" s="6">
        <v>57.9</v>
      </c>
      <c r="H173" s="7">
        <f t="shared" si="11"/>
        <v>88.19999999999999</v>
      </c>
      <c r="I173" s="5">
        <v>87</v>
      </c>
      <c r="J173" s="5">
        <v>90</v>
      </c>
      <c r="K173" s="16">
        <f t="shared" si="10"/>
        <v>76.08</v>
      </c>
      <c r="L173" s="17" t="s">
        <v>578</v>
      </c>
    </row>
    <row r="174" spans="1:12" ht="24.75" customHeight="1">
      <c r="A174" s="3">
        <v>172</v>
      </c>
      <c r="B174" s="4" t="s">
        <v>538</v>
      </c>
      <c r="C174" s="4" t="s">
        <v>539</v>
      </c>
      <c r="D174" s="4" t="s">
        <v>540</v>
      </c>
      <c r="E174" s="4" t="s">
        <v>421</v>
      </c>
      <c r="F174" s="4" t="s">
        <v>422</v>
      </c>
      <c r="G174" s="6">
        <v>51.5</v>
      </c>
      <c r="H174" s="7">
        <f t="shared" si="11"/>
        <v>88.2</v>
      </c>
      <c r="I174" s="5">
        <v>85</v>
      </c>
      <c r="J174" s="5">
        <v>93</v>
      </c>
      <c r="K174" s="16">
        <f t="shared" si="10"/>
        <v>73.52000000000001</v>
      </c>
      <c r="L174" s="17" t="s">
        <v>578</v>
      </c>
    </row>
    <row r="175" spans="1:12" ht="24.75" customHeight="1">
      <c r="A175" s="3">
        <v>173</v>
      </c>
      <c r="B175" s="4" t="s">
        <v>432</v>
      </c>
      <c r="C175" s="4" t="s">
        <v>433</v>
      </c>
      <c r="D175" s="4" t="s">
        <v>434</v>
      </c>
      <c r="E175" s="4" t="s">
        <v>421</v>
      </c>
      <c r="F175" s="4" t="s">
        <v>422</v>
      </c>
      <c r="G175" s="6">
        <v>53.1</v>
      </c>
      <c r="H175" s="7">
        <f t="shared" si="11"/>
        <v>85.88</v>
      </c>
      <c r="I175" s="5">
        <v>79.8</v>
      </c>
      <c r="J175" s="10">
        <v>95</v>
      </c>
      <c r="K175" s="16">
        <f t="shared" si="10"/>
        <v>72.768</v>
      </c>
      <c r="L175" s="17" t="s">
        <v>578</v>
      </c>
    </row>
    <row r="176" spans="1:12" ht="24.75" customHeight="1">
      <c r="A176" s="3">
        <v>174</v>
      </c>
      <c r="B176" s="4" t="s">
        <v>435</v>
      </c>
      <c r="C176" s="4" t="s">
        <v>436</v>
      </c>
      <c r="D176" s="4" t="s">
        <v>437</v>
      </c>
      <c r="E176" s="4" t="s">
        <v>421</v>
      </c>
      <c r="F176" s="4" t="s">
        <v>422</v>
      </c>
      <c r="G176" s="6">
        <v>48.6</v>
      </c>
      <c r="H176" s="7">
        <f t="shared" si="11"/>
        <v>86.96</v>
      </c>
      <c r="I176" s="5">
        <v>81.6</v>
      </c>
      <c r="J176" s="10">
        <v>95</v>
      </c>
      <c r="K176" s="16">
        <f t="shared" si="10"/>
        <v>71.616</v>
      </c>
      <c r="L176" s="18"/>
    </row>
    <row r="177" spans="1:12" ht="24.75" customHeight="1">
      <c r="A177" s="3">
        <v>175</v>
      </c>
      <c r="B177" s="4" t="s">
        <v>441</v>
      </c>
      <c r="C177" s="4" t="s">
        <v>442</v>
      </c>
      <c r="D177" s="4" t="s">
        <v>443</v>
      </c>
      <c r="E177" s="4" t="s">
        <v>421</v>
      </c>
      <c r="F177" s="4" t="s">
        <v>422</v>
      </c>
      <c r="G177" s="6">
        <v>48.2</v>
      </c>
      <c r="H177" s="7">
        <f t="shared" si="11"/>
        <v>86.88</v>
      </c>
      <c r="I177" s="5">
        <v>86.8</v>
      </c>
      <c r="J177" s="10">
        <v>87</v>
      </c>
      <c r="K177" s="16">
        <f t="shared" si="10"/>
        <v>71.40799999999999</v>
      </c>
      <c r="L177" s="18"/>
    </row>
    <row r="178" spans="1:12" ht="24.75" customHeight="1">
      <c r="A178" s="3">
        <v>176</v>
      </c>
      <c r="B178" s="4" t="s">
        <v>429</v>
      </c>
      <c r="C178" s="4" t="s">
        <v>430</v>
      </c>
      <c r="D178" s="4" t="s">
        <v>431</v>
      </c>
      <c r="E178" s="4" t="s">
        <v>421</v>
      </c>
      <c r="F178" s="4" t="s">
        <v>422</v>
      </c>
      <c r="G178" s="6">
        <v>48.5</v>
      </c>
      <c r="H178" s="7">
        <f t="shared" si="11"/>
        <v>83.92</v>
      </c>
      <c r="I178" s="5">
        <v>81.2</v>
      </c>
      <c r="J178" s="10">
        <v>88</v>
      </c>
      <c r="K178" s="16">
        <f t="shared" si="10"/>
        <v>69.752</v>
      </c>
      <c r="L178" s="18"/>
    </row>
    <row r="179" spans="1:12" ht="24.75" customHeight="1">
      <c r="A179" s="3">
        <v>177</v>
      </c>
      <c r="B179" s="4" t="s">
        <v>541</v>
      </c>
      <c r="C179" s="4" t="s">
        <v>542</v>
      </c>
      <c r="D179" s="4" t="s">
        <v>543</v>
      </c>
      <c r="E179" s="4" t="s">
        <v>421</v>
      </c>
      <c r="F179" s="4" t="s">
        <v>422</v>
      </c>
      <c r="G179" s="6">
        <v>48.4</v>
      </c>
      <c r="H179" s="7">
        <f t="shared" si="11"/>
        <v>82.92</v>
      </c>
      <c r="I179" s="5">
        <v>90.2</v>
      </c>
      <c r="J179" s="10">
        <v>72</v>
      </c>
      <c r="K179" s="16">
        <f t="shared" si="10"/>
        <v>69.112</v>
      </c>
      <c r="L179" s="18"/>
    </row>
    <row r="180" spans="1:12" ht="24.75" customHeight="1">
      <c r="A180" s="3">
        <v>178</v>
      </c>
      <c r="B180" s="4" t="s">
        <v>418</v>
      </c>
      <c r="C180" s="4" t="s">
        <v>419</v>
      </c>
      <c r="D180" s="4" t="s">
        <v>420</v>
      </c>
      <c r="E180" s="4" t="s">
        <v>421</v>
      </c>
      <c r="F180" s="4" t="s">
        <v>422</v>
      </c>
      <c r="G180" s="6">
        <v>55.8</v>
      </c>
      <c r="H180" s="7">
        <f t="shared" si="11"/>
        <v>76</v>
      </c>
      <c r="I180" s="5">
        <v>84</v>
      </c>
      <c r="J180" s="10">
        <v>64</v>
      </c>
      <c r="K180" s="16">
        <f t="shared" si="10"/>
        <v>67.92</v>
      </c>
      <c r="L180" s="18"/>
    </row>
    <row r="181" spans="1:12" ht="24.75" customHeight="1">
      <c r="A181" s="3">
        <v>179</v>
      </c>
      <c r="B181" s="4" t="s">
        <v>544</v>
      </c>
      <c r="C181" s="4" t="s">
        <v>545</v>
      </c>
      <c r="D181" s="4" t="s">
        <v>546</v>
      </c>
      <c r="E181" s="4" t="s">
        <v>421</v>
      </c>
      <c r="F181" s="4" t="s">
        <v>422</v>
      </c>
      <c r="G181" s="6">
        <v>51</v>
      </c>
      <c r="H181" s="7">
        <f t="shared" si="11"/>
        <v>78.44</v>
      </c>
      <c r="I181" s="5">
        <v>87.4</v>
      </c>
      <c r="J181" s="5">
        <v>65</v>
      </c>
      <c r="K181" s="16">
        <f t="shared" si="10"/>
        <v>67.464</v>
      </c>
      <c r="L181" s="18"/>
    </row>
    <row r="182" spans="1:12" ht="24.75" customHeight="1">
      <c r="A182" s="3">
        <v>180</v>
      </c>
      <c r="B182" s="4" t="s">
        <v>423</v>
      </c>
      <c r="C182" s="4" t="s">
        <v>424</v>
      </c>
      <c r="D182" s="4" t="s">
        <v>425</v>
      </c>
      <c r="E182" s="4" t="s">
        <v>421</v>
      </c>
      <c r="F182" s="4" t="s">
        <v>422</v>
      </c>
      <c r="G182" s="6">
        <v>48.2</v>
      </c>
      <c r="H182" s="7">
        <f>I182*0.6+J182*0.4</f>
        <v>65.24000000000001</v>
      </c>
      <c r="I182" s="5">
        <v>79.4</v>
      </c>
      <c r="J182" s="5">
        <v>44</v>
      </c>
      <c r="K182" s="16">
        <f t="shared" si="10"/>
        <v>58.42400000000001</v>
      </c>
      <c r="L182" s="18"/>
    </row>
    <row r="183" spans="1:12" ht="24.75" customHeight="1">
      <c r="A183" s="3">
        <v>181</v>
      </c>
      <c r="B183" s="4" t="s">
        <v>572</v>
      </c>
      <c r="C183" s="4" t="s">
        <v>573</v>
      </c>
      <c r="D183" s="4" t="s">
        <v>574</v>
      </c>
      <c r="E183" s="4" t="s">
        <v>421</v>
      </c>
      <c r="F183" s="4" t="s">
        <v>422</v>
      </c>
      <c r="G183" s="6">
        <v>49.1</v>
      </c>
      <c r="H183" s="7">
        <f t="shared" si="11"/>
        <v>0</v>
      </c>
      <c r="I183" s="5">
        <v>0</v>
      </c>
      <c r="J183" s="5">
        <v>0</v>
      </c>
      <c r="K183" s="16">
        <f>G183*0.4+H183*0.6</f>
        <v>19.64</v>
      </c>
      <c r="L183" s="18"/>
    </row>
  </sheetData>
  <sheetProtection/>
  <mergeCells count="1">
    <mergeCell ref="A1:L1"/>
  </mergeCells>
  <printOptions/>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dreamsummit</cp:lastModifiedBy>
  <cp:lastPrinted>2020-08-26T06:18:12Z</cp:lastPrinted>
  <dcterms:created xsi:type="dcterms:W3CDTF">2020-08-14T10:18:19Z</dcterms:created>
  <dcterms:modified xsi:type="dcterms:W3CDTF">2020-08-26T07:01:45Z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