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'Sheet1'!$A$2:$V$85</definedName>
    <definedName name="_xlnm.Print_Titles" localSheetId="0">'Sheet1'!$2:$5</definedName>
    <definedName name="_xlnm._FilterDatabase" localSheetId="0" hidden="1">'Sheet1'!$A$5:$W$85</definedName>
  </definedNames>
  <calcPr fullCalcOnLoad="1"/>
</workbook>
</file>

<file path=xl/sharedStrings.xml><?xml version="1.0" encoding="utf-8"?>
<sst xmlns="http://schemas.openxmlformats.org/spreadsheetml/2006/main" count="187" uniqueCount="109">
  <si>
    <t>附件</t>
  </si>
  <si>
    <t>赫章县2020年“特岗计划”教师岗位统计表</t>
  </si>
  <si>
    <t>单位（盖章）：赫章县教育科技局</t>
  </si>
  <si>
    <t>填报人：易雄</t>
  </si>
  <si>
    <t>填报时间：2020年8月20日</t>
  </si>
  <si>
    <t>单位名称</t>
  </si>
  <si>
    <t>学段</t>
  </si>
  <si>
    <t>中小学学科申报数</t>
  </si>
  <si>
    <t>幼儿园申报数</t>
  </si>
  <si>
    <t>备注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</si>
  <si>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</si>
  <si>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</si>
  <si>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</si>
  <si>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</si>
  <si>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</si>
  <si>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</si>
  <si>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</si>
  <si>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</si>
  <si>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</si>
  <si>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</si>
  <si>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</si>
  <si>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</si>
  <si>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</si>
  <si>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</si>
  <si>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</si>
  <si>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</si>
  <si>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综合</t>
  </si>
  <si>
    <t>幼儿园</t>
  </si>
  <si>
    <t>合计</t>
  </si>
  <si>
    <t>小学</t>
  </si>
  <si>
    <t>初中</t>
  </si>
  <si>
    <t>学前教育</t>
  </si>
  <si>
    <t>赫章县哲庄镇初级中学</t>
  </si>
  <si>
    <t>赫章县哲庄镇场坝小学</t>
  </si>
  <si>
    <t>赫章县哲庄镇娃多小学</t>
  </si>
  <si>
    <t>赫章县哲庄镇中心幼儿园</t>
  </si>
  <si>
    <t>赫章县达依乡初级中学</t>
  </si>
  <si>
    <t>赫章县松林坡乡初级中学</t>
  </si>
  <si>
    <t>赫章县松林坡乡中心幼儿园</t>
  </si>
  <si>
    <t>赫章县平山镇初级中学</t>
  </si>
  <si>
    <t>赫章县平山镇中心幼儿园</t>
  </si>
  <si>
    <t>赫章县珠市乡初级中学</t>
  </si>
  <si>
    <t>赫章县朱明镇初级中学</t>
  </si>
  <si>
    <t>赫章县朱明镇中心幼儿园</t>
  </si>
  <si>
    <t>赫章县古基镇初级中学</t>
  </si>
  <si>
    <t>赫章县古基镇发倮小学</t>
  </si>
  <si>
    <t>赫章县古基镇中心幼儿园</t>
  </si>
  <si>
    <t>赫章县德卓镇初级中学</t>
  </si>
  <si>
    <t>赫章县德卓镇中心小学</t>
  </si>
  <si>
    <t>赫章县德卓镇第二小学</t>
  </si>
  <si>
    <t>赫章县德卓镇水炉小学</t>
  </si>
  <si>
    <t>赫章县德卓镇丰家小学</t>
  </si>
  <si>
    <t>赫章县德卓镇德胜小学</t>
  </si>
  <si>
    <t>赫章县德卓镇中心幼儿园</t>
  </si>
  <si>
    <t>赫章县雉街乡初级中学</t>
  </si>
  <si>
    <t>赫章县雉街乡木戛小学</t>
  </si>
  <si>
    <t>赫章县雉街乡中心幼儿园</t>
  </si>
  <si>
    <t>赫章县威奢乡中心小学</t>
  </si>
  <si>
    <t>赫章县威奢乡初级中学</t>
  </si>
  <si>
    <t>赫章县威奢乡中心幼儿园</t>
  </si>
  <si>
    <t>赫章县妈姑镇桃园教学点</t>
  </si>
  <si>
    <t>赫章县妈姑镇龙井小学</t>
  </si>
  <si>
    <t>赫章县妈姑镇平桥小学</t>
  </si>
  <si>
    <t>赫章县结构乡初级中学</t>
  </si>
  <si>
    <t>赫章县结构乡中心小学</t>
  </si>
  <si>
    <t>赫章县结构乡中心幼儿园</t>
  </si>
  <si>
    <t>赫章县财神中学</t>
  </si>
  <si>
    <t>赫章县财神镇中心小学</t>
  </si>
  <si>
    <t>赫章县六曲河镇初级中学</t>
  </si>
  <si>
    <t>赫章县六曲河镇中心幼儿园</t>
  </si>
  <si>
    <t>赫章县兴发乡初级中学</t>
  </si>
  <si>
    <t>赫章县兴发乡中心小学</t>
  </si>
  <si>
    <t>赫章县兴发乡铁柱小学</t>
  </si>
  <si>
    <t>赫章县兴发乡野里小学</t>
  </si>
  <si>
    <t>赫章县兴发乡光彩小学</t>
  </si>
  <si>
    <t>赫章县兴发乡中心幼儿园</t>
  </si>
  <si>
    <t>赫章县安乐溪乡初级中学</t>
  </si>
  <si>
    <t>赫章县安乐溪乡中心小学</t>
  </si>
  <si>
    <t>赫章县安乐溪乡中心幼儿园</t>
  </si>
  <si>
    <t>赫章县水塘堡乡中心小学</t>
  </si>
  <si>
    <t>赫章县水塘堡乡中心幼儿园</t>
  </si>
  <si>
    <t>赫章县可乐乡大山小学</t>
  </si>
  <si>
    <t>赫章县可乐乡营盘小学</t>
  </si>
  <si>
    <t>赫章县可乐乡中心幼儿园</t>
  </si>
  <si>
    <t>赫章县铁匠乡初级中学</t>
  </si>
  <si>
    <t>赫章县铁匠乡处卓小学</t>
  </si>
  <si>
    <t>赫章县古达乡初级中学</t>
  </si>
  <si>
    <t>赫章县古达乡幼儿园</t>
  </si>
  <si>
    <t>赫章县辅处乡中心小学</t>
  </si>
  <si>
    <t>赫章县辅处乡兴旺小学</t>
  </si>
  <si>
    <t>赫章县辅处乡葛布小学</t>
  </si>
  <si>
    <t>赫章县辅处乡初级中学</t>
  </si>
  <si>
    <t>赫章县河镇乡初级中学</t>
  </si>
  <si>
    <t>赫章县河镇乡海雀小学</t>
  </si>
  <si>
    <t>赫章县河镇乡中心小学</t>
  </si>
  <si>
    <t>赫章县罗州镇红岩小学</t>
  </si>
  <si>
    <t>赫章县罗州镇河边小学</t>
  </si>
  <si>
    <t>赫章县罗州镇环路小学</t>
  </si>
  <si>
    <t>赫章县罗州镇中心小学</t>
  </si>
  <si>
    <t>赫章县罗州镇初级中学</t>
  </si>
  <si>
    <t>赫章县双坪乡初级中学</t>
  </si>
  <si>
    <t>赫章县双坪乡中心小学</t>
  </si>
  <si>
    <t>赫章县双坪乡五里坪小学</t>
  </si>
  <si>
    <t>赫章县双坪乡金山小学</t>
  </si>
  <si>
    <t>赫章县双坪乡拱桥小学</t>
  </si>
  <si>
    <t>赫章县双坪乡丰沟小学</t>
  </si>
  <si>
    <t>赫章县双坪乡中心幼儿园</t>
  </si>
  <si>
    <t>赫章县妈姑中学</t>
  </si>
  <si>
    <t>赫章县可乐中学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</si>
</sst>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_ "/>
  </numFmts>
  <fonts count="59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4"/>
    </font>
    <font>
      <sz val="12"/>
      <color indexed="8"/>
      <name val="仿宋_GB2312"/>
      <family val="3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5"/>
      <color indexed="54"/>
      <name val="宋体"/>
      <family val="0"/>
    </font>
    <font>
      <sz val="11"/>
      <name val="ＭＳ Ｐゴシック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0"/>
      <name val="Times New Roman"/>
      <family val="1"/>
    </font>
    <font>
      <b/>
      <sz val="11"/>
      <color indexed="53"/>
      <name val="宋体"/>
      <family val="0"/>
    </font>
    <font>
      <sz val="8"/>
      <name val="Arial"/>
      <family val="2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黑体"/>
      <family val="3"/>
    </font>
    <font>
      <sz val="22"/>
      <color theme="1"/>
      <name val="方正小标宋简体"/>
      <family val="4"/>
    </font>
    <font>
      <sz val="12"/>
      <color theme="1"/>
      <name val="仿宋_GB2312"/>
      <family val="3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/>
      <right style="thin"/>
      <top style="thin"/>
      <bottom style="thin"/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5" borderId="2" applyNumberFormat="0" applyAlignment="0" applyProtection="0"/>
    <xf numFmtId="0" fontId="33" fillId="6" borderId="0" applyNumberFormat="0" applyBorder="0" applyAlignment="0" applyProtection="0"/>
    <xf numFmtId="0" fontId="35" fillId="7" borderId="0" applyNumberFormat="0" applyBorder="0" applyAlignment="0" applyProtection="0"/>
    <xf numFmtId="43" fontId="0" fillId="0" borderId="0" applyFont="0" applyFill="0" applyBorder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10" borderId="3" applyNumberFormat="0" applyFont="0" applyAlignment="0" applyProtection="0"/>
    <xf numFmtId="0" fontId="36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4" applyNumberFormat="0" applyFill="0" applyAlignment="0" applyProtection="0"/>
    <xf numFmtId="0" fontId="36" fillId="12" borderId="0" applyNumberFormat="0" applyBorder="0" applyAlignment="0" applyProtection="0"/>
    <xf numFmtId="0" fontId="40" fillId="0" borderId="5" applyNumberFormat="0" applyFill="0" applyAlignment="0" applyProtection="0"/>
    <xf numFmtId="0" fontId="36" fillId="13" borderId="0" applyNumberFormat="0" applyBorder="0" applyAlignment="0" applyProtection="0"/>
    <xf numFmtId="0" fontId="46" fillId="14" borderId="6" applyNumberFormat="0" applyAlignment="0" applyProtection="0"/>
    <xf numFmtId="0" fontId="0" fillId="0" borderId="0">
      <alignment vertical="center"/>
      <protection/>
    </xf>
    <xf numFmtId="0" fontId="47" fillId="14" borderId="1" applyNumberFormat="0" applyAlignment="0" applyProtection="0"/>
    <xf numFmtId="0" fontId="48" fillId="15" borderId="7" applyNumberFormat="0" applyAlignment="0" applyProtection="0"/>
    <xf numFmtId="0" fontId="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49" fillId="0" borderId="8" applyNumberFormat="0" applyFill="0" applyAlignment="0" applyProtection="0"/>
    <xf numFmtId="0" fontId="2" fillId="19" borderId="0" applyNumberFormat="0" applyBorder="0" applyAlignment="0" applyProtection="0"/>
    <xf numFmtId="0" fontId="50" fillId="0" borderId="9" applyNumberFormat="0" applyFill="0" applyAlignment="0" applyProtection="0"/>
    <xf numFmtId="0" fontId="51" fillId="20" borderId="0" applyNumberFormat="0" applyBorder="0" applyAlignment="0" applyProtection="0"/>
    <xf numFmtId="0" fontId="2" fillId="21" borderId="0" applyNumberFormat="0" applyBorder="0" applyAlignment="0" applyProtection="0"/>
    <xf numFmtId="0" fontId="52" fillId="22" borderId="0" applyNumberFormat="0" applyBorder="0" applyAlignment="0" applyProtection="0"/>
    <xf numFmtId="0" fontId="33" fillId="23" borderId="0" applyNumberFormat="0" applyBorder="0" applyAlignment="0" applyProtection="0"/>
    <xf numFmtId="0" fontId="36" fillId="24" borderId="0" applyNumberFormat="0" applyBorder="0" applyAlignment="0" applyProtection="0"/>
    <xf numFmtId="0" fontId="2" fillId="19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5" borderId="10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6" fillId="33" borderId="0" applyNumberFormat="0" applyBorder="0" applyAlignment="0" applyProtection="0"/>
    <xf numFmtId="0" fontId="33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19" fillId="16" borderId="0" applyNumberFormat="0" applyBorder="0" applyAlignment="0" applyProtection="0"/>
    <xf numFmtId="0" fontId="33" fillId="37" borderId="0" applyNumberFormat="0" applyBorder="0" applyAlignment="0" applyProtection="0"/>
    <xf numFmtId="0" fontId="13" fillId="0" borderId="0">
      <alignment/>
      <protection/>
    </xf>
    <xf numFmtId="0" fontId="2" fillId="38" borderId="0" applyNumberFormat="0" applyBorder="0" applyAlignment="0" applyProtection="0"/>
    <xf numFmtId="0" fontId="36" fillId="39" borderId="0" applyNumberFormat="0" applyBorder="0" applyAlignment="0" applyProtection="0"/>
    <xf numFmtId="0" fontId="12" fillId="0" borderId="0">
      <alignment vertical="top"/>
      <protection/>
    </xf>
    <xf numFmtId="0" fontId="2" fillId="40" borderId="0" applyNumberFormat="0" applyBorder="0" applyAlignment="0" applyProtection="0"/>
    <xf numFmtId="0" fontId="2" fillId="5" borderId="0" applyNumberFormat="0" applyBorder="0" applyAlignment="0" applyProtection="0"/>
    <xf numFmtId="0" fontId="0" fillId="0" borderId="0">
      <alignment vertical="center"/>
      <protection/>
    </xf>
    <xf numFmtId="0" fontId="2" fillId="40" borderId="0" applyNumberFormat="0" applyBorder="0" applyAlignment="0" applyProtection="0"/>
    <xf numFmtId="40" fontId="15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41" borderId="0" applyNumberFormat="0" applyBorder="0" applyAlignment="0" applyProtection="0"/>
    <xf numFmtId="0" fontId="2" fillId="38" borderId="0" applyNumberFormat="0" applyBorder="0" applyAlignment="0" applyProtection="0"/>
    <xf numFmtId="38" fontId="15" fillId="0" borderId="0" applyFont="0" applyFill="0" applyBorder="0" applyAlignment="0" applyProtection="0"/>
    <xf numFmtId="0" fontId="11" fillId="42" borderId="0" applyNumberFormat="0" applyBorder="0" applyAlignment="0" applyProtection="0"/>
    <xf numFmtId="0" fontId="0" fillId="0" borderId="0">
      <alignment vertical="center"/>
      <protection/>
    </xf>
    <xf numFmtId="0" fontId="11" fillId="21" borderId="0" applyNumberFormat="0" applyBorder="0" applyAlignment="0" applyProtection="0"/>
    <xf numFmtId="0" fontId="11" fillId="38" borderId="0" applyNumberFormat="0" applyBorder="0" applyAlignment="0" applyProtection="0"/>
    <xf numFmtId="0" fontId="11" fillId="21" borderId="0" applyNumberFormat="0" applyBorder="0" applyAlignment="0" applyProtection="0"/>
    <xf numFmtId="0" fontId="11" fillId="43" borderId="0" applyNumberFormat="0" applyBorder="0" applyAlignment="0" applyProtection="0"/>
    <xf numFmtId="0" fontId="11" fillId="38" borderId="0" applyNumberFormat="0" applyBorder="0" applyAlignment="0" applyProtection="0"/>
    <xf numFmtId="0" fontId="30" fillId="0" borderId="0">
      <alignment/>
      <protection/>
    </xf>
    <xf numFmtId="0" fontId="13" fillId="0" borderId="0">
      <alignment/>
      <protection/>
    </xf>
    <xf numFmtId="0" fontId="24" fillId="0" borderId="11" applyNumberFormat="0" applyFill="0" applyAlignment="0" applyProtection="0"/>
    <xf numFmtId="38" fontId="27" fillId="38" borderId="0" applyNumberFormat="0" applyBorder="0" applyAlignment="0" applyProtection="0"/>
    <xf numFmtId="10" fontId="27" fillId="5" borderId="12" applyNumberFormat="0" applyBorder="0" applyAlignment="0" applyProtection="0"/>
    <xf numFmtId="0" fontId="25" fillId="0" borderId="0">
      <alignment/>
      <protection/>
    </xf>
    <xf numFmtId="10" fontId="13" fillId="0" borderId="0" applyFont="0" applyFill="0" applyBorder="0" applyAlignment="0" applyProtection="0"/>
    <xf numFmtId="0" fontId="14" fillId="0" borderId="11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0" borderId="14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6" fillId="0" borderId="15" applyNumberFormat="0" applyFill="0" applyAlignment="0" applyProtection="0"/>
    <xf numFmtId="0" fontId="23" fillId="44" borderId="16" applyNumberFormat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1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0" borderId="0">
      <alignment/>
      <protection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1" fillId="0" borderId="0">
      <alignment/>
      <protection/>
    </xf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4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20" fillId="21" borderId="2" applyNumberFormat="0" applyAlignment="0" applyProtection="0"/>
    <xf numFmtId="0" fontId="13" fillId="0" borderId="0">
      <alignment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2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horizontal="left" vertical="center" shrinkToFit="1"/>
    </xf>
    <xf numFmtId="0" fontId="54" fillId="0" borderId="0" xfId="0" applyNumberFormat="1" applyFont="1" applyFill="1" applyAlignment="1">
      <alignment vertical="center" wrapText="1"/>
    </xf>
    <xf numFmtId="0" fontId="56" fillId="0" borderId="0" xfId="0" applyFont="1" applyFill="1" applyAlignment="1">
      <alignment horizontal="left" vertical="center" shrinkToFit="1"/>
    </xf>
    <xf numFmtId="0" fontId="57" fillId="0" borderId="0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shrinkToFit="1"/>
    </xf>
    <xf numFmtId="0" fontId="58" fillId="0" borderId="12" xfId="129" applyFont="1" applyFill="1" applyBorder="1" applyAlignment="1">
      <alignment horizontal="center" vertical="center" shrinkToFit="1"/>
      <protection/>
    </xf>
    <xf numFmtId="0" fontId="58" fillId="0" borderId="19" xfId="0" applyFont="1" applyFill="1" applyBorder="1" applyAlignment="1">
      <alignment horizontal="center" vertical="center" shrinkToFit="1"/>
    </xf>
    <xf numFmtId="0" fontId="58" fillId="0" borderId="20" xfId="0" applyFont="1" applyFill="1" applyBorder="1" applyAlignment="1">
      <alignment horizontal="center" vertical="center" shrinkToFit="1"/>
    </xf>
    <xf numFmtId="0" fontId="58" fillId="0" borderId="21" xfId="0" applyFont="1" applyFill="1" applyBorder="1" applyAlignment="1">
      <alignment horizontal="center" vertical="center" shrinkToFit="1"/>
    </xf>
    <xf numFmtId="180" fontId="58" fillId="0" borderId="12" xfId="124" applyNumberFormat="1" applyFont="1" applyFill="1" applyBorder="1" applyAlignment="1">
      <alignment horizontal="center" vertical="center" shrinkToFit="1"/>
      <protection/>
    </xf>
    <xf numFmtId="0" fontId="58" fillId="0" borderId="12" xfId="124" applyFont="1" applyFill="1" applyBorder="1" applyAlignment="1">
      <alignment horizontal="center" vertical="center" shrinkToFit="1"/>
      <protection/>
    </xf>
    <xf numFmtId="180" fontId="58" fillId="0" borderId="12" xfId="124" applyNumberFormat="1" applyFont="1" applyFill="1" applyBorder="1" applyAlignment="1">
      <alignment horizontal="left" vertical="center" shrinkToFit="1"/>
      <protection/>
    </xf>
    <xf numFmtId="0" fontId="58" fillId="0" borderId="0" xfId="0" applyFont="1" applyFill="1" applyAlignment="1">
      <alignment vertical="center"/>
    </xf>
    <xf numFmtId="0" fontId="58" fillId="0" borderId="0" xfId="0" applyNumberFormat="1" applyFont="1" applyFill="1" applyAlignment="1">
      <alignment horizontal="center" vertical="center" wrapText="1"/>
    </xf>
    <xf numFmtId="0" fontId="58" fillId="0" borderId="12" xfId="0" applyNumberFormat="1" applyFont="1" applyFill="1" applyBorder="1" applyAlignment="1">
      <alignment horizontal="center" vertical="center" shrinkToFit="1"/>
    </xf>
    <xf numFmtId="0" fontId="58" fillId="0" borderId="12" xfId="0" applyFont="1" applyFill="1" applyBorder="1" applyAlignment="1">
      <alignment vertical="center" shrinkToFit="1"/>
    </xf>
    <xf numFmtId="0" fontId="58" fillId="0" borderId="22" xfId="130" applyFont="1" applyFill="1" applyBorder="1" applyAlignment="1">
      <alignment horizontal="center" vertical="center" shrinkToFit="1"/>
      <protection/>
    </xf>
    <xf numFmtId="0" fontId="58" fillId="0" borderId="23" xfId="130" applyFont="1" applyFill="1" applyBorder="1" applyAlignment="1">
      <alignment horizontal="center" vertical="center" shrinkToFit="1"/>
      <protection/>
    </xf>
    <xf numFmtId="0" fontId="58" fillId="0" borderId="12" xfId="130" applyFont="1" applyFill="1" applyBorder="1" applyAlignment="1">
      <alignment horizontal="center" vertical="center" shrinkToFit="1"/>
      <protection/>
    </xf>
    <xf numFmtId="0" fontId="58" fillId="0" borderId="12" xfId="0" applyFont="1" applyFill="1" applyBorder="1" applyAlignment="1">
      <alignment horizontal="left" vertical="center" shrinkToFit="1"/>
    </xf>
  </cellXfs>
  <cellStyles count="158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差_Book1 2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常规 5 2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常规 26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20% - 强调文字颜色 5" xfId="56"/>
    <cellStyle name="强调文字颜色 1" xfId="57"/>
    <cellStyle name="40% - 强调文字颜色 5 2" xfId="58"/>
    <cellStyle name="20% - 强调文字颜色 1" xfId="59"/>
    <cellStyle name="40% - 强调文字颜色 1" xfId="60"/>
    <cellStyle name="输出 2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适中 2" xfId="72"/>
    <cellStyle name="40% - 强调文字颜色 6" xfId="73"/>
    <cellStyle name="0,0&#13;&#10;NA&#13;&#10;" xfId="74"/>
    <cellStyle name="40% - 强调文字颜色 6 2" xfId="75"/>
    <cellStyle name="60% - 强调文字颜色 6" xfId="76"/>
    <cellStyle name="_Book1" xfId="77"/>
    <cellStyle name="20% - 强调文字颜色 2 2" xfId="78"/>
    <cellStyle name="20% - 强调文字颜色 3 2" xfId="79"/>
    <cellStyle name="常规 3" xfId="80"/>
    <cellStyle name="20% - 强调文字颜色 4 2" xfId="81"/>
    <cellStyle name="콤마_BOILER-CO1" xfId="82"/>
    <cellStyle name="20% - 强调文字颜色 5 2" xfId="83"/>
    <cellStyle name="20% - 强调文字颜色 6 2" xfId="84"/>
    <cellStyle name="40% - 强调文字颜色 3 2" xfId="85"/>
    <cellStyle name="콤마 [0]_BOILER-CO1" xfId="86"/>
    <cellStyle name="60% - 强调文字颜色 1 2" xfId="87"/>
    <cellStyle name="常规 5" xfId="88"/>
    <cellStyle name="60% - 强调文字颜色 2 2" xfId="89"/>
    <cellStyle name="60% - 强调文字颜色 3 2" xfId="90"/>
    <cellStyle name="60% - 强调文字颜色 4 2" xfId="91"/>
    <cellStyle name="60% - 强调文字颜色 5 2" xfId="92"/>
    <cellStyle name="60% - 强调文字颜色 6 2" xfId="93"/>
    <cellStyle name="Normal - Style1" xfId="94"/>
    <cellStyle name="e鯪9Y_x000B_" xfId="95"/>
    <cellStyle name="标题 2 2" xfId="96"/>
    <cellStyle name="Grey" xfId="97"/>
    <cellStyle name="Input [yellow]" xfId="98"/>
    <cellStyle name="Normal_0105第二套审计报表定稿" xfId="99"/>
    <cellStyle name="Percent [2]" xfId="100"/>
    <cellStyle name="标题 1 2" xfId="101"/>
    <cellStyle name="标题 3 2" xfId="102"/>
    <cellStyle name="标题 4 2" xfId="103"/>
    <cellStyle name="标题 5" xfId="104"/>
    <cellStyle name="差 2" xfId="105"/>
    <cellStyle name="差_Book1" xfId="106"/>
    <cellStyle name="差_Sheet1" xfId="107"/>
    <cellStyle name="差_Sheet1 2" xfId="108"/>
    <cellStyle name="常规 10" xfId="109"/>
    <cellStyle name="常规 11" xfId="110"/>
    <cellStyle name="常规 12" xfId="111"/>
    <cellStyle name="常规 13" xfId="112"/>
    <cellStyle name="常规 14" xfId="113"/>
    <cellStyle name="常规 20" xfId="114"/>
    <cellStyle name="常规 15" xfId="115"/>
    <cellStyle name="常规 21" xfId="116"/>
    <cellStyle name="常规 16" xfId="117"/>
    <cellStyle name="常规 22" xfId="118"/>
    <cellStyle name="常规 17" xfId="119"/>
    <cellStyle name="常规 23" xfId="120"/>
    <cellStyle name="常规 18" xfId="121"/>
    <cellStyle name="常规 24" xfId="122"/>
    <cellStyle name="常规 19" xfId="123"/>
    <cellStyle name="常规 2" xfId="124"/>
    <cellStyle name="常规 2 2" xfId="125"/>
    <cellStyle name="常规 2 2 2" xfId="126"/>
    <cellStyle name="常规 2 3" xfId="127"/>
    <cellStyle name="常规 25" xfId="128"/>
    <cellStyle name="常规 27" xfId="129"/>
    <cellStyle name="常规 28" xfId="130"/>
    <cellStyle name="常规 3 2" xfId="131"/>
    <cellStyle name="常规 3 3" xfId="132"/>
    <cellStyle name="常规 4" xfId="133"/>
    <cellStyle name="常规 4 2" xfId="134"/>
    <cellStyle name="常规 4 3" xfId="135"/>
    <cellStyle name="常规 5 3" xfId="136"/>
    <cellStyle name="注释 2" xfId="137"/>
    <cellStyle name="常规 6 2" xfId="138"/>
    <cellStyle name="常规 7" xfId="139"/>
    <cellStyle name="常规 7 2" xfId="140"/>
    <cellStyle name="常规 8" xfId="141"/>
    <cellStyle name="常规 9" xfId="142"/>
    <cellStyle name="好 2" xfId="143"/>
    <cellStyle name="好_Book1" xfId="144"/>
    <cellStyle name="好_Sheet1" xfId="145"/>
    <cellStyle name="汇总 2" xfId="146"/>
    <cellStyle name="检查单元格 2" xfId="147"/>
    <cellStyle name="解释性文本 2" xfId="148"/>
    <cellStyle name="警告文本 2" xfId="149"/>
    <cellStyle name="链接单元格 2" xfId="150"/>
    <cellStyle name="霓付 [0]_97MBO" xfId="151"/>
    <cellStyle name="霓付_97MBO" xfId="152"/>
    <cellStyle name="烹拳 [0]_97MBO" xfId="153"/>
    <cellStyle name="烹拳_97MBO" xfId="154"/>
    <cellStyle name="普通_ 白土" xfId="155"/>
    <cellStyle name="千分位[0]_ 白土" xfId="156"/>
    <cellStyle name="千分位_ 白土" xfId="157"/>
    <cellStyle name="千位[0]_laroux" xfId="158"/>
    <cellStyle name="千位_laroux" xfId="159"/>
    <cellStyle name="钎霖_laroux" xfId="160"/>
    <cellStyle name="强调文字颜色 1 2" xfId="161"/>
    <cellStyle name="强调文字颜色 2 2" xfId="162"/>
    <cellStyle name="强调文字颜色 3 2" xfId="163"/>
    <cellStyle name="强调文字颜色 4 2" xfId="164"/>
    <cellStyle name="强调文字颜色 5 2" xfId="165"/>
    <cellStyle name="强调文字颜色 6 2" xfId="166"/>
    <cellStyle name="输入 2" xfId="167"/>
    <cellStyle name="样式 1" xfId="168"/>
    <cellStyle name="통화 [0]_BOILER-CO1" xfId="169"/>
    <cellStyle name="통화_BOILER-CO1" xfId="170"/>
    <cellStyle name="표준_0N-HANDLING " xfId="1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tabSelected="1" zoomScale="90" zoomScaleNormal="90" zoomScaleSheetLayoutView="100" workbookViewId="0" topLeftCell="A1">
      <pane ySplit="5" topLeftCell="A39" activePane="bottomLeft" state="frozen"/>
      <selection pane="bottomLeft" activeCell="P11" sqref="P11"/>
    </sheetView>
  </sheetViews>
  <sheetFormatPr defaultColWidth="8.75390625" defaultRowHeight="14.25"/>
  <cols>
    <col min="1" max="1" width="20.75390625" style="3" customWidth="1"/>
    <col min="2" max="2" width="7.00390625" style="2" customWidth="1"/>
    <col min="3" max="3" width="6.25390625" style="2" customWidth="1"/>
    <col min="4" max="12" width="5.00390625" style="2" customWidth="1"/>
    <col min="13" max="13" width="5.00390625" style="4" customWidth="1"/>
    <col min="14" max="17" width="5.00390625" style="2" customWidth="1"/>
    <col min="18" max="18" width="5.00390625" style="2" hidden="1" customWidth="1"/>
    <col min="19" max="19" width="5.00390625" style="2" customWidth="1"/>
    <col min="20" max="21" width="6.75390625" style="2" customWidth="1"/>
    <col min="22" max="22" width="6.25390625" style="2" customWidth="1"/>
    <col min="23" max="30" width="9.00390625" style="2" bestFit="1" customWidth="1"/>
    <col min="31" max="16384" width="8.75390625" style="2" customWidth="1"/>
  </cols>
  <sheetData>
    <row r="1" spans="1:13" s="2" customFormat="1" ht="27.75" customHeight="1">
      <c r="A1" s="5" t="s">
        <v>0</v>
      </c>
      <c r="M1" s="4"/>
    </row>
    <row r="2" spans="1:22" ht="28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s="2" customFormat="1" ht="42.75" customHeight="1">
      <c r="A3" s="7" t="s">
        <v>2</v>
      </c>
      <c r="B3" s="7"/>
      <c r="C3" s="7"/>
      <c r="D3" s="8" t="s">
        <v>3</v>
      </c>
      <c r="E3" s="8"/>
      <c r="F3" s="8"/>
      <c r="G3" s="8"/>
      <c r="H3" s="8"/>
      <c r="I3" s="8"/>
      <c r="J3" s="8"/>
      <c r="K3" s="8"/>
      <c r="L3" s="17"/>
      <c r="M3" s="18" t="s">
        <v>4</v>
      </c>
      <c r="N3" s="18"/>
      <c r="O3" s="18"/>
      <c r="P3" s="18"/>
      <c r="Q3" s="18"/>
      <c r="R3" s="18"/>
      <c r="S3" s="18"/>
      <c r="T3" s="18"/>
      <c r="U3" s="18"/>
      <c r="V3" s="18"/>
    </row>
    <row r="4" spans="1:22" ht="48" customHeight="1">
      <c r="A4" s="9" t="s">
        <v>5</v>
      </c>
      <c r="B4" s="9" t="s">
        <v>6</v>
      </c>
      <c r="C4" s="9" t="s">
        <v>7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21" t="s">
        <v>8</v>
      </c>
      <c r="U4" s="22"/>
      <c r="V4" s="11" t="s">
        <v>9</v>
      </c>
    </row>
    <row r="5" spans="1:22" ht="37.5" customHeight="1">
      <c r="A5" s="9"/>
      <c r="B5" s="9"/>
      <c r="C5" s="9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 t="s">
        <v>20</v>
      </c>
      <c r="N5" s="10" t="s">
        <v>21</v>
      </c>
      <c r="O5" s="10" t="s">
        <v>22</v>
      </c>
      <c r="P5" s="10" t="s">
        <v>23</v>
      </c>
      <c r="Q5" s="10" t="s">
        <v>24</v>
      </c>
      <c r="R5" s="10" t="s">
        <v>25</v>
      </c>
      <c r="S5" s="10" t="s">
        <v>26</v>
      </c>
      <c r="T5" s="23" t="s">
        <v>27</v>
      </c>
      <c r="U5" s="23" t="s">
        <v>26</v>
      </c>
      <c r="V5" s="13"/>
    </row>
    <row r="6" spans="1:22" ht="30" customHeight="1">
      <c r="A6" s="11" t="s">
        <v>28</v>
      </c>
      <c r="B6" s="9" t="s">
        <v>29</v>
      </c>
      <c r="C6" s="9">
        <f>C10+C22+C25+C26+C27+C28+C29+C32+C34+C37+C38+C39+C41+C44+C48+C49+C50+C51+C54+C56+C58+C59+C62+C65+C66+C67+C70+C71+C72+C73+C74+C75+C78+C79+C80+C81</f>
        <v>66</v>
      </c>
      <c r="D6" s="9">
        <f aca="true" t="shared" si="0" ref="D6:U6">D10+D22+D25+D26+D27+D28+D29+D32+D34+D37+D38+D39+D41+D44+D48+D49+D50+D51+D54+D56+D58+D59+D62+D65+D66+D67+D70+D71+D72+D73+D74+D75+D78+D79+D80+D81</f>
        <v>20</v>
      </c>
      <c r="E6" s="9">
        <f t="shared" si="0"/>
        <v>10</v>
      </c>
      <c r="F6" s="9">
        <f t="shared" si="0"/>
        <v>13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0</v>
      </c>
      <c r="M6" s="9">
        <f t="shared" si="0"/>
        <v>2</v>
      </c>
      <c r="N6" s="9">
        <f t="shared" si="0"/>
        <v>3</v>
      </c>
      <c r="O6" s="9">
        <f t="shared" si="0"/>
        <v>3</v>
      </c>
      <c r="P6" s="9">
        <f t="shared" si="0"/>
        <v>3</v>
      </c>
      <c r="Q6" s="9">
        <f t="shared" si="0"/>
        <v>2</v>
      </c>
      <c r="R6" s="9">
        <f t="shared" si="0"/>
        <v>0</v>
      </c>
      <c r="S6" s="9">
        <f t="shared" si="0"/>
        <v>10</v>
      </c>
      <c r="T6" s="9">
        <f t="shared" si="0"/>
        <v>0</v>
      </c>
      <c r="U6" s="9">
        <f t="shared" si="0"/>
        <v>0</v>
      </c>
      <c r="V6" s="9"/>
    </row>
    <row r="7" spans="1:22" ht="30" customHeight="1">
      <c r="A7" s="12"/>
      <c r="B7" s="9" t="s">
        <v>30</v>
      </c>
      <c r="C7" s="9">
        <f>C9+C11+C13+C14+C16+C18+C19+C21+C24+C31+C35+C40+C43+C45+C47+C53+C61+C63+C68+C69+C76+C77+C82+C84+C85</f>
        <v>84</v>
      </c>
      <c r="D7" s="9">
        <f aca="true" t="shared" si="1" ref="D7:U7">D9+D11+D13+D14+D16+D18+D19+D21+D24+D31+D35+D40+D43+D45+D47+D53+D61+D63+D68+D69+D76+D77+D82+D84+D85</f>
        <v>12</v>
      </c>
      <c r="E7" s="9">
        <f t="shared" si="1"/>
        <v>18</v>
      </c>
      <c r="F7" s="9">
        <f t="shared" si="1"/>
        <v>11</v>
      </c>
      <c r="G7" s="9">
        <f t="shared" si="1"/>
        <v>13</v>
      </c>
      <c r="H7" s="9">
        <f t="shared" si="1"/>
        <v>4</v>
      </c>
      <c r="I7" s="9">
        <f t="shared" si="1"/>
        <v>4</v>
      </c>
      <c r="J7" s="9">
        <f t="shared" si="1"/>
        <v>3</v>
      </c>
      <c r="K7" s="9">
        <f t="shared" si="1"/>
        <v>2</v>
      </c>
      <c r="L7" s="9">
        <f t="shared" si="1"/>
        <v>4</v>
      </c>
      <c r="M7" s="9">
        <f t="shared" si="1"/>
        <v>2</v>
      </c>
      <c r="N7" s="9">
        <f t="shared" si="1"/>
        <v>3</v>
      </c>
      <c r="O7" s="9">
        <f t="shared" si="1"/>
        <v>2</v>
      </c>
      <c r="P7" s="9">
        <f t="shared" si="1"/>
        <v>1</v>
      </c>
      <c r="Q7" s="9">
        <f t="shared" si="1"/>
        <v>0</v>
      </c>
      <c r="R7" s="9">
        <f t="shared" si="1"/>
        <v>0</v>
      </c>
      <c r="S7" s="9">
        <f t="shared" si="1"/>
        <v>5</v>
      </c>
      <c r="T7" s="9">
        <f t="shared" si="1"/>
        <v>0</v>
      </c>
      <c r="U7" s="9">
        <f t="shared" si="1"/>
        <v>0</v>
      </c>
      <c r="V7" s="13"/>
    </row>
    <row r="8" spans="1:22" ht="30" customHeight="1">
      <c r="A8" s="13"/>
      <c r="B8" s="9" t="s">
        <v>31</v>
      </c>
      <c r="C8" s="9">
        <f>C12+C15+C17+C20+C23+C30+C33+C36+C42+C46+C52+C55+C57+C60+C64+C83</f>
        <v>50</v>
      </c>
      <c r="D8" s="9">
        <f aca="true" t="shared" si="2" ref="D8:U8">D12+D15+D17+D20+D23+D30+D33+D36+D42+D46+D52+D55+D57+D60+D64+D83</f>
        <v>0</v>
      </c>
      <c r="E8" s="9">
        <f t="shared" si="2"/>
        <v>0</v>
      </c>
      <c r="F8" s="9">
        <f t="shared" si="2"/>
        <v>0</v>
      </c>
      <c r="G8" s="9">
        <f t="shared" si="2"/>
        <v>0</v>
      </c>
      <c r="H8" s="9">
        <f t="shared" si="2"/>
        <v>0</v>
      </c>
      <c r="I8" s="9">
        <f t="shared" si="2"/>
        <v>0</v>
      </c>
      <c r="J8" s="9">
        <f t="shared" si="2"/>
        <v>0</v>
      </c>
      <c r="K8" s="9">
        <f t="shared" si="2"/>
        <v>0</v>
      </c>
      <c r="L8" s="9">
        <f t="shared" si="2"/>
        <v>0</v>
      </c>
      <c r="M8" s="9">
        <f t="shared" si="2"/>
        <v>0</v>
      </c>
      <c r="N8" s="9">
        <f t="shared" si="2"/>
        <v>0</v>
      </c>
      <c r="O8" s="9">
        <f t="shared" si="2"/>
        <v>0</v>
      </c>
      <c r="P8" s="9">
        <f t="shared" si="2"/>
        <v>0</v>
      </c>
      <c r="Q8" s="9">
        <f t="shared" si="2"/>
        <v>0</v>
      </c>
      <c r="R8" s="9">
        <f t="shared" si="2"/>
        <v>0</v>
      </c>
      <c r="S8" s="9">
        <f t="shared" si="2"/>
        <v>0</v>
      </c>
      <c r="T8" s="9">
        <f t="shared" si="2"/>
        <v>45</v>
      </c>
      <c r="U8" s="9">
        <f t="shared" si="2"/>
        <v>5</v>
      </c>
      <c r="V8" s="13"/>
    </row>
    <row r="9" spans="1:22" ht="30" customHeight="1">
      <c r="A9" s="9" t="s">
        <v>32</v>
      </c>
      <c r="B9" s="9" t="s">
        <v>30</v>
      </c>
      <c r="C9" s="9">
        <f aca="true" t="shared" si="3" ref="C9:C18">D9+E9+F9+G9+H9+I9+J9+K9+L9+M9+N9+O9+P9+Q9+R9+S9+T9</f>
        <v>1</v>
      </c>
      <c r="D9" s="9"/>
      <c r="E9" s="9"/>
      <c r="F9" s="9"/>
      <c r="G9" s="9">
        <v>1</v>
      </c>
      <c r="H9" s="9"/>
      <c r="I9" s="9"/>
      <c r="J9" s="9"/>
      <c r="K9" s="9"/>
      <c r="L9" s="9"/>
      <c r="M9" s="19"/>
      <c r="N9" s="19"/>
      <c r="O9" s="9"/>
      <c r="P9" s="9"/>
      <c r="Q9" s="9"/>
      <c r="R9" s="9"/>
      <c r="S9" s="9"/>
      <c r="T9" s="9"/>
      <c r="U9" s="9"/>
      <c r="V9" s="9"/>
    </row>
    <row r="10" spans="1:22" ht="30" customHeight="1">
      <c r="A10" s="9" t="s">
        <v>33</v>
      </c>
      <c r="B10" s="9" t="s">
        <v>29</v>
      </c>
      <c r="C10" s="9">
        <f t="shared" si="3"/>
        <v>1</v>
      </c>
      <c r="D10" s="9"/>
      <c r="E10" s="9">
        <v>1</v>
      </c>
      <c r="F10" s="9"/>
      <c r="G10" s="9"/>
      <c r="H10" s="9"/>
      <c r="I10" s="9"/>
      <c r="J10" s="9"/>
      <c r="K10" s="9"/>
      <c r="L10" s="9"/>
      <c r="M10" s="19"/>
      <c r="N10" s="9"/>
      <c r="O10" s="9"/>
      <c r="P10" s="9"/>
      <c r="Q10" s="9"/>
      <c r="R10" s="9"/>
      <c r="S10" s="9"/>
      <c r="T10" s="9"/>
      <c r="U10" s="9"/>
      <c r="V10" s="9"/>
    </row>
    <row r="11" spans="1:22" ht="30" customHeight="1">
      <c r="A11" s="14" t="s">
        <v>34</v>
      </c>
      <c r="B11" s="9" t="s">
        <v>30</v>
      </c>
      <c r="C11" s="9">
        <f t="shared" si="3"/>
        <v>2</v>
      </c>
      <c r="D11" s="9"/>
      <c r="E11" s="9"/>
      <c r="F11" s="9"/>
      <c r="G11" s="9">
        <v>2</v>
      </c>
      <c r="H11" s="9"/>
      <c r="I11" s="9"/>
      <c r="J11" s="9"/>
      <c r="K11" s="9"/>
      <c r="L11" s="9"/>
      <c r="M11" s="19"/>
      <c r="N11" s="19"/>
      <c r="O11" s="9"/>
      <c r="P11" s="9"/>
      <c r="Q11" s="9"/>
      <c r="R11" s="9"/>
      <c r="S11" s="9"/>
      <c r="T11" s="9"/>
      <c r="U11" s="9"/>
      <c r="V11" s="9"/>
    </row>
    <row r="12" spans="1:22" ht="30" customHeight="1">
      <c r="A12" s="14" t="s">
        <v>35</v>
      </c>
      <c r="B12" s="9" t="s">
        <v>31</v>
      </c>
      <c r="C12" s="9">
        <f t="shared" si="3"/>
        <v>3</v>
      </c>
      <c r="D12" s="15"/>
      <c r="E12" s="15"/>
      <c r="F12" s="15"/>
      <c r="G12" s="15"/>
      <c r="H12" s="15"/>
      <c r="I12" s="15"/>
      <c r="J12" s="15"/>
      <c r="K12" s="15"/>
      <c r="L12" s="15"/>
      <c r="M12" s="19"/>
      <c r="N12" s="9"/>
      <c r="O12" s="9"/>
      <c r="P12" s="9"/>
      <c r="Q12" s="9"/>
      <c r="R12" s="9"/>
      <c r="S12" s="9"/>
      <c r="T12" s="9">
        <v>3</v>
      </c>
      <c r="U12" s="9"/>
      <c r="V12" s="9"/>
    </row>
    <row r="13" spans="1:22" ht="30" customHeight="1">
      <c r="A13" s="14" t="s">
        <v>36</v>
      </c>
      <c r="B13" s="9" t="s">
        <v>30</v>
      </c>
      <c r="C13" s="9">
        <f t="shared" si="3"/>
        <v>2</v>
      </c>
      <c r="D13" s="15">
        <v>2</v>
      </c>
      <c r="E13" s="15"/>
      <c r="F13" s="15"/>
      <c r="G13" s="15"/>
      <c r="H13" s="15"/>
      <c r="I13" s="15"/>
      <c r="J13" s="15"/>
      <c r="K13" s="15"/>
      <c r="L13" s="15"/>
      <c r="M13" s="19"/>
      <c r="N13" s="9"/>
      <c r="O13" s="9"/>
      <c r="P13" s="9"/>
      <c r="Q13" s="9"/>
      <c r="R13" s="9"/>
      <c r="S13" s="9"/>
      <c r="T13" s="9"/>
      <c r="U13" s="9"/>
      <c r="V13" s="9"/>
    </row>
    <row r="14" spans="1:22" ht="30" customHeight="1">
      <c r="A14" s="16" t="s">
        <v>37</v>
      </c>
      <c r="B14" s="9" t="s">
        <v>30</v>
      </c>
      <c r="C14" s="9">
        <f t="shared" si="3"/>
        <v>5</v>
      </c>
      <c r="D14" s="15"/>
      <c r="E14" s="15">
        <v>2</v>
      </c>
      <c r="F14" s="15">
        <v>2</v>
      </c>
      <c r="G14" s="15"/>
      <c r="H14" s="15"/>
      <c r="I14" s="15"/>
      <c r="J14" s="15"/>
      <c r="K14" s="15"/>
      <c r="L14" s="15">
        <v>1</v>
      </c>
      <c r="M14" s="19"/>
      <c r="N14" s="9"/>
      <c r="O14" s="9"/>
      <c r="P14" s="9"/>
      <c r="Q14" s="9"/>
      <c r="R14" s="9"/>
      <c r="S14" s="9"/>
      <c r="T14" s="20"/>
      <c r="U14" s="20"/>
      <c r="V14" s="20"/>
    </row>
    <row r="15" spans="1:22" ht="30" customHeight="1">
      <c r="A15" s="16" t="s">
        <v>38</v>
      </c>
      <c r="B15" s="9" t="s">
        <v>31</v>
      </c>
      <c r="C15" s="9">
        <f t="shared" si="3"/>
        <v>2</v>
      </c>
      <c r="D15" s="15"/>
      <c r="E15" s="15"/>
      <c r="F15" s="15"/>
      <c r="G15" s="15"/>
      <c r="H15" s="15"/>
      <c r="I15" s="15"/>
      <c r="J15" s="15"/>
      <c r="K15" s="15"/>
      <c r="L15" s="15"/>
      <c r="M15" s="19"/>
      <c r="N15" s="9"/>
      <c r="O15" s="9"/>
      <c r="P15" s="9"/>
      <c r="Q15" s="9"/>
      <c r="R15" s="9"/>
      <c r="S15" s="9"/>
      <c r="T15" s="9">
        <v>2</v>
      </c>
      <c r="U15" s="9"/>
      <c r="V15" s="20"/>
    </row>
    <row r="16" spans="1:22" ht="30" customHeight="1">
      <c r="A16" s="14" t="s">
        <v>39</v>
      </c>
      <c r="B16" s="9" t="s">
        <v>30</v>
      </c>
      <c r="C16" s="9">
        <f t="shared" si="3"/>
        <v>3</v>
      </c>
      <c r="D16" s="15"/>
      <c r="E16" s="15"/>
      <c r="F16" s="15"/>
      <c r="G16" s="15"/>
      <c r="H16" s="15">
        <v>1</v>
      </c>
      <c r="I16" s="15"/>
      <c r="J16" s="15"/>
      <c r="K16" s="15"/>
      <c r="L16" s="15"/>
      <c r="M16" s="19"/>
      <c r="N16" s="9"/>
      <c r="O16" s="9">
        <v>2</v>
      </c>
      <c r="P16" s="9"/>
      <c r="Q16" s="9"/>
      <c r="R16" s="9"/>
      <c r="S16" s="9"/>
      <c r="T16" s="9"/>
      <c r="U16" s="9"/>
      <c r="V16" s="24"/>
    </row>
    <row r="17" spans="1:22" ht="30" customHeight="1">
      <c r="A17" s="14" t="s">
        <v>40</v>
      </c>
      <c r="B17" s="9" t="s">
        <v>31</v>
      </c>
      <c r="C17" s="9">
        <f t="shared" si="3"/>
        <v>3</v>
      </c>
      <c r="D17" s="15"/>
      <c r="E17" s="15"/>
      <c r="F17" s="15"/>
      <c r="G17" s="15"/>
      <c r="H17" s="15"/>
      <c r="I17" s="15"/>
      <c r="J17" s="15"/>
      <c r="K17" s="15"/>
      <c r="L17" s="15"/>
      <c r="M17" s="19"/>
      <c r="N17" s="9"/>
      <c r="O17" s="9"/>
      <c r="P17" s="9"/>
      <c r="Q17" s="9"/>
      <c r="R17" s="9"/>
      <c r="S17" s="9"/>
      <c r="T17" s="9">
        <v>3</v>
      </c>
      <c r="U17" s="9"/>
      <c r="V17" s="9"/>
    </row>
    <row r="18" spans="1:22" ht="30" customHeight="1">
      <c r="A18" s="14" t="s">
        <v>41</v>
      </c>
      <c r="B18" s="9" t="s">
        <v>30</v>
      </c>
      <c r="C18" s="9">
        <f t="shared" si="3"/>
        <v>3</v>
      </c>
      <c r="D18" s="15">
        <v>1</v>
      </c>
      <c r="E18" s="15"/>
      <c r="F18" s="15">
        <v>2</v>
      </c>
      <c r="G18" s="15"/>
      <c r="H18" s="15"/>
      <c r="I18" s="15"/>
      <c r="J18" s="15"/>
      <c r="K18" s="15"/>
      <c r="L18" s="15"/>
      <c r="M18" s="19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30" customHeight="1">
      <c r="A19" s="14" t="s">
        <v>42</v>
      </c>
      <c r="B19" s="9" t="s">
        <v>30</v>
      </c>
      <c r="C19" s="9">
        <f aca="true" t="shared" si="4" ref="C19:C45">D19+E19+F19+G19+H19+I19+J19+K19+L19+M19+N19+O19+P19+Q19+R19+S19+T19</f>
        <v>3</v>
      </c>
      <c r="D19" s="15">
        <v>1</v>
      </c>
      <c r="E19" s="15"/>
      <c r="F19" s="15">
        <v>1</v>
      </c>
      <c r="G19" s="15"/>
      <c r="H19" s="15"/>
      <c r="I19" s="15">
        <v>1</v>
      </c>
      <c r="J19" s="15"/>
      <c r="K19" s="15"/>
      <c r="L19" s="15"/>
      <c r="M19" s="19"/>
      <c r="N19" s="9"/>
      <c r="O19" s="9"/>
      <c r="P19" s="9"/>
      <c r="Q19" s="9"/>
      <c r="R19" s="20"/>
      <c r="S19" s="20"/>
      <c r="T19" s="20"/>
      <c r="U19" s="20"/>
      <c r="V19" s="20"/>
    </row>
    <row r="20" spans="1:22" ht="30" customHeight="1">
      <c r="A20" s="14" t="s">
        <v>43</v>
      </c>
      <c r="B20" s="9" t="s">
        <v>31</v>
      </c>
      <c r="C20" s="9">
        <f t="shared" si="4"/>
        <v>2</v>
      </c>
      <c r="D20" s="15"/>
      <c r="E20" s="15"/>
      <c r="F20" s="15"/>
      <c r="G20" s="15"/>
      <c r="H20" s="15"/>
      <c r="I20" s="15"/>
      <c r="J20" s="15"/>
      <c r="K20" s="15"/>
      <c r="L20" s="15"/>
      <c r="M20" s="19"/>
      <c r="N20" s="20"/>
      <c r="O20" s="20"/>
      <c r="P20" s="20"/>
      <c r="Q20" s="20"/>
      <c r="R20" s="20"/>
      <c r="S20" s="20"/>
      <c r="T20" s="9">
        <v>2</v>
      </c>
      <c r="U20" s="9"/>
      <c r="V20" s="20"/>
    </row>
    <row r="21" spans="1:22" ht="30" customHeight="1">
      <c r="A21" s="14" t="s">
        <v>44</v>
      </c>
      <c r="B21" s="9" t="s">
        <v>30</v>
      </c>
      <c r="C21" s="9">
        <f t="shared" si="4"/>
        <v>3</v>
      </c>
      <c r="D21" s="15">
        <v>1</v>
      </c>
      <c r="E21" s="15">
        <v>1</v>
      </c>
      <c r="F21" s="15">
        <v>1</v>
      </c>
      <c r="G21" s="15"/>
      <c r="H21" s="15"/>
      <c r="I21" s="15"/>
      <c r="J21" s="15"/>
      <c r="K21" s="15"/>
      <c r="L21" s="15"/>
      <c r="M21" s="19"/>
      <c r="N21" s="9"/>
      <c r="O21" s="9"/>
      <c r="P21" s="9"/>
      <c r="Q21" s="9"/>
      <c r="R21" s="9"/>
      <c r="S21" s="9"/>
      <c r="T21" s="9"/>
      <c r="U21" s="9"/>
      <c r="V21" s="24"/>
    </row>
    <row r="22" spans="1:22" ht="30" customHeight="1">
      <c r="A22" s="14" t="s">
        <v>45</v>
      </c>
      <c r="B22" s="9" t="s">
        <v>29</v>
      </c>
      <c r="C22" s="9">
        <f t="shared" si="4"/>
        <v>1</v>
      </c>
      <c r="D22" s="15"/>
      <c r="E22" s="15"/>
      <c r="F22" s="15">
        <v>1</v>
      </c>
      <c r="G22" s="15"/>
      <c r="H22" s="15"/>
      <c r="I22" s="15"/>
      <c r="J22" s="15"/>
      <c r="K22" s="15"/>
      <c r="L22" s="15"/>
      <c r="M22" s="19"/>
      <c r="N22" s="9"/>
      <c r="O22" s="9"/>
      <c r="P22" s="9"/>
      <c r="Q22" s="9"/>
      <c r="R22" s="9"/>
      <c r="S22" s="9"/>
      <c r="T22" s="9"/>
      <c r="U22" s="9"/>
      <c r="V22" s="9"/>
    </row>
    <row r="23" spans="1:22" ht="30" customHeight="1">
      <c r="A23" s="14" t="s">
        <v>46</v>
      </c>
      <c r="B23" s="9" t="s">
        <v>31</v>
      </c>
      <c r="C23" s="9">
        <f t="shared" si="4"/>
        <v>1</v>
      </c>
      <c r="D23" s="15"/>
      <c r="E23" s="15"/>
      <c r="F23" s="15"/>
      <c r="G23" s="15"/>
      <c r="H23" s="15"/>
      <c r="I23" s="15"/>
      <c r="J23" s="15"/>
      <c r="K23" s="15"/>
      <c r="L23" s="15"/>
      <c r="M23" s="19"/>
      <c r="N23" s="9"/>
      <c r="O23" s="9"/>
      <c r="P23" s="9"/>
      <c r="Q23" s="9"/>
      <c r="R23" s="9"/>
      <c r="S23" s="9"/>
      <c r="T23" s="9">
        <v>1</v>
      </c>
      <c r="U23" s="9"/>
      <c r="V23" s="9"/>
    </row>
    <row r="24" spans="1:22" ht="30" customHeight="1">
      <c r="A24" s="14" t="s">
        <v>47</v>
      </c>
      <c r="B24" s="9" t="s">
        <v>30</v>
      </c>
      <c r="C24" s="9">
        <f t="shared" si="4"/>
        <v>5</v>
      </c>
      <c r="D24" s="15"/>
      <c r="E24" s="15">
        <v>2</v>
      </c>
      <c r="F24" s="15"/>
      <c r="G24" s="15">
        <v>1</v>
      </c>
      <c r="H24" s="15"/>
      <c r="I24" s="15">
        <v>1</v>
      </c>
      <c r="J24" s="15">
        <v>1</v>
      </c>
      <c r="K24" s="15"/>
      <c r="L24" s="15"/>
      <c r="M24" s="19"/>
      <c r="N24" s="9"/>
      <c r="O24" s="9"/>
      <c r="P24" s="9"/>
      <c r="Q24" s="9"/>
      <c r="R24" s="9"/>
      <c r="S24" s="9"/>
      <c r="T24" s="9"/>
      <c r="U24" s="9"/>
      <c r="V24" s="9"/>
    </row>
    <row r="25" spans="1:22" ht="30" customHeight="1">
      <c r="A25" s="14" t="s">
        <v>48</v>
      </c>
      <c r="B25" s="9" t="s">
        <v>29</v>
      </c>
      <c r="C25" s="9">
        <f t="shared" si="4"/>
        <v>2</v>
      </c>
      <c r="D25" s="15">
        <v>1</v>
      </c>
      <c r="E25" s="15"/>
      <c r="F25" s="15">
        <v>1</v>
      </c>
      <c r="G25" s="15"/>
      <c r="H25" s="15"/>
      <c r="I25" s="15"/>
      <c r="J25" s="15"/>
      <c r="K25" s="15"/>
      <c r="L25" s="15"/>
      <c r="M25" s="19"/>
      <c r="N25" s="9"/>
      <c r="O25" s="9"/>
      <c r="P25" s="9"/>
      <c r="Q25" s="9"/>
      <c r="R25" s="9"/>
      <c r="S25" s="9"/>
      <c r="T25" s="9"/>
      <c r="U25" s="9"/>
      <c r="V25" s="9"/>
    </row>
    <row r="26" spans="1:22" ht="30" customHeight="1">
      <c r="A26" s="14" t="s">
        <v>49</v>
      </c>
      <c r="B26" s="9" t="s">
        <v>29</v>
      </c>
      <c r="C26" s="9">
        <f t="shared" si="4"/>
        <v>2</v>
      </c>
      <c r="D26" s="15">
        <v>1</v>
      </c>
      <c r="E26" s="15"/>
      <c r="F26" s="15"/>
      <c r="G26" s="15"/>
      <c r="H26" s="15"/>
      <c r="I26" s="15"/>
      <c r="J26" s="15"/>
      <c r="K26" s="15"/>
      <c r="L26" s="15"/>
      <c r="M26" s="19"/>
      <c r="N26" s="9"/>
      <c r="O26" s="9">
        <v>1</v>
      </c>
      <c r="P26" s="9"/>
      <c r="Q26" s="9"/>
      <c r="R26" s="9"/>
      <c r="S26" s="9"/>
      <c r="T26" s="9"/>
      <c r="U26" s="9"/>
      <c r="V26" s="9"/>
    </row>
    <row r="27" spans="1:22" ht="30" customHeight="1">
      <c r="A27" s="14" t="s">
        <v>50</v>
      </c>
      <c r="B27" s="9" t="s">
        <v>29</v>
      </c>
      <c r="C27" s="9">
        <f t="shared" si="4"/>
        <v>2</v>
      </c>
      <c r="D27" s="15"/>
      <c r="E27" s="15">
        <v>1</v>
      </c>
      <c r="F27" s="15"/>
      <c r="G27" s="15"/>
      <c r="H27" s="15"/>
      <c r="I27" s="15"/>
      <c r="J27" s="15"/>
      <c r="K27" s="15"/>
      <c r="L27" s="15"/>
      <c r="M27" s="19"/>
      <c r="N27" s="9"/>
      <c r="O27" s="9"/>
      <c r="P27" s="9"/>
      <c r="Q27" s="9"/>
      <c r="R27" s="9"/>
      <c r="S27" s="9">
        <v>1</v>
      </c>
      <c r="T27" s="9"/>
      <c r="U27" s="9"/>
      <c r="V27" s="9"/>
    </row>
    <row r="28" spans="1:22" ht="30" customHeight="1">
      <c r="A28" s="14" t="s">
        <v>51</v>
      </c>
      <c r="B28" s="9" t="s">
        <v>29</v>
      </c>
      <c r="C28" s="9">
        <f t="shared" si="4"/>
        <v>1</v>
      </c>
      <c r="D28" s="15"/>
      <c r="E28" s="15"/>
      <c r="F28" s="15"/>
      <c r="G28" s="15"/>
      <c r="H28" s="15"/>
      <c r="I28" s="15"/>
      <c r="J28" s="15"/>
      <c r="K28" s="15"/>
      <c r="L28" s="15"/>
      <c r="M28" s="19">
        <v>1</v>
      </c>
      <c r="N28" s="9"/>
      <c r="O28" s="9"/>
      <c r="P28" s="9"/>
      <c r="Q28" s="9"/>
      <c r="R28" s="9"/>
      <c r="S28" s="9"/>
      <c r="T28" s="9"/>
      <c r="U28" s="9"/>
      <c r="V28" s="9"/>
    </row>
    <row r="29" spans="1:22" ht="30" customHeight="1">
      <c r="A29" s="14" t="s">
        <v>52</v>
      </c>
      <c r="B29" s="9" t="s">
        <v>29</v>
      </c>
      <c r="C29" s="9">
        <f t="shared" si="4"/>
        <v>1</v>
      </c>
      <c r="D29" s="15"/>
      <c r="E29" s="15"/>
      <c r="F29" s="15"/>
      <c r="G29" s="15"/>
      <c r="H29" s="15"/>
      <c r="I29" s="15"/>
      <c r="J29" s="15"/>
      <c r="K29" s="15"/>
      <c r="L29" s="15"/>
      <c r="M29" s="19"/>
      <c r="N29" s="9"/>
      <c r="O29" s="9"/>
      <c r="P29" s="9"/>
      <c r="Q29" s="9"/>
      <c r="R29" s="9"/>
      <c r="S29" s="9">
        <v>1</v>
      </c>
      <c r="T29" s="9"/>
      <c r="U29" s="9"/>
      <c r="V29" s="9"/>
    </row>
    <row r="30" spans="1:22" ht="30" customHeight="1">
      <c r="A30" s="14" t="s">
        <v>53</v>
      </c>
      <c r="B30" s="9" t="s">
        <v>31</v>
      </c>
      <c r="C30" s="9">
        <v>2</v>
      </c>
      <c r="D30" s="15"/>
      <c r="E30" s="15"/>
      <c r="F30" s="15"/>
      <c r="G30" s="15"/>
      <c r="H30" s="15"/>
      <c r="I30" s="15"/>
      <c r="J30" s="15"/>
      <c r="K30" s="15"/>
      <c r="L30" s="15"/>
      <c r="M30" s="19"/>
      <c r="N30" s="9"/>
      <c r="O30" s="9"/>
      <c r="P30" s="9"/>
      <c r="Q30" s="9"/>
      <c r="R30" s="9"/>
      <c r="S30" s="9"/>
      <c r="T30" s="9">
        <v>1</v>
      </c>
      <c r="U30" s="9">
        <v>1</v>
      </c>
      <c r="V30" s="9"/>
    </row>
    <row r="31" spans="1:22" ht="30" customHeight="1">
      <c r="A31" s="14" t="s">
        <v>54</v>
      </c>
      <c r="B31" s="9" t="s">
        <v>30</v>
      </c>
      <c r="C31" s="9">
        <f t="shared" si="4"/>
        <v>3</v>
      </c>
      <c r="D31" s="15">
        <v>1</v>
      </c>
      <c r="E31" s="15"/>
      <c r="F31" s="15"/>
      <c r="G31" s="15"/>
      <c r="H31" s="15"/>
      <c r="I31" s="15"/>
      <c r="J31" s="15">
        <v>1</v>
      </c>
      <c r="K31" s="15">
        <v>1</v>
      </c>
      <c r="L31" s="15"/>
      <c r="M31" s="19"/>
      <c r="N31" s="9"/>
      <c r="O31" s="9"/>
      <c r="P31" s="9"/>
      <c r="Q31" s="9"/>
      <c r="R31" s="9"/>
      <c r="S31" s="9"/>
      <c r="T31" s="9"/>
      <c r="U31" s="9"/>
      <c r="V31" s="9"/>
    </row>
    <row r="32" spans="1:22" ht="30" customHeight="1">
      <c r="A32" s="14" t="s">
        <v>55</v>
      </c>
      <c r="B32" s="9" t="s">
        <v>29</v>
      </c>
      <c r="C32" s="9">
        <f t="shared" si="4"/>
        <v>2</v>
      </c>
      <c r="D32" s="15">
        <v>1</v>
      </c>
      <c r="E32" s="15">
        <v>1</v>
      </c>
      <c r="F32" s="15"/>
      <c r="G32" s="15"/>
      <c r="H32" s="15"/>
      <c r="I32" s="15"/>
      <c r="J32" s="15"/>
      <c r="K32" s="15"/>
      <c r="L32" s="15"/>
      <c r="M32" s="19"/>
      <c r="N32" s="9"/>
      <c r="O32" s="9"/>
      <c r="P32" s="9"/>
      <c r="Q32" s="9"/>
      <c r="R32" s="9"/>
      <c r="S32" s="9"/>
      <c r="T32" s="9"/>
      <c r="U32" s="9"/>
      <c r="V32" s="9"/>
    </row>
    <row r="33" spans="1:22" ht="30" customHeight="1">
      <c r="A33" s="14" t="s">
        <v>56</v>
      </c>
      <c r="B33" s="9" t="s">
        <v>31</v>
      </c>
      <c r="C33" s="9">
        <f t="shared" si="4"/>
        <v>2</v>
      </c>
      <c r="D33" s="15"/>
      <c r="E33" s="15"/>
      <c r="F33" s="15"/>
      <c r="G33" s="15"/>
      <c r="H33" s="15"/>
      <c r="I33" s="15"/>
      <c r="J33" s="15"/>
      <c r="K33" s="15"/>
      <c r="L33" s="15"/>
      <c r="M33" s="19"/>
      <c r="N33" s="9"/>
      <c r="O33" s="9"/>
      <c r="P33" s="9"/>
      <c r="Q33" s="9"/>
      <c r="R33" s="9"/>
      <c r="S33" s="9"/>
      <c r="T33" s="9">
        <v>2</v>
      </c>
      <c r="U33" s="9"/>
      <c r="V33" s="9"/>
    </row>
    <row r="34" spans="1:22" ht="30" customHeight="1">
      <c r="A34" s="14" t="s">
        <v>57</v>
      </c>
      <c r="B34" s="9" t="s">
        <v>29</v>
      </c>
      <c r="C34" s="9">
        <f t="shared" si="4"/>
        <v>4</v>
      </c>
      <c r="D34" s="15">
        <v>2</v>
      </c>
      <c r="E34" s="15">
        <v>2</v>
      </c>
      <c r="F34" s="15"/>
      <c r="G34" s="15"/>
      <c r="H34" s="15"/>
      <c r="I34" s="15"/>
      <c r="J34" s="15"/>
      <c r="K34" s="15"/>
      <c r="L34" s="15"/>
      <c r="M34" s="19"/>
      <c r="N34" s="20"/>
      <c r="O34" s="20"/>
      <c r="P34" s="20"/>
      <c r="Q34" s="20"/>
      <c r="R34" s="20"/>
      <c r="S34" s="20"/>
      <c r="T34" s="20"/>
      <c r="U34" s="20"/>
      <c r="V34" s="9"/>
    </row>
    <row r="35" spans="1:22" ht="30" customHeight="1">
      <c r="A35" s="14" t="s">
        <v>58</v>
      </c>
      <c r="B35" s="9" t="s">
        <v>30</v>
      </c>
      <c r="C35" s="9">
        <f t="shared" si="4"/>
        <v>2</v>
      </c>
      <c r="D35" s="15"/>
      <c r="E35" s="15"/>
      <c r="F35" s="15"/>
      <c r="G35" s="15">
        <v>1</v>
      </c>
      <c r="H35" s="15">
        <v>1</v>
      </c>
      <c r="I35" s="15"/>
      <c r="J35" s="15"/>
      <c r="K35" s="15"/>
      <c r="L35" s="15"/>
      <c r="M35" s="19"/>
      <c r="N35" s="20"/>
      <c r="O35" s="20"/>
      <c r="P35" s="20"/>
      <c r="Q35" s="20"/>
      <c r="R35" s="20"/>
      <c r="S35" s="20"/>
      <c r="T35" s="20"/>
      <c r="U35" s="20"/>
      <c r="V35" s="9"/>
    </row>
    <row r="36" spans="1:22" ht="30" customHeight="1">
      <c r="A36" s="14" t="s">
        <v>59</v>
      </c>
      <c r="B36" s="9" t="s">
        <v>31</v>
      </c>
      <c r="C36" s="9">
        <f t="shared" si="4"/>
        <v>2</v>
      </c>
      <c r="D36" s="15"/>
      <c r="E36" s="15"/>
      <c r="F36" s="15"/>
      <c r="G36" s="15"/>
      <c r="H36" s="15"/>
      <c r="I36" s="15"/>
      <c r="J36" s="15"/>
      <c r="K36" s="15"/>
      <c r="L36" s="15"/>
      <c r="M36" s="19"/>
      <c r="N36" s="20"/>
      <c r="O36" s="20"/>
      <c r="P36" s="20"/>
      <c r="Q36" s="20"/>
      <c r="R36" s="20"/>
      <c r="S36" s="20"/>
      <c r="T36" s="9">
        <v>2</v>
      </c>
      <c r="U36" s="9"/>
      <c r="V36" s="9"/>
    </row>
    <row r="37" spans="1:22" ht="30" customHeight="1">
      <c r="A37" s="14" t="s">
        <v>60</v>
      </c>
      <c r="B37" s="9" t="s">
        <v>29</v>
      </c>
      <c r="C37" s="9">
        <f t="shared" si="4"/>
        <v>1</v>
      </c>
      <c r="D37" s="15">
        <v>1</v>
      </c>
      <c r="E37" s="15"/>
      <c r="F37" s="15"/>
      <c r="G37" s="15"/>
      <c r="H37" s="15"/>
      <c r="I37" s="15"/>
      <c r="J37" s="15"/>
      <c r="K37" s="15"/>
      <c r="L37" s="15"/>
      <c r="M37" s="19"/>
      <c r="N37" s="9"/>
      <c r="O37" s="9"/>
      <c r="P37" s="9"/>
      <c r="Q37" s="9"/>
      <c r="R37" s="9"/>
      <c r="S37" s="9"/>
      <c r="T37" s="9"/>
      <c r="U37" s="9"/>
      <c r="V37" s="9"/>
    </row>
    <row r="38" spans="1:22" ht="30" customHeight="1">
      <c r="A38" s="14" t="s">
        <v>61</v>
      </c>
      <c r="B38" s="9" t="s">
        <v>29</v>
      </c>
      <c r="C38" s="9">
        <f t="shared" si="4"/>
        <v>1</v>
      </c>
      <c r="D38" s="15">
        <v>1</v>
      </c>
      <c r="E38" s="15"/>
      <c r="F38" s="15"/>
      <c r="G38" s="15"/>
      <c r="H38" s="15"/>
      <c r="I38" s="15"/>
      <c r="J38" s="15"/>
      <c r="K38" s="15"/>
      <c r="L38" s="15"/>
      <c r="M38" s="19"/>
      <c r="N38" s="9"/>
      <c r="O38" s="9"/>
      <c r="P38" s="9"/>
      <c r="Q38" s="9"/>
      <c r="R38" s="9"/>
      <c r="S38" s="9"/>
      <c r="T38" s="9"/>
      <c r="U38" s="9"/>
      <c r="V38" s="9"/>
    </row>
    <row r="39" spans="1:22" ht="30" customHeight="1">
      <c r="A39" s="14" t="s">
        <v>62</v>
      </c>
      <c r="B39" s="9" t="s">
        <v>29</v>
      </c>
      <c r="C39" s="9">
        <f t="shared" si="4"/>
        <v>1</v>
      </c>
      <c r="D39" s="15">
        <v>1</v>
      </c>
      <c r="E39" s="15"/>
      <c r="F39" s="15"/>
      <c r="G39" s="15"/>
      <c r="H39" s="15"/>
      <c r="I39" s="15"/>
      <c r="J39" s="15"/>
      <c r="K39" s="15"/>
      <c r="L39" s="15"/>
      <c r="M39" s="19"/>
      <c r="N39" s="9"/>
      <c r="O39" s="9"/>
      <c r="P39" s="9"/>
      <c r="Q39" s="9"/>
      <c r="R39" s="9"/>
      <c r="S39" s="9"/>
      <c r="T39" s="9"/>
      <c r="U39" s="9"/>
      <c r="V39" s="9"/>
    </row>
    <row r="40" spans="1:22" ht="30" customHeight="1">
      <c r="A40" s="14" t="s">
        <v>63</v>
      </c>
      <c r="B40" s="9" t="s">
        <v>30</v>
      </c>
      <c r="C40" s="9">
        <f t="shared" si="4"/>
        <v>4</v>
      </c>
      <c r="D40" s="15"/>
      <c r="E40" s="15">
        <v>1</v>
      </c>
      <c r="F40" s="15">
        <v>1</v>
      </c>
      <c r="G40" s="15">
        <v>1</v>
      </c>
      <c r="H40" s="15"/>
      <c r="I40" s="15"/>
      <c r="J40" s="15"/>
      <c r="K40" s="15"/>
      <c r="L40" s="15"/>
      <c r="M40" s="19"/>
      <c r="N40" s="9"/>
      <c r="O40" s="9"/>
      <c r="P40" s="9"/>
      <c r="Q40" s="9"/>
      <c r="R40" s="9"/>
      <c r="S40" s="9">
        <v>1</v>
      </c>
      <c r="T40" s="9"/>
      <c r="U40" s="9"/>
      <c r="V40" s="9"/>
    </row>
    <row r="41" spans="1:22" ht="30" customHeight="1">
      <c r="A41" s="14" t="s">
        <v>64</v>
      </c>
      <c r="B41" s="9" t="s">
        <v>29</v>
      </c>
      <c r="C41" s="9">
        <f t="shared" si="4"/>
        <v>4</v>
      </c>
      <c r="D41" s="15"/>
      <c r="E41" s="15"/>
      <c r="F41" s="15">
        <v>1</v>
      </c>
      <c r="G41" s="15"/>
      <c r="H41" s="15"/>
      <c r="I41" s="15"/>
      <c r="J41" s="15"/>
      <c r="K41" s="15"/>
      <c r="L41" s="15"/>
      <c r="M41" s="19"/>
      <c r="N41" s="9">
        <v>1</v>
      </c>
      <c r="O41" s="9"/>
      <c r="P41" s="9">
        <v>1</v>
      </c>
      <c r="Q41" s="9">
        <v>1</v>
      </c>
      <c r="R41" s="9"/>
      <c r="S41" s="9"/>
      <c r="T41" s="9"/>
      <c r="U41" s="9"/>
      <c r="V41" s="9"/>
    </row>
    <row r="42" spans="1:22" ht="30" customHeight="1">
      <c r="A42" s="14" t="s">
        <v>65</v>
      </c>
      <c r="B42" s="9" t="s">
        <v>31</v>
      </c>
      <c r="C42" s="9">
        <v>2</v>
      </c>
      <c r="D42" s="15"/>
      <c r="E42" s="15"/>
      <c r="F42" s="15"/>
      <c r="G42" s="15"/>
      <c r="H42" s="15"/>
      <c r="I42" s="15"/>
      <c r="J42" s="15"/>
      <c r="K42" s="15"/>
      <c r="L42" s="15"/>
      <c r="M42" s="19"/>
      <c r="N42" s="9"/>
      <c r="O42" s="9"/>
      <c r="P42" s="9"/>
      <c r="Q42" s="9"/>
      <c r="R42" s="9"/>
      <c r="S42" s="9"/>
      <c r="T42" s="9">
        <v>1</v>
      </c>
      <c r="U42" s="9">
        <v>1</v>
      </c>
      <c r="V42" s="9"/>
    </row>
    <row r="43" spans="1:22" ht="30" customHeight="1">
      <c r="A43" s="14" t="s">
        <v>66</v>
      </c>
      <c r="B43" s="9" t="s">
        <v>30</v>
      </c>
      <c r="C43" s="9">
        <f t="shared" si="4"/>
        <v>4</v>
      </c>
      <c r="D43" s="15"/>
      <c r="E43" s="15">
        <v>1</v>
      </c>
      <c r="F43" s="15"/>
      <c r="G43" s="15">
        <v>2</v>
      </c>
      <c r="H43" s="15">
        <v>1</v>
      </c>
      <c r="I43" s="15"/>
      <c r="J43" s="15"/>
      <c r="K43" s="15"/>
      <c r="L43" s="15"/>
      <c r="M43" s="19"/>
      <c r="N43" s="9"/>
      <c r="O43" s="9"/>
      <c r="P43" s="9"/>
      <c r="Q43" s="9"/>
      <c r="R43" s="9"/>
      <c r="S43" s="9"/>
      <c r="T43" s="9"/>
      <c r="U43" s="9"/>
      <c r="V43" s="9"/>
    </row>
    <row r="44" spans="1:22" ht="30" customHeight="1">
      <c r="A44" s="14" t="s">
        <v>67</v>
      </c>
      <c r="B44" s="9" t="s">
        <v>29</v>
      </c>
      <c r="C44" s="9">
        <f t="shared" si="4"/>
        <v>2</v>
      </c>
      <c r="D44" s="15">
        <v>1</v>
      </c>
      <c r="E44" s="15">
        <v>1</v>
      </c>
      <c r="F44" s="15"/>
      <c r="G44" s="15"/>
      <c r="H44" s="15"/>
      <c r="I44" s="15"/>
      <c r="J44" s="15"/>
      <c r="K44" s="15"/>
      <c r="L44" s="15"/>
      <c r="M44" s="19"/>
      <c r="N44" s="9"/>
      <c r="O44" s="9"/>
      <c r="P44" s="9"/>
      <c r="Q44" s="9"/>
      <c r="R44" s="9"/>
      <c r="S44" s="9"/>
      <c r="T44" s="9"/>
      <c r="U44" s="9"/>
      <c r="V44" s="9"/>
    </row>
    <row r="45" spans="1:22" ht="30" customHeight="1">
      <c r="A45" s="14" t="s">
        <v>68</v>
      </c>
      <c r="B45" s="9" t="s">
        <v>30</v>
      </c>
      <c r="C45" s="9">
        <f t="shared" si="4"/>
        <v>1</v>
      </c>
      <c r="D45" s="15"/>
      <c r="E45" s="15"/>
      <c r="F45" s="15"/>
      <c r="G45" s="15">
        <v>1</v>
      </c>
      <c r="H45" s="15"/>
      <c r="I45" s="15"/>
      <c r="J45" s="15"/>
      <c r="K45" s="15"/>
      <c r="L45" s="15"/>
      <c r="M45" s="19"/>
      <c r="N45" s="9"/>
      <c r="O45" s="9"/>
      <c r="P45" s="9"/>
      <c r="Q45" s="9"/>
      <c r="R45" s="9"/>
      <c r="S45" s="9"/>
      <c r="T45" s="9"/>
      <c r="U45" s="9"/>
      <c r="V45" s="9"/>
    </row>
    <row r="46" spans="1:22" ht="30" customHeight="1">
      <c r="A46" s="14" t="s">
        <v>69</v>
      </c>
      <c r="B46" s="9" t="s">
        <v>31</v>
      </c>
      <c r="C46" s="9">
        <f aca="true" t="shared" si="5" ref="C46:C69">D46+E46+F46+G46+H46+I46+J46+K46+L46+M46+N46+O46+P46+Q46+R46+S46+T46</f>
        <v>5</v>
      </c>
      <c r="D46" s="15"/>
      <c r="E46" s="15"/>
      <c r="F46" s="15"/>
      <c r="G46" s="15"/>
      <c r="H46" s="15"/>
      <c r="I46" s="15"/>
      <c r="J46" s="15"/>
      <c r="K46" s="15"/>
      <c r="L46" s="15"/>
      <c r="M46" s="19"/>
      <c r="N46" s="9"/>
      <c r="O46" s="9"/>
      <c r="P46" s="9"/>
      <c r="Q46" s="9"/>
      <c r="R46" s="9"/>
      <c r="S46" s="9"/>
      <c r="T46" s="9">
        <v>5</v>
      </c>
      <c r="U46" s="9"/>
      <c r="V46" s="9"/>
    </row>
    <row r="47" spans="1:22" ht="30" customHeight="1">
      <c r="A47" s="14" t="s">
        <v>70</v>
      </c>
      <c r="B47" s="9" t="s">
        <v>30</v>
      </c>
      <c r="C47" s="9">
        <f t="shared" si="5"/>
        <v>4</v>
      </c>
      <c r="D47" s="15">
        <v>1</v>
      </c>
      <c r="E47" s="15">
        <v>3</v>
      </c>
      <c r="F47" s="15"/>
      <c r="G47" s="15"/>
      <c r="H47" s="15"/>
      <c r="I47" s="15"/>
      <c r="J47" s="15"/>
      <c r="K47" s="15"/>
      <c r="L47" s="15"/>
      <c r="M47" s="19"/>
      <c r="N47" s="9"/>
      <c r="O47" s="9"/>
      <c r="P47" s="9"/>
      <c r="Q47" s="9"/>
      <c r="R47" s="9"/>
      <c r="S47" s="9"/>
      <c r="T47" s="9"/>
      <c r="U47" s="9"/>
      <c r="V47" s="9"/>
    </row>
    <row r="48" spans="1:22" ht="30" customHeight="1">
      <c r="A48" s="14" t="s">
        <v>71</v>
      </c>
      <c r="B48" s="9" t="s">
        <v>29</v>
      </c>
      <c r="C48" s="9">
        <f t="shared" si="5"/>
        <v>3</v>
      </c>
      <c r="D48" s="15"/>
      <c r="E48" s="15"/>
      <c r="F48" s="15">
        <v>2</v>
      </c>
      <c r="G48" s="15"/>
      <c r="H48" s="15"/>
      <c r="I48" s="15"/>
      <c r="J48" s="15"/>
      <c r="K48" s="15"/>
      <c r="L48" s="15"/>
      <c r="M48" s="19"/>
      <c r="N48" s="9"/>
      <c r="O48" s="9"/>
      <c r="P48" s="9"/>
      <c r="Q48" s="9"/>
      <c r="R48" s="9"/>
      <c r="S48" s="9">
        <v>1</v>
      </c>
      <c r="T48" s="9"/>
      <c r="U48" s="9"/>
      <c r="V48" s="9"/>
    </row>
    <row r="49" spans="1:22" ht="30" customHeight="1">
      <c r="A49" s="14" t="s">
        <v>72</v>
      </c>
      <c r="B49" s="9" t="s">
        <v>29</v>
      </c>
      <c r="C49" s="9">
        <f t="shared" si="5"/>
        <v>3</v>
      </c>
      <c r="D49" s="15">
        <v>2</v>
      </c>
      <c r="E49" s="15"/>
      <c r="F49" s="15"/>
      <c r="G49" s="15"/>
      <c r="H49" s="15"/>
      <c r="I49" s="15"/>
      <c r="J49" s="15"/>
      <c r="K49" s="15"/>
      <c r="L49" s="15"/>
      <c r="M49" s="19">
        <v>1</v>
      </c>
      <c r="N49" s="9"/>
      <c r="O49" s="9"/>
      <c r="P49" s="9"/>
      <c r="Q49" s="9"/>
      <c r="R49" s="9"/>
      <c r="S49" s="9"/>
      <c r="T49" s="9"/>
      <c r="U49" s="9"/>
      <c r="V49" s="9"/>
    </row>
    <row r="50" spans="1:22" ht="30" customHeight="1">
      <c r="A50" s="14" t="s">
        <v>73</v>
      </c>
      <c r="B50" s="9" t="s">
        <v>29</v>
      </c>
      <c r="C50" s="9">
        <f t="shared" si="5"/>
        <v>1</v>
      </c>
      <c r="D50" s="15"/>
      <c r="E50" s="15"/>
      <c r="F50" s="15">
        <v>1</v>
      </c>
      <c r="G50" s="15"/>
      <c r="H50" s="15"/>
      <c r="I50" s="15"/>
      <c r="J50" s="15"/>
      <c r="K50" s="15"/>
      <c r="L50" s="15"/>
      <c r="M50" s="19"/>
      <c r="N50" s="9"/>
      <c r="O50" s="9"/>
      <c r="P50" s="9"/>
      <c r="Q50" s="9"/>
      <c r="R50" s="9"/>
      <c r="S50" s="9"/>
      <c r="T50" s="9"/>
      <c r="U50" s="9"/>
      <c r="V50" s="9"/>
    </row>
    <row r="51" spans="1:22" ht="30" customHeight="1">
      <c r="A51" s="14" t="s">
        <v>74</v>
      </c>
      <c r="B51" s="9" t="s">
        <v>29</v>
      </c>
      <c r="C51" s="9">
        <f t="shared" si="5"/>
        <v>1</v>
      </c>
      <c r="D51" s="15"/>
      <c r="E51" s="15"/>
      <c r="F51" s="15">
        <v>1</v>
      </c>
      <c r="G51" s="15"/>
      <c r="H51" s="15"/>
      <c r="I51" s="15"/>
      <c r="J51" s="15"/>
      <c r="K51" s="15"/>
      <c r="L51" s="15"/>
      <c r="M51" s="19"/>
      <c r="N51" s="9"/>
      <c r="O51" s="9"/>
      <c r="P51" s="9"/>
      <c r="Q51" s="9"/>
      <c r="R51" s="9"/>
      <c r="S51" s="9"/>
      <c r="T51" s="9"/>
      <c r="U51" s="9"/>
      <c r="V51" s="9"/>
    </row>
    <row r="52" spans="1:22" ht="30" customHeight="1">
      <c r="A52" s="14" t="s">
        <v>75</v>
      </c>
      <c r="B52" s="9" t="s">
        <v>31</v>
      </c>
      <c r="C52" s="9">
        <f t="shared" si="5"/>
        <v>2</v>
      </c>
      <c r="D52" s="15"/>
      <c r="E52" s="15"/>
      <c r="F52" s="15"/>
      <c r="G52" s="15"/>
      <c r="H52" s="15"/>
      <c r="I52" s="15"/>
      <c r="J52" s="15"/>
      <c r="K52" s="15"/>
      <c r="L52" s="15"/>
      <c r="M52" s="19"/>
      <c r="N52" s="9"/>
      <c r="O52" s="9"/>
      <c r="P52" s="9"/>
      <c r="Q52" s="9"/>
      <c r="R52" s="9"/>
      <c r="S52" s="9"/>
      <c r="T52" s="9">
        <v>2</v>
      </c>
      <c r="U52" s="9"/>
      <c r="V52" s="9"/>
    </row>
    <row r="53" spans="1:22" ht="30" customHeight="1">
      <c r="A53" s="14" t="s">
        <v>76</v>
      </c>
      <c r="B53" s="9" t="s">
        <v>30</v>
      </c>
      <c r="C53" s="9">
        <f t="shared" si="5"/>
        <v>5</v>
      </c>
      <c r="D53" s="15">
        <v>1</v>
      </c>
      <c r="E53" s="15">
        <v>1</v>
      </c>
      <c r="F53" s="15"/>
      <c r="G53" s="15"/>
      <c r="H53" s="15"/>
      <c r="I53" s="15"/>
      <c r="J53" s="15"/>
      <c r="K53" s="15"/>
      <c r="L53" s="15"/>
      <c r="M53" s="19">
        <v>1</v>
      </c>
      <c r="N53" s="9">
        <v>1</v>
      </c>
      <c r="O53" s="9"/>
      <c r="P53" s="9"/>
      <c r="Q53" s="9"/>
      <c r="R53" s="9"/>
      <c r="S53" s="9">
        <v>1</v>
      </c>
      <c r="T53" s="9"/>
      <c r="U53" s="9"/>
      <c r="V53" s="9"/>
    </row>
    <row r="54" spans="1:22" ht="30" customHeight="1">
      <c r="A54" s="14" t="s">
        <v>77</v>
      </c>
      <c r="B54" s="9" t="s">
        <v>29</v>
      </c>
      <c r="C54" s="9">
        <f t="shared" si="5"/>
        <v>3</v>
      </c>
      <c r="D54" s="15">
        <v>1</v>
      </c>
      <c r="E54" s="15"/>
      <c r="F54" s="15"/>
      <c r="G54" s="15"/>
      <c r="H54" s="15"/>
      <c r="I54" s="15"/>
      <c r="J54" s="15"/>
      <c r="K54" s="15"/>
      <c r="L54" s="15"/>
      <c r="M54" s="19"/>
      <c r="N54" s="9">
        <v>1</v>
      </c>
      <c r="O54" s="9"/>
      <c r="P54" s="9"/>
      <c r="Q54" s="9"/>
      <c r="R54" s="9"/>
      <c r="S54" s="9">
        <v>1</v>
      </c>
      <c r="T54" s="9"/>
      <c r="U54" s="9"/>
      <c r="V54" s="9"/>
    </row>
    <row r="55" spans="1:22" ht="30" customHeight="1">
      <c r="A55" s="14" t="s">
        <v>78</v>
      </c>
      <c r="B55" s="9" t="s">
        <v>31</v>
      </c>
      <c r="C55" s="9">
        <v>4</v>
      </c>
      <c r="D55" s="15"/>
      <c r="E55" s="15"/>
      <c r="F55" s="15"/>
      <c r="G55" s="15"/>
      <c r="H55" s="15"/>
      <c r="I55" s="15"/>
      <c r="J55" s="15"/>
      <c r="K55" s="15"/>
      <c r="L55" s="15"/>
      <c r="M55" s="19"/>
      <c r="N55" s="9"/>
      <c r="O55" s="9"/>
      <c r="P55" s="9"/>
      <c r="Q55" s="9"/>
      <c r="R55" s="9"/>
      <c r="S55" s="9"/>
      <c r="T55" s="9">
        <v>3</v>
      </c>
      <c r="U55" s="9">
        <v>1</v>
      </c>
      <c r="V55" s="9"/>
    </row>
    <row r="56" spans="1:22" ht="30" customHeight="1">
      <c r="A56" s="14" t="s">
        <v>79</v>
      </c>
      <c r="B56" s="9" t="s">
        <v>29</v>
      </c>
      <c r="C56" s="9">
        <f t="shared" si="5"/>
        <v>5</v>
      </c>
      <c r="D56" s="15">
        <v>2</v>
      </c>
      <c r="E56" s="15">
        <v>2</v>
      </c>
      <c r="F56" s="15">
        <v>1</v>
      </c>
      <c r="G56" s="15"/>
      <c r="H56" s="15"/>
      <c r="I56" s="15"/>
      <c r="J56" s="15"/>
      <c r="K56" s="15"/>
      <c r="L56" s="15"/>
      <c r="M56" s="19"/>
      <c r="N56" s="9"/>
      <c r="O56" s="9"/>
      <c r="P56" s="9"/>
      <c r="Q56" s="9"/>
      <c r="R56" s="9"/>
      <c r="S56" s="9"/>
      <c r="T56" s="9"/>
      <c r="U56" s="9"/>
      <c r="V56" s="9"/>
    </row>
    <row r="57" spans="1:22" ht="30" customHeight="1">
      <c r="A57" s="14" t="s">
        <v>80</v>
      </c>
      <c r="B57" s="9" t="s">
        <v>31</v>
      </c>
      <c r="C57" s="9">
        <f t="shared" si="5"/>
        <v>5</v>
      </c>
      <c r="D57" s="15"/>
      <c r="E57" s="15"/>
      <c r="F57" s="15"/>
      <c r="G57" s="15"/>
      <c r="H57" s="15"/>
      <c r="I57" s="15"/>
      <c r="J57" s="15"/>
      <c r="K57" s="15"/>
      <c r="L57" s="15"/>
      <c r="M57" s="19"/>
      <c r="N57" s="9"/>
      <c r="O57" s="9"/>
      <c r="P57" s="9"/>
      <c r="Q57" s="9"/>
      <c r="R57" s="9"/>
      <c r="S57" s="9"/>
      <c r="T57" s="9">
        <v>5</v>
      </c>
      <c r="U57" s="9"/>
      <c r="V57" s="9"/>
    </row>
    <row r="58" spans="1:22" ht="30" customHeight="1">
      <c r="A58" s="14" t="s">
        <v>81</v>
      </c>
      <c r="B58" s="9" t="s">
        <v>29</v>
      </c>
      <c r="C58" s="9">
        <f t="shared" si="5"/>
        <v>1</v>
      </c>
      <c r="D58" s="15">
        <v>1</v>
      </c>
      <c r="E58" s="15"/>
      <c r="F58" s="15"/>
      <c r="G58" s="15"/>
      <c r="H58" s="15"/>
      <c r="I58" s="15"/>
      <c r="J58" s="15"/>
      <c r="K58" s="15"/>
      <c r="L58" s="15"/>
      <c r="M58" s="19"/>
      <c r="N58" s="9"/>
      <c r="O58" s="9"/>
      <c r="P58" s="9"/>
      <c r="Q58" s="9"/>
      <c r="R58" s="9"/>
      <c r="S58" s="9"/>
      <c r="T58" s="9"/>
      <c r="U58" s="9"/>
      <c r="V58" s="9"/>
    </row>
    <row r="59" spans="1:22" ht="30" customHeight="1">
      <c r="A59" s="14" t="s">
        <v>82</v>
      </c>
      <c r="B59" s="9" t="s">
        <v>29</v>
      </c>
      <c r="C59" s="9">
        <f t="shared" si="5"/>
        <v>2</v>
      </c>
      <c r="D59" s="15">
        <v>1</v>
      </c>
      <c r="E59" s="15"/>
      <c r="F59" s="15"/>
      <c r="G59" s="15"/>
      <c r="H59" s="15"/>
      <c r="I59" s="15"/>
      <c r="J59" s="15"/>
      <c r="K59" s="15"/>
      <c r="L59" s="15"/>
      <c r="M59" s="19"/>
      <c r="N59" s="9"/>
      <c r="O59" s="9"/>
      <c r="P59" s="9"/>
      <c r="Q59" s="9"/>
      <c r="R59" s="9"/>
      <c r="S59" s="9">
        <v>1</v>
      </c>
      <c r="T59" s="9"/>
      <c r="U59" s="9"/>
      <c r="V59" s="9"/>
    </row>
    <row r="60" spans="1:22" ht="30" customHeight="1">
      <c r="A60" s="14" t="s">
        <v>83</v>
      </c>
      <c r="B60" s="9" t="s">
        <v>31</v>
      </c>
      <c r="C60" s="9">
        <f t="shared" si="5"/>
        <v>5</v>
      </c>
      <c r="D60" s="15"/>
      <c r="E60" s="15"/>
      <c r="F60" s="15"/>
      <c r="G60" s="15"/>
      <c r="H60" s="15"/>
      <c r="I60" s="15"/>
      <c r="J60" s="15"/>
      <c r="K60" s="15"/>
      <c r="L60" s="15"/>
      <c r="M60" s="19"/>
      <c r="N60" s="9"/>
      <c r="O60" s="9"/>
      <c r="P60" s="9"/>
      <c r="Q60" s="9"/>
      <c r="R60" s="9"/>
      <c r="S60" s="9"/>
      <c r="T60" s="9">
        <v>5</v>
      </c>
      <c r="U60" s="9"/>
      <c r="V60" s="9"/>
    </row>
    <row r="61" spans="1:22" ht="30" customHeight="1">
      <c r="A61" s="14" t="s">
        <v>84</v>
      </c>
      <c r="B61" s="9" t="s">
        <v>30</v>
      </c>
      <c r="C61" s="9">
        <f t="shared" si="5"/>
        <v>3</v>
      </c>
      <c r="D61" s="15"/>
      <c r="E61" s="15"/>
      <c r="F61" s="15">
        <v>1</v>
      </c>
      <c r="G61" s="15"/>
      <c r="H61" s="15"/>
      <c r="I61" s="15"/>
      <c r="J61" s="15">
        <v>1</v>
      </c>
      <c r="K61" s="15"/>
      <c r="L61" s="15">
        <v>1</v>
      </c>
      <c r="M61" s="19"/>
      <c r="N61" s="9"/>
      <c r="O61" s="9"/>
      <c r="P61" s="9"/>
      <c r="Q61" s="9"/>
      <c r="R61" s="9"/>
      <c r="S61" s="9"/>
      <c r="T61" s="9"/>
      <c r="U61" s="9"/>
      <c r="V61" s="9"/>
    </row>
    <row r="62" spans="1:22" ht="30" customHeight="1">
      <c r="A62" s="14" t="s">
        <v>85</v>
      </c>
      <c r="B62" s="9" t="s">
        <v>29</v>
      </c>
      <c r="C62" s="9">
        <f t="shared" si="5"/>
        <v>2</v>
      </c>
      <c r="D62" s="15">
        <v>1</v>
      </c>
      <c r="E62" s="15"/>
      <c r="F62" s="15"/>
      <c r="G62" s="15"/>
      <c r="H62" s="15"/>
      <c r="I62" s="15"/>
      <c r="J62" s="15"/>
      <c r="K62" s="15"/>
      <c r="L62" s="15"/>
      <c r="M62" s="19"/>
      <c r="N62" s="9"/>
      <c r="O62" s="9"/>
      <c r="P62" s="9">
        <v>1</v>
      </c>
      <c r="Q62" s="9"/>
      <c r="R62" s="9"/>
      <c r="S62" s="9"/>
      <c r="T62" s="9"/>
      <c r="U62" s="9"/>
      <c r="V62" s="9"/>
    </row>
    <row r="63" spans="1:22" ht="30" customHeight="1">
      <c r="A63" s="14" t="s">
        <v>86</v>
      </c>
      <c r="B63" s="9" t="s">
        <v>30</v>
      </c>
      <c r="C63" s="9">
        <f t="shared" si="5"/>
        <v>4</v>
      </c>
      <c r="D63" s="15">
        <v>1</v>
      </c>
      <c r="E63" s="15">
        <v>1</v>
      </c>
      <c r="F63" s="15">
        <v>1</v>
      </c>
      <c r="G63" s="15"/>
      <c r="H63" s="15"/>
      <c r="I63" s="15"/>
      <c r="J63" s="15"/>
      <c r="K63" s="15"/>
      <c r="L63" s="15"/>
      <c r="M63" s="19"/>
      <c r="N63" s="9">
        <v>1</v>
      </c>
      <c r="O63" s="9"/>
      <c r="P63" s="9"/>
      <c r="Q63" s="9"/>
      <c r="R63" s="9"/>
      <c r="S63" s="9"/>
      <c r="T63" s="9"/>
      <c r="U63" s="9"/>
      <c r="V63" s="9"/>
    </row>
    <row r="64" spans="1:22" ht="30" customHeight="1">
      <c r="A64" s="14" t="s">
        <v>87</v>
      </c>
      <c r="B64" s="9" t="s">
        <v>31</v>
      </c>
      <c r="C64" s="9">
        <f t="shared" si="5"/>
        <v>2</v>
      </c>
      <c r="D64" s="15"/>
      <c r="E64" s="15"/>
      <c r="F64" s="15"/>
      <c r="G64" s="15"/>
      <c r="H64" s="15"/>
      <c r="I64" s="15"/>
      <c r="J64" s="15"/>
      <c r="K64" s="15"/>
      <c r="L64" s="15"/>
      <c r="M64" s="19"/>
      <c r="N64" s="9"/>
      <c r="O64" s="9"/>
      <c r="P64" s="9"/>
      <c r="Q64" s="9"/>
      <c r="R64" s="9"/>
      <c r="S64" s="9"/>
      <c r="T64" s="9">
        <v>2</v>
      </c>
      <c r="U64" s="9"/>
      <c r="V64" s="9"/>
    </row>
    <row r="65" spans="1:22" ht="30" customHeight="1">
      <c r="A65" s="14" t="s">
        <v>88</v>
      </c>
      <c r="B65" s="9" t="s">
        <v>29</v>
      </c>
      <c r="C65" s="9">
        <f t="shared" si="5"/>
        <v>1</v>
      </c>
      <c r="D65" s="15"/>
      <c r="E65" s="15"/>
      <c r="F65" s="15">
        <v>1</v>
      </c>
      <c r="G65" s="15"/>
      <c r="H65" s="15"/>
      <c r="I65" s="15"/>
      <c r="J65" s="15"/>
      <c r="K65" s="15"/>
      <c r="L65" s="15"/>
      <c r="M65" s="19"/>
      <c r="N65" s="9"/>
      <c r="O65" s="9"/>
      <c r="P65" s="9"/>
      <c r="Q65" s="9"/>
      <c r="R65" s="9"/>
      <c r="S65" s="9"/>
      <c r="T65" s="9"/>
      <c r="U65" s="9"/>
      <c r="V65" s="9"/>
    </row>
    <row r="66" spans="1:22" ht="30" customHeight="1">
      <c r="A66" s="14" t="s">
        <v>89</v>
      </c>
      <c r="B66" s="9" t="s">
        <v>29</v>
      </c>
      <c r="C66" s="9">
        <f t="shared" si="5"/>
        <v>1</v>
      </c>
      <c r="D66" s="15"/>
      <c r="E66" s="15"/>
      <c r="F66" s="15"/>
      <c r="G66" s="15"/>
      <c r="H66" s="15"/>
      <c r="I66" s="15"/>
      <c r="J66" s="15"/>
      <c r="K66" s="15"/>
      <c r="L66" s="15"/>
      <c r="M66" s="19"/>
      <c r="N66" s="9"/>
      <c r="O66" s="9"/>
      <c r="P66" s="9"/>
      <c r="Q66" s="9"/>
      <c r="R66" s="9"/>
      <c r="S66" s="9">
        <v>1</v>
      </c>
      <c r="T66" s="9"/>
      <c r="U66" s="9"/>
      <c r="V66" s="9"/>
    </row>
    <row r="67" spans="1:22" ht="30" customHeight="1">
      <c r="A67" s="14" t="s">
        <v>90</v>
      </c>
      <c r="B67" s="9" t="s">
        <v>29</v>
      </c>
      <c r="C67" s="9">
        <f t="shared" si="5"/>
        <v>2</v>
      </c>
      <c r="D67" s="15"/>
      <c r="E67" s="15"/>
      <c r="F67" s="15"/>
      <c r="G67" s="15"/>
      <c r="H67" s="15"/>
      <c r="I67" s="15"/>
      <c r="J67" s="15"/>
      <c r="K67" s="15"/>
      <c r="L67" s="15"/>
      <c r="M67" s="19"/>
      <c r="N67" s="9">
        <v>1</v>
      </c>
      <c r="O67" s="9">
        <v>1</v>
      </c>
      <c r="P67" s="9"/>
      <c r="Q67" s="9"/>
      <c r="R67" s="9"/>
      <c r="S67" s="9"/>
      <c r="T67" s="9"/>
      <c r="U67" s="9"/>
      <c r="V67" s="9"/>
    </row>
    <row r="68" spans="1:22" ht="30" customHeight="1">
      <c r="A68" s="14" t="s">
        <v>91</v>
      </c>
      <c r="B68" s="9" t="s">
        <v>30</v>
      </c>
      <c r="C68" s="9">
        <f t="shared" si="5"/>
        <v>3</v>
      </c>
      <c r="D68" s="15"/>
      <c r="E68" s="15"/>
      <c r="F68" s="15"/>
      <c r="G68" s="15"/>
      <c r="H68" s="15"/>
      <c r="I68" s="15"/>
      <c r="J68" s="15"/>
      <c r="K68" s="15">
        <v>1</v>
      </c>
      <c r="L68" s="15">
        <v>1</v>
      </c>
      <c r="M68" s="19">
        <v>1</v>
      </c>
      <c r="N68" s="9"/>
      <c r="O68" s="9"/>
      <c r="P68" s="9"/>
      <c r="Q68" s="9"/>
      <c r="R68" s="9"/>
      <c r="S68" s="9"/>
      <c r="T68" s="9"/>
      <c r="U68" s="9"/>
      <c r="V68" s="9"/>
    </row>
    <row r="69" spans="1:22" ht="30" customHeight="1">
      <c r="A69" s="14" t="s">
        <v>92</v>
      </c>
      <c r="B69" s="9" t="s">
        <v>30</v>
      </c>
      <c r="C69" s="9">
        <f t="shared" si="5"/>
        <v>7</v>
      </c>
      <c r="D69" s="15">
        <v>1</v>
      </c>
      <c r="E69" s="15">
        <v>2</v>
      </c>
      <c r="F69" s="15"/>
      <c r="G69" s="15">
        <v>1</v>
      </c>
      <c r="H69" s="15">
        <v>1</v>
      </c>
      <c r="I69" s="15">
        <v>1</v>
      </c>
      <c r="J69" s="15"/>
      <c r="K69" s="15"/>
      <c r="L69" s="15"/>
      <c r="M69" s="19"/>
      <c r="N69" s="9"/>
      <c r="O69" s="9"/>
      <c r="P69" s="9"/>
      <c r="Q69" s="9"/>
      <c r="R69" s="9"/>
      <c r="S69" s="9">
        <v>1</v>
      </c>
      <c r="T69" s="9"/>
      <c r="U69" s="9"/>
      <c r="V69" s="9"/>
    </row>
    <row r="70" spans="1:22" ht="30" customHeight="1">
      <c r="A70" s="14" t="s">
        <v>93</v>
      </c>
      <c r="B70" s="9" t="s">
        <v>29</v>
      </c>
      <c r="C70" s="9">
        <f aca="true" t="shared" si="6" ref="C70:C85">D70+E70+F70+G70+H70+I70+J70+K70+L70+M70+N70+O70+P70+Q70+R70+S70+T70</f>
        <v>3</v>
      </c>
      <c r="D70" s="15">
        <v>1</v>
      </c>
      <c r="E70" s="15"/>
      <c r="F70" s="15"/>
      <c r="G70" s="15"/>
      <c r="H70" s="15"/>
      <c r="I70" s="15"/>
      <c r="J70" s="15"/>
      <c r="K70" s="15"/>
      <c r="L70" s="15"/>
      <c r="M70" s="19"/>
      <c r="N70" s="9"/>
      <c r="O70" s="9">
        <v>1</v>
      </c>
      <c r="P70" s="9"/>
      <c r="Q70" s="9"/>
      <c r="R70" s="9"/>
      <c r="S70" s="9">
        <v>1</v>
      </c>
      <c r="T70" s="9"/>
      <c r="U70" s="9"/>
      <c r="V70" s="9"/>
    </row>
    <row r="71" spans="1:22" ht="30" customHeight="1">
      <c r="A71" s="14" t="s">
        <v>94</v>
      </c>
      <c r="B71" s="9" t="s">
        <v>29</v>
      </c>
      <c r="C71" s="9">
        <f t="shared" si="6"/>
        <v>2</v>
      </c>
      <c r="D71" s="15"/>
      <c r="E71" s="15">
        <v>1</v>
      </c>
      <c r="F71" s="15"/>
      <c r="G71" s="15"/>
      <c r="H71" s="15"/>
      <c r="I71" s="15"/>
      <c r="J71" s="15"/>
      <c r="K71" s="15"/>
      <c r="L71" s="15"/>
      <c r="M71" s="19"/>
      <c r="N71" s="9"/>
      <c r="O71" s="9"/>
      <c r="P71" s="9"/>
      <c r="Q71" s="9"/>
      <c r="R71" s="9"/>
      <c r="S71" s="9">
        <v>1</v>
      </c>
      <c r="T71" s="9"/>
      <c r="U71" s="9"/>
      <c r="V71" s="9"/>
    </row>
    <row r="72" spans="1:22" ht="30" customHeight="1">
      <c r="A72" s="14" t="s">
        <v>95</v>
      </c>
      <c r="B72" s="9" t="s">
        <v>29</v>
      </c>
      <c r="C72" s="9">
        <f t="shared" si="6"/>
        <v>1</v>
      </c>
      <c r="D72" s="15"/>
      <c r="E72" s="15"/>
      <c r="F72" s="15">
        <v>1</v>
      </c>
      <c r="G72" s="15"/>
      <c r="H72" s="15"/>
      <c r="I72" s="15"/>
      <c r="J72" s="15"/>
      <c r="K72" s="15"/>
      <c r="L72" s="15"/>
      <c r="M72" s="19"/>
      <c r="N72" s="9"/>
      <c r="O72" s="9"/>
      <c r="P72" s="9"/>
      <c r="Q72" s="9"/>
      <c r="R72" s="9"/>
      <c r="S72" s="9"/>
      <c r="T72" s="9"/>
      <c r="U72" s="9"/>
      <c r="V72" s="9"/>
    </row>
    <row r="73" spans="1:22" ht="30" customHeight="1">
      <c r="A73" s="14" t="s">
        <v>96</v>
      </c>
      <c r="B73" s="9" t="s">
        <v>29</v>
      </c>
      <c r="C73" s="9">
        <f t="shared" si="6"/>
        <v>1</v>
      </c>
      <c r="D73" s="15"/>
      <c r="E73" s="15"/>
      <c r="F73" s="15">
        <v>1</v>
      </c>
      <c r="G73" s="15"/>
      <c r="H73" s="15"/>
      <c r="I73" s="15"/>
      <c r="J73" s="15"/>
      <c r="K73" s="15"/>
      <c r="L73" s="15"/>
      <c r="M73" s="19"/>
      <c r="N73" s="9"/>
      <c r="O73" s="9"/>
      <c r="P73" s="9"/>
      <c r="Q73" s="9"/>
      <c r="R73" s="9"/>
      <c r="S73" s="9"/>
      <c r="T73" s="9"/>
      <c r="U73" s="9"/>
      <c r="V73" s="9"/>
    </row>
    <row r="74" spans="1:22" ht="30" customHeight="1">
      <c r="A74" s="14" t="s">
        <v>97</v>
      </c>
      <c r="B74" s="9" t="s">
        <v>29</v>
      </c>
      <c r="C74" s="9">
        <f t="shared" si="6"/>
        <v>1</v>
      </c>
      <c r="D74" s="15"/>
      <c r="E74" s="15"/>
      <c r="F74" s="15">
        <v>1</v>
      </c>
      <c r="G74" s="15"/>
      <c r="H74" s="15"/>
      <c r="I74" s="15"/>
      <c r="J74" s="15"/>
      <c r="K74" s="15"/>
      <c r="L74" s="15"/>
      <c r="M74" s="19"/>
      <c r="N74" s="9"/>
      <c r="O74" s="9"/>
      <c r="P74" s="9"/>
      <c r="Q74" s="9"/>
      <c r="R74" s="9"/>
      <c r="S74" s="9"/>
      <c r="T74" s="9"/>
      <c r="U74" s="9"/>
      <c r="V74" s="9"/>
    </row>
    <row r="75" spans="1:22" ht="30" customHeight="1">
      <c r="A75" s="14" t="s">
        <v>98</v>
      </c>
      <c r="B75" s="9" t="s">
        <v>29</v>
      </c>
      <c r="C75" s="9">
        <f t="shared" si="6"/>
        <v>4</v>
      </c>
      <c r="D75" s="15">
        <v>1</v>
      </c>
      <c r="E75" s="15">
        <v>1</v>
      </c>
      <c r="F75" s="15">
        <v>1</v>
      </c>
      <c r="G75" s="15"/>
      <c r="H75" s="15"/>
      <c r="I75" s="15"/>
      <c r="J75" s="15"/>
      <c r="K75" s="15"/>
      <c r="L75" s="15"/>
      <c r="M75" s="19"/>
      <c r="N75" s="9"/>
      <c r="O75" s="9"/>
      <c r="P75" s="9"/>
      <c r="Q75" s="9"/>
      <c r="R75" s="9"/>
      <c r="S75" s="9">
        <v>1</v>
      </c>
      <c r="T75" s="9"/>
      <c r="U75" s="9"/>
      <c r="V75" s="9"/>
    </row>
    <row r="76" spans="1:22" ht="30" customHeight="1">
      <c r="A76" s="14" t="s">
        <v>99</v>
      </c>
      <c r="B76" s="9" t="s">
        <v>30</v>
      </c>
      <c r="C76" s="9">
        <f t="shared" si="6"/>
        <v>4</v>
      </c>
      <c r="D76" s="15"/>
      <c r="E76" s="15">
        <v>1</v>
      </c>
      <c r="F76" s="15"/>
      <c r="G76" s="15"/>
      <c r="H76" s="15"/>
      <c r="I76" s="15"/>
      <c r="J76" s="15"/>
      <c r="K76" s="15"/>
      <c r="L76" s="15">
        <v>1</v>
      </c>
      <c r="M76" s="19"/>
      <c r="N76" s="9">
        <v>1</v>
      </c>
      <c r="O76" s="9"/>
      <c r="P76" s="9">
        <v>1</v>
      </c>
      <c r="Q76" s="9"/>
      <c r="R76" s="9"/>
      <c r="S76" s="9"/>
      <c r="T76" s="9"/>
      <c r="U76" s="9"/>
      <c r="V76" s="9"/>
    </row>
    <row r="77" spans="1:22" ht="30" customHeight="1">
      <c r="A77" s="14" t="s">
        <v>100</v>
      </c>
      <c r="B77" s="9" t="s">
        <v>30</v>
      </c>
      <c r="C77" s="9">
        <f t="shared" si="6"/>
        <v>5</v>
      </c>
      <c r="D77" s="15">
        <v>1</v>
      </c>
      <c r="E77" s="15">
        <v>2</v>
      </c>
      <c r="F77" s="15">
        <v>1</v>
      </c>
      <c r="G77" s="15"/>
      <c r="H77" s="15"/>
      <c r="I77" s="15"/>
      <c r="J77" s="15"/>
      <c r="K77" s="15"/>
      <c r="L77" s="15"/>
      <c r="M77" s="19"/>
      <c r="N77" s="9"/>
      <c r="O77" s="9"/>
      <c r="P77" s="9"/>
      <c r="Q77" s="9"/>
      <c r="R77" s="9"/>
      <c r="S77" s="9">
        <v>1</v>
      </c>
      <c r="T77" s="9"/>
      <c r="U77" s="9"/>
      <c r="V77" s="9"/>
    </row>
    <row r="78" spans="1:22" ht="30" customHeight="1">
      <c r="A78" s="14" t="s">
        <v>101</v>
      </c>
      <c r="B78" s="9" t="s">
        <v>29</v>
      </c>
      <c r="C78" s="9">
        <f t="shared" si="6"/>
        <v>1</v>
      </c>
      <c r="D78" s="15"/>
      <c r="E78" s="15"/>
      <c r="F78" s="15"/>
      <c r="G78" s="15"/>
      <c r="H78" s="15"/>
      <c r="I78" s="15"/>
      <c r="J78" s="15"/>
      <c r="K78" s="15"/>
      <c r="L78" s="15"/>
      <c r="M78" s="19"/>
      <c r="N78" s="9"/>
      <c r="O78" s="9"/>
      <c r="P78" s="9"/>
      <c r="Q78" s="9">
        <v>1</v>
      </c>
      <c r="R78" s="9"/>
      <c r="S78" s="9"/>
      <c r="T78" s="9"/>
      <c r="U78" s="9"/>
      <c r="V78" s="9"/>
    </row>
    <row r="79" spans="1:22" ht="30" customHeight="1">
      <c r="A79" s="14" t="s">
        <v>102</v>
      </c>
      <c r="B79" s="9" t="s">
        <v>29</v>
      </c>
      <c r="C79" s="9">
        <f t="shared" si="6"/>
        <v>1</v>
      </c>
      <c r="D79" s="15"/>
      <c r="E79" s="15"/>
      <c r="F79" s="15"/>
      <c r="G79" s="15"/>
      <c r="H79" s="15"/>
      <c r="I79" s="15"/>
      <c r="J79" s="15"/>
      <c r="K79" s="15"/>
      <c r="L79" s="15"/>
      <c r="M79" s="19"/>
      <c r="N79" s="9"/>
      <c r="O79" s="9"/>
      <c r="P79" s="9">
        <v>1</v>
      </c>
      <c r="Q79" s="9"/>
      <c r="R79" s="9"/>
      <c r="S79" s="9"/>
      <c r="T79" s="9"/>
      <c r="U79" s="9"/>
      <c r="V79" s="9"/>
    </row>
    <row r="80" spans="1:22" ht="30" customHeight="1">
      <c r="A80" s="14" t="s">
        <v>103</v>
      </c>
      <c r="B80" s="9" t="s">
        <v>29</v>
      </c>
      <c r="C80" s="9">
        <f t="shared" si="6"/>
        <v>1</v>
      </c>
      <c r="D80" s="15">
        <v>1</v>
      </c>
      <c r="E80" s="15"/>
      <c r="F80" s="15"/>
      <c r="G80" s="15"/>
      <c r="H80" s="15"/>
      <c r="I80" s="15"/>
      <c r="J80" s="15"/>
      <c r="K80" s="15"/>
      <c r="L80" s="15"/>
      <c r="M80" s="19"/>
      <c r="N80" s="9"/>
      <c r="O80" s="9"/>
      <c r="P80" s="9"/>
      <c r="Q80" s="9"/>
      <c r="R80" s="9"/>
      <c r="S80" s="9"/>
      <c r="T80" s="9"/>
      <c r="U80" s="9"/>
      <c r="V80" s="9"/>
    </row>
    <row r="81" spans="1:22" ht="30" customHeight="1">
      <c r="A81" s="14" t="s">
        <v>104</v>
      </c>
      <c r="B81" s="9" t="s">
        <v>29</v>
      </c>
      <c r="C81" s="9">
        <f t="shared" si="6"/>
        <v>1</v>
      </c>
      <c r="D81" s="15"/>
      <c r="E81" s="15"/>
      <c r="F81" s="15"/>
      <c r="G81" s="15"/>
      <c r="H81" s="15"/>
      <c r="I81" s="15"/>
      <c r="J81" s="15"/>
      <c r="K81" s="15"/>
      <c r="L81" s="15"/>
      <c r="M81" s="19"/>
      <c r="N81" s="9"/>
      <c r="O81" s="9"/>
      <c r="P81" s="9"/>
      <c r="Q81" s="9"/>
      <c r="R81" s="9"/>
      <c r="S81" s="9">
        <v>1</v>
      </c>
      <c r="T81" s="9"/>
      <c r="U81" s="9"/>
      <c r="V81" s="9"/>
    </row>
    <row r="82" spans="1:22" ht="30" customHeight="1">
      <c r="A82" s="14" t="s">
        <v>105</v>
      </c>
      <c r="B82" s="9" t="s">
        <v>30</v>
      </c>
      <c r="C82" s="9">
        <f t="shared" si="6"/>
        <v>4</v>
      </c>
      <c r="D82" s="15">
        <v>1</v>
      </c>
      <c r="E82" s="15"/>
      <c r="F82" s="15">
        <v>1</v>
      </c>
      <c r="G82" s="15">
        <v>1</v>
      </c>
      <c r="H82" s="15"/>
      <c r="I82" s="15"/>
      <c r="J82" s="15"/>
      <c r="K82" s="15"/>
      <c r="L82" s="15"/>
      <c r="M82" s="19"/>
      <c r="N82" s="9"/>
      <c r="O82" s="9"/>
      <c r="P82" s="9"/>
      <c r="Q82" s="9"/>
      <c r="R82" s="9"/>
      <c r="S82" s="9">
        <v>1</v>
      </c>
      <c r="T82" s="9"/>
      <c r="U82" s="9"/>
      <c r="V82" s="9"/>
    </row>
    <row r="83" spans="1:22" ht="30" customHeight="1">
      <c r="A83" s="14" t="s">
        <v>106</v>
      </c>
      <c r="B83" s="9" t="s">
        <v>31</v>
      </c>
      <c r="C83" s="9">
        <v>8</v>
      </c>
      <c r="D83" s="15"/>
      <c r="E83" s="15"/>
      <c r="F83" s="15"/>
      <c r="G83" s="15"/>
      <c r="H83" s="15"/>
      <c r="I83" s="15"/>
      <c r="J83" s="15"/>
      <c r="K83" s="15"/>
      <c r="L83" s="15"/>
      <c r="M83" s="19"/>
      <c r="N83" s="9"/>
      <c r="O83" s="9"/>
      <c r="P83" s="9"/>
      <c r="Q83" s="9"/>
      <c r="R83" s="9"/>
      <c r="S83" s="9"/>
      <c r="T83" s="9">
        <v>6</v>
      </c>
      <c r="U83" s="9">
        <v>2</v>
      </c>
      <c r="V83" s="9"/>
    </row>
    <row r="84" spans="1:22" ht="30" customHeight="1">
      <c r="A84" s="14" t="s">
        <v>107</v>
      </c>
      <c r="B84" s="9" t="s">
        <v>30</v>
      </c>
      <c r="C84" s="9">
        <f t="shared" si="6"/>
        <v>3</v>
      </c>
      <c r="D84" s="15"/>
      <c r="E84" s="15">
        <v>1</v>
      </c>
      <c r="F84" s="15"/>
      <c r="G84" s="15">
        <v>2</v>
      </c>
      <c r="H84" s="15"/>
      <c r="I84" s="15"/>
      <c r="J84" s="15"/>
      <c r="K84" s="15"/>
      <c r="L84" s="15"/>
      <c r="M84" s="19"/>
      <c r="N84" s="9"/>
      <c r="O84" s="9"/>
      <c r="P84" s="9"/>
      <c r="Q84" s="9"/>
      <c r="R84" s="9"/>
      <c r="S84" s="9"/>
      <c r="T84" s="9"/>
      <c r="U84" s="9"/>
      <c r="V84" s="9"/>
    </row>
    <row r="85" spans="1:22" ht="30" customHeight="1">
      <c r="A85" s="14" t="s">
        <v>108</v>
      </c>
      <c r="B85" s="9" t="s">
        <v>30</v>
      </c>
      <c r="C85" s="9">
        <f t="shared" si="6"/>
        <v>1</v>
      </c>
      <c r="D85" s="15"/>
      <c r="E85" s="15"/>
      <c r="F85" s="15"/>
      <c r="G85" s="15"/>
      <c r="H85" s="15"/>
      <c r="I85" s="15">
        <v>1</v>
      </c>
      <c r="J85" s="15"/>
      <c r="K85" s="15"/>
      <c r="L85" s="15"/>
      <c r="M85" s="19"/>
      <c r="N85" s="9"/>
      <c r="O85" s="9"/>
      <c r="P85" s="9"/>
      <c r="Q85" s="9"/>
      <c r="R85" s="9"/>
      <c r="S85" s="9"/>
      <c r="T85" s="9"/>
      <c r="U85" s="9"/>
      <c r="V85" s="9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</sheetData>
  <sheetProtection/>
  <autoFilter ref="A5:W85"/>
  <mergeCells count="10">
    <mergeCell ref="A2:V2"/>
    <mergeCell ref="A3:C3"/>
    <mergeCell ref="D3:K3"/>
    <mergeCell ref="M3:V3"/>
    <mergeCell ref="C4:S4"/>
    <mergeCell ref="T4:U4"/>
    <mergeCell ref="A4:A5"/>
    <mergeCell ref="A6:A8"/>
    <mergeCell ref="B4:B5"/>
    <mergeCell ref="V4:V5"/>
  </mergeCells>
  <printOptions horizontalCentered="1"/>
  <pageMargins left="0.19652777777777777" right="0.2361111111111111" top="0.6298611111111111" bottom="0.66875" header="0.5118055555555555" footer="0.5118055555555555"/>
  <pageSetup horizontalDpi="600" verticalDpi="600" orientation="landscape" paperSize="9" scale="8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3:G89"/>
  <sheetViews>
    <sheetView zoomScaleSheetLayoutView="100" workbookViewId="0" topLeftCell="A69">
      <selection activeCell="G89" sqref="G89"/>
    </sheetView>
  </sheetViews>
  <sheetFormatPr defaultColWidth="8.75390625" defaultRowHeight="14.25"/>
  <sheetData>
    <row r="3" ht="14.25">
      <c r="G3" s="1">
        <v>1</v>
      </c>
    </row>
    <row r="4" ht="14.25">
      <c r="G4" s="1">
        <v>1</v>
      </c>
    </row>
    <row r="5" ht="14.25">
      <c r="G5" s="1">
        <v>2</v>
      </c>
    </row>
    <row r="6" ht="14.25">
      <c r="G6" s="1">
        <v>1</v>
      </c>
    </row>
    <row r="7" ht="14.25">
      <c r="G7" s="1">
        <v>1</v>
      </c>
    </row>
    <row r="8" ht="14.25">
      <c r="G8" s="1">
        <v>3</v>
      </c>
    </row>
    <row r="9" ht="14.25">
      <c r="G9" s="1">
        <v>2</v>
      </c>
    </row>
    <row r="10" ht="14.25">
      <c r="G10" s="1">
        <v>5</v>
      </c>
    </row>
    <row r="11" ht="14.25">
      <c r="G11" s="1">
        <v>2</v>
      </c>
    </row>
    <row r="12" ht="14.25">
      <c r="G12" s="1">
        <v>3</v>
      </c>
    </row>
    <row r="13" ht="14.25">
      <c r="G13" s="1">
        <v>3</v>
      </c>
    </row>
    <row r="14" ht="14.25">
      <c r="G14" s="1">
        <v>3</v>
      </c>
    </row>
    <row r="15" ht="14.25">
      <c r="G15" s="1">
        <v>5</v>
      </c>
    </row>
    <row r="16" ht="14.25">
      <c r="G16" s="1">
        <v>2</v>
      </c>
    </row>
    <row r="17" ht="14.25">
      <c r="G17" s="1">
        <v>3</v>
      </c>
    </row>
    <row r="18" ht="14.25">
      <c r="G18" s="1">
        <v>2</v>
      </c>
    </row>
    <row r="19" ht="14.25">
      <c r="G19" s="1">
        <v>4</v>
      </c>
    </row>
    <row r="20" ht="14.25">
      <c r="G20" s="1">
        <v>1</v>
      </c>
    </row>
    <row r="21" ht="14.25">
      <c r="G21" s="1">
        <v>1</v>
      </c>
    </row>
    <row r="22" ht="14.25">
      <c r="G22" s="1">
        <v>8</v>
      </c>
    </row>
    <row r="23" ht="14.25">
      <c r="G23" s="1">
        <v>3</v>
      </c>
    </row>
    <row r="24" ht="14.25">
      <c r="G24" s="1">
        <v>3</v>
      </c>
    </row>
    <row r="25" ht="14.25">
      <c r="G25" s="1">
        <v>2</v>
      </c>
    </row>
    <row r="26" ht="14.25">
      <c r="G26" s="1">
        <v>1</v>
      </c>
    </row>
    <row r="27" ht="14.25">
      <c r="G27" s="1">
        <v>1</v>
      </c>
    </row>
    <row r="28" ht="14.25">
      <c r="G28" s="1">
        <v>2</v>
      </c>
    </row>
    <row r="29" ht="14.25">
      <c r="G29" s="1">
        <v>4</v>
      </c>
    </row>
    <row r="30" ht="14.25">
      <c r="G30" s="1">
        <v>2</v>
      </c>
    </row>
    <row r="31" ht="14.25">
      <c r="G31" s="1">
        <v>2</v>
      </c>
    </row>
    <row r="32" ht="14.25">
      <c r="G32" s="1">
        <v>6</v>
      </c>
    </row>
    <row r="33" ht="14.25">
      <c r="G33" s="1">
        <v>2</v>
      </c>
    </row>
    <row r="34" ht="14.25">
      <c r="G34" s="1">
        <v>2</v>
      </c>
    </row>
    <row r="35" ht="14.25">
      <c r="G35" s="1">
        <v>2</v>
      </c>
    </row>
    <row r="36" ht="14.25">
      <c r="G36" s="1">
        <v>1</v>
      </c>
    </row>
    <row r="37" ht="14.25">
      <c r="G37" s="1">
        <v>1</v>
      </c>
    </row>
    <row r="38" ht="14.25">
      <c r="G38" s="1">
        <v>1</v>
      </c>
    </row>
    <row r="39" ht="14.25">
      <c r="G39" s="1">
        <v>4</v>
      </c>
    </row>
    <row r="40" ht="14.25">
      <c r="G40" s="1">
        <v>4</v>
      </c>
    </row>
    <row r="41" ht="14.25">
      <c r="G41" s="1">
        <v>3</v>
      </c>
    </row>
    <row r="42" ht="14.25">
      <c r="G42" s="1">
        <v>2</v>
      </c>
    </row>
    <row r="43" ht="14.25">
      <c r="G43" s="1">
        <v>4</v>
      </c>
    </row>
    <row r="44" ht="14.25">
      <c r="G44" s="1">
        <v>5</v>
      </c>
    </row>
    <row r="45" ht="14.25">
      <c r="G45" s="1">
        <v>1</v>
      </c>
    </row>
    <row r="46" ht="14.25">
      <c r="G46" s="1">
        <v>3</v>
      </c>
    </row>
    <row r="47" ht="14.25">
      <c r="G47" s="1">
        <v>5</v>
      </c>
    </row>
    <row r="48" ht="14.25">
      <c r="G48" s="1">
        <v>6</v>
      </c>
    </row>
    <row r="49" ht="14.25">
      <c r="G49" s="1">
        <v>3</v>
      </c>
    </row>
    <row r="50" ht="14.25">
      <c r="G50" s="1">
        <v>3</v>
      </c>
    </row>
    <row r="51" ht="14.25">
      <c r="G51" s="1">
        <v>1</v>
      </c>
    </row>
    <row r="52" ht="14.25">
      <c r="G52" s="1">
        <v>1</v>
      </c>
    </row>
    <row r="53" ht="14.25">
      <c r="G53" s="1">
        <v>2</v>
      </c>
    </row>
    <row r="54" ht="14.25">
      <c r="G54" s="1">
        <v>5</v>
      </c>
    </row>
    <row r="55" ht="14.25">
      <c r="G55" s="1">
        <v>3</v>
      </c>
    </row>
    <row r="56" ht="14.25">
      <c r="G56" s="1">
        <v>4</v>
      </c>
    </row>
    <row r="57" ht="14.25">
      <c r="G57" s="1">
        <v>5</v>
      </c>
    </row>
    <row r="58" ht="14.25">
      <c r="G58" s="1">
        <v>5</v>
      </c>
    </row>
    <row r="59" ht="14.25">
      <c r="G59" s="1">
        <v>2</v>
      </c>
    </row>
    <row r="60" ht="14.25">
      <c r="G60" s="1">
        <v>2</v>
      </c>
    </row>
    <row r="61" ht="14.25">
      <c r="G61" s="1">
        <v>1</v>
      </c>
    </row>
    <row r="62" ht="14.25">
      <c r="G62" s="1">
        <v>6</v>
      </c>
    </row>
    <row r="63" ht="14.25">
      <c r="G63" s="1">
        <v>3</v>
      </c>
    </row>
    <row r="64" ht="14.25">
      <c r="G64" s="1">
        <v>3</v>
      </c>
    </row>
    <row r="65" ht="14.25">
      <c r="G65" s="1">
        <v>2</v>
      </c>
    </row>
    <row r="66" ht="14.25">
      <c r="G66" s="1">
        <v>4</v>
      </c>
    </row>
    <row r="67" ht="14.25">
      <c r="G67" s="1">
        <v>1</v>
      </c>
    </row>
    <row r="68" ht="14.25">
      <c r="G68" s="1">
        <v>2</v>
      </c>
    </row>
    <row r="69" ht="14.25">
      <c r="G69" s="1">
        <v>2</v>
      </c>
    </row>
    <row r="70" ht="14.25">
      <c r="G70" s="1">
        <v>3</v>
      </c>
    </row>
    <row r="71" ht="14.25">
      <c r="G71" s="1">
        <v>2</v>
      </c>
    </row>
    <row r="72" ht="14.25">
      <c r="G72" s="1">
        <v>4</v>
      </c>
    </row>
    <row r="73" ht="14.25">
      <c r="G73" s="1">
        <v>10</v>
      </c>
    </row>
    <row r="74" ht="14.25">
      <c r="G74" s="1">
        <v>2</v>
      </c>
    </row>
    <row r="75" ht="14.25">
      <c r="G75" s="1">
        <v>3</v>
      </c>
    </row>
    <row r="76" ht="14.25">
      <c r="G76" s="1">
        <v>2</v>
      </c>
    </row>
    <row r="77" ht="14.25">
      <c r="G77" s="1">
        <v>1</v>
      </c>
    </row>
    <row r="78" ht="14.25">
      <c r="G78" s="1">
        <v>1</v>
      </c>
    </row>
    <row r="79" ht="14.25">
      <c r="G79" s="1">
        <v>1</v>
      </c>
    </row>
    <row r="80" ht="14.25">
      <c r="G80" s="1">
        <v>6</v>
      </c>
    </row>
    <row r="81" ht="14.25">
      <c r="G81" s="1">
        <v>4</v>
      </c>
    </row>
    <row r="82" ht="14.25">
      <c r="G82" s="1">
        <v>7</v>
      </c>
    </row>
    <row r="83" ht="14.25">
      <c r="G83" s="1">
        <v>6</v>
      </c>
    </row>
    <row r="84" ht="14.25">
      <c r="G84" s="1">
        <v>5</v>
      </c>
    </row>
    <row r="85" ht="14.25">
      <c r="G85" s="1">
        <v>1</v>
      </c>
    </row>
    <row r="86" ht="14.25">
      <c r="G86" s="1">
        <v>8</v>
      </c>
    </row>
    <row r="87" ht="14.25">
      <c r="G87" s="1">
        <v>3</v>
      </c>
    </row>
    <row r="88" ht="14.25">
      <c r="G88" s="1">
        <v>1</v>
      </c>
    </row>
    <row r="89" ht="14.25">
      <c r="G89">
        <f>SUM(G3:G88)</f>
        <v>255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2020-07-02T00:45:52Z</cp:lastPrinted>
  <dcterms:created xsi:type="dcterms:W3CDTF">2015-03-19T08:43:35Z</dcterms:created>
  <dcterms:modified xsi:type="dcterms:W3CDTF">2020-08-24T13:50:18Z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