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师范定向" sheetId="1" r:id="rId1"/>
    <sheet name="省统招" sheetId="2" r:id="rId2"/>
    <sheet name="特岗" sheetId="3" r:id="rId3"/>
    <sheet name="调剂补录名单" sheetId="4" r:id="rId4"/>
  </sheets>
  <definedNames>
    <definedName name="_xlnm._FilterDatabase" localSheetId="1" hidden="1">省统招!$A$2:$M$347</definedName>
    <definedName name="_xlnm._FilterDatabase" localSheetId="2" hidden="1">特岗!$A$2:$M$303</definedName>
    <definedName name="_xlnm.Print_Titles" localSheetId="0">师范定向!$2:$2</definedName>
    <definedName name="_xlnm.Print_Titles" localSheetId="1">省统招!$2:$2</definedName>
    <definedName name="_xlnm.Print_Titles" localSheetId="2">特岗!$2:$2</definedName>
  </definedNames>
  <calcPr calcId="144525"/>
</workbook>
</file>

<file path=xl/sharedStrings.xml><?xml version="1.0" encoding="utf-8"?>
<sst xmlns="http://schemas.openxmlformats.org/spreadsheetml/2006/main" count="2680" uniqueCount="827">
  <si>
    <t>师范定向生总成绩</t>
  </si>
  <si>
    <t>序号</t>
  </si>
  <si>
    <t>考生姓名</t>
  </si>
  <si>
    <t>学段</t>
  </si>
  <si>
    <t>学科</t>
  </si>
  <si>
    <t>综合成绩</t>
  </si>
  <si>
    <t>学科专业</t>
  </si>
  <si>
    <t>笔试总分</t>
  </si>
  <si>
    <t>笔试折算</t>
  </si>
  <si>
    <t>面试试场</t>
  </si>
  <si>
    <t>抽签号</t>
  </si>
  <si>
    <t>面试实得分</t>
  </si>
  <si>
    <t>面试修正成绩</t>
  </si>
  <si>
    <t>面试折算</t>
  </si>
  <si>
    <t>总成绩</t>
  </si>
  <si>
    <t>排名</t>
  </si>
  <si>
    <t>是否拟录</t>
  </si>
  <si>
    <t>王财香</t>
  </si>
  <si>
    <t>小学</t>
  </si>
  <si>
    <t>英语</t>
  </si>
  <si>
    <t>是</t>
  </si>
  <si>
    <t>李强</t>
  </si>
  <si>
    <t>语文</t>
  </si>
  <si>
    <t>杨彩萍</t>
  </si>
  <si>
    <t>数学</t>
  </si>
  <si>
    <t>徐小艳</t>
  </si>
  <si>
    <t>钟丽雯</t>
  </si>
  <si>
    <t>吴玉秀</t>
  </si>
  <si>
    <t>谢永春</t>
  </si>
  <si>
    <t>杨嵩</t>
  </si>
  <si>
    <t>肖玉明</t>
  </si>
  <si>
    <t>刘静</t>
  </si>
  <si>
    <t>曾金良</t>
  </si>
  <si>
    <t>李艳</t>
  </si>
  <si>
    <t>王文意</t>
  </si>
  <si>
    <t>夏侯命兰</t>
  </si>
  <si>
    <t>陈筱筱</t>
  </si>
  <si>
    <t>邱欣洪</t>
  </si>
  <si>
    <t>陈加利</t>
  </si>
  <si>
    <t>卓慧聪</t>
  </si>
  <si>
    <t>韩清</t>
  </si>
  <si>
    <t>叶志英</t>
  </si>
  <si>
    <t>黎芳</t>
  </si>
  <si>
    <t>吴甜甜</t>
  </si>
  <si>
    <t>邱桂芳</t>
  </si>
  <si>
    <t>黄辉霞</t>
  </si>
  <si>
    <t>吴慧慧</t>
  </si>
  <si>
    <t>李艳艳</t>
  </si>
  <si>
    <t>邱苹</t>
  </si>
  <si>
    <t>谢金香</t>
  </si>
  <si>
    <t>张功溪</t>
  </si>
  <si>
    <t>赵晓芸</t>
  </si>
  <si>
    <t>应思思</t>
  </si>
  <si>
    <t>李丹</t>
  </si>
  <si>
    <t>音乐</t>
  </si>
  <si>
    <t>胡妃</t>
  </si>
  <si>
    <t>王淑兰</t>
  </si>
  <si>
    <t>曾祥文</t>
  </si>
  <si>
    <t>9</t>
  </si>
  <si>
    <t>77.67</t>
  </si>
  <si>
    <t>王春琴</t>
  </si>
  <si>
    <t>王芳</t>
  </si>
  <si>
    <t>邓水秀</t>
  </si>
  <si>
    <t>曾庚</t>
  </si>
  <si>
    <t>温秀芸</t>
  </si>
  <si>
    <t>赖美琳</t>
  </si>
  <si>
    <t>吴天佑</t>
  </si>
  <si>
    <t>14</t>
  </si>
  <si>
    <t>83</t>
  </si>
  <si>
    <t>钟小婷</t>
  </si>
  <si>
    <t>刘婷</t>
  </si>
  <si>
    <t>曾宪福</t>
  </si>
  <si>
    <t>3</t>
  </si>
  <si>
    <t>76.83</t>
  </si>
  <si>
    <t>钟利平</t>
  </si>
  <si>
    <t>张功倩</t>
  </si>
  <si>
    <t>刘兆阳</t>
  </si>
  <si>
    <t>赖美云</t>
  </si>
  <si>
    <t>幼儿园</t>
  </si>
  <si>
    <t>幼儿园综合知识</t>
  </si>
  <si>
    <t>钟才秀</t>
  </si>
  <si>
    <t>陈龙华</t>
  </si>
  <si>
    <t>黄海霞</t>
  </si>
  <si>
    <t>邱慧敏</t>
  </si>
  <si>
    <t>特教</t>
  </si>
  <si>
    <t>刘庆</t>
  </si>
  <si>
    <t>省统招总成绩</t>
  </si>
  <si>
    <t>报考岗位代码</t>
  </si>
  <si>
    <t>面试得分</t>
  </si>
  <si>
    <t>面试修正得分</t>
  </si>
  <si>
    <t>刘春艳</t>
  </si>
  <si>
    <t>初中</t>
  </si>
  <si>
    <t>道德与法治</t>
  </si>
  <si>
    <t>210180215061</t>
  </si>
  <si>
    <t>陈花花</t>
  </si>
  <si>
    <t>道德与法治（非）</t>
  </si>
  <si>
    <t>210180215062</t>
  </si>
  <si>
    <t>钟丽</t>
  </si>
  <si>
    <t>谢丽群</t>
  </si>
  <si>
    <t>李亮</t>
  </si>
  <si>
    <t>地理（非）</t>
  </si>
  <si>
    <t>210180205066</t>
  </si>
  <si>
    <t>黄柳青</t>
  </si>
  <si>
    <t>范亚炳</t>
  </si>
  <si>
    <t>邹铭</t>
  </si>
  <si>
    <t>谢华星</t>
  </si>
  <si>
    <t>化学</t>
  </si>
  <si>
    <t>210180207069</t>
  </si>
  <si>
    <t>钟起波</t>
  </si>
  <si>
    <t>化学（非）</t>
  </si>
  <si>
    <t>210180207070</t>
  </si>
  <si>
    <t>钟明珠</t>
  </si>
  <si>
    <t>陈慧</t>
  </si>
  <si>
    <t>历史</t>
  </si>
  <si>
    <t>210180204063</t>
  </si>
  <si>
    <t>杜爱群</t>
  </si>
  <si>
    <t>赖琪</t>
  </si>
  <si>
    <t>刘维民</t>
  </si>
  <si>
    <t>温常菲</t>
  </si>
  <si>
    <t>历史（非）</t>
  </si>
  <si>
    <t>210180204064</t>
  </si>
  <si>
    <t>刘自懿</t>
  </si>
  <si>
    <t>陈水连</t>
  </si>
  <si>
    <t>何人清</t>
  </si>
  <si>
    <t>钟钢</t>
  </si>
  <si>
    <t>卢婷婷</t>
  </si>
  <si>
    <t>美术</t>
  </si>
  <si>
    <t>210180210077</t>
  </si>
  <si>
    <t>李嘉玲</t>
  </si>
  <si>
    <t>温铖</t>
  </si>
  <si>
    <t>凌敏</t>
  </si>
  <si>
    <t>张科成</t>
  </si>
  <si>
    <t>曾爱萍</t>
  </si>
  <si>
    <t>陈艳华</t>
  </si>
  <si>
    <t>生物（非）</t>
  </si>
  <si>
    <t>210180208072</t>
  </si>
  <si>
    <t>82</t>
  </si>
  <si>
    <t>田初</t>
  </si>
  <si>
    <t>7</t>
  </si>
  <si>
    <t>83.33</t>
  </si>
  <si>
    <t>朱媛</t>
  </si>
  <si>
    <t>10</t>
  </si>
  <si>
    <t>85</t>
  </si>
  <si>
    <t>彭丽</t>
  </si>
  <si>
    <t>6</t>
  </si>
  <si>
    <t>84</t>
  </si>
  <si>
    <t>朱健</t>
  </si>
  <si>
    <t>210180202041</t>
  </si>
  <si>
    <t>陈夏萍</t>
  </si>
  <si>
    <t>刘龙斌</t>
  </si>
  <si>
    <t>曾青</t>
  </si>
  <si>
    <t>邱连</t>
  </si>
  <si>
    <t>何小连</t>
  </si>
  <si>
    <t>数学（非）</t>
  </si>
  <si>
    <t>210180202042</t>
  </si>
  <si>
    <t>周雁敏</t>
  </si>
  <si>
    <t>高非烟</t>
  </si>
  <si>
    <t>郑秀娟</t>
  </si>
  <si>
    <t>傅佛生</t>
  </si>
  <si>
    <t>李君</t>
  </si>
  <si>
    <t>李美林</t>
  </si>
  <si>
    <t>陈柏园</t>
  </si>
  <si>
    <t>陈艳</t>
  </si>
  <si>
    <t>邱祥辉</t>
  </si>
  <si>
    <t>范才慧</t>
  </si>
  <si>
    <t>洪伟华</t>
  </si>
  <si>
    <t>周仪</t>
  </si>
  <si>
    <t>体育与健康</t>
  </si>
  <si>
    <t>210180213076</t>
  </si>
  <si>
    <t>胡瑞铨</t>
  </si>
  <si>
    <t>江金连</t>
  </si>
  <si>
    <t>李艳华</t>
  </si>
  <si>
    <t>李桂祯</t>
  </si>
  <si>
    <t>李常青</t>
  </si>
  <si>
    <t>谢文珍</t>
  </si>
  <si>
    <t>物理</t>
  </si>
  <si>
    <t>210180206068</t>
  </si>
  <si>
    <t>81</t>
  </si>
  <si>
    <t>黄亮</t>
  </si>
  <si>
    <t>1</t>
  </si>
  <si>
    <t>0</t>
  </si>
  <si>
    <t>何滔</t>
  </si>
  <si>
    <t>210180209075</t>
  </si>
  <si>
    <t>谢榕</t>
  </si>
  <si>
    <t>黄金保</t>
  </si>
  <si>
    <t>曾水香</t>
  </si>
  <si>
    <t>21</t>
  </si>
  <si>
    <t>杨泉</t>
  </si>
  <si>
    <t>陈紫欣</t>
  </si>
  <si>
    <t>李小芳</t>
  </si>
  <si>
    <t>210180203059</t>
  </si>
  <si>
    <t>陈旭</t>
  </si>
  <si>
    <t>邱荣璐</t>
  </si>
  <si>
    <t>刘金华</t>
  </si>
  <si>
    <t>钟慧</t>
  </si>
  <si>
    <t>温春艳</t>
  </si>
  <si>
    <t>江珍珍</t>
  </si>
  <si>
    <t>何根香</t>
  </si>
  <si>
    <t>杨依婷</t>
  </si>
  <si>
    <t>赖梦琴</t>
  </si>
  <si>
    <t>李琳</t>
  </si>
  <si>
    <t>李茜茜</t>
  </si>
  <si>
    <t>张秀梅</t>
  </si>
  <si>
    <t>黄靖</t>
  </si>
  <si>
    <t>曾敏</t>
  </si>
  <si>
    <t>黄美华</t>
  </si>
  <si>
    <t>英语（非）</t>
  </si>
  <si>
    <t>210180203060</t>
  </si>
  <si>
    <t>华春萍</t>
  </si>
  <si>
    <t>王婷</t>
  </si>
  <si>
    <t>张惠志</t>
  </si>
  <si>
    <t>曾丽平</t>
  </si>
  <si>
    <t>李桂兰</t>
  </si>
  <si>
    <t>丁艳华</t>
  </si>
  <si>
    <t>吕思森</t>
  </si>
  <si>
    <t>张杨青</t>
  </si>
  <si>
    <t>刘志方</t>
  </si>
  <si>
    <t>冯芳</t>
  </si>
  <si>
    <t>李淋丽</t>
  </si>
  <si>
    <t>刘明琼</t>
  </si>
  <si>
    <t>夏欢</t>
  </si>
  <si>
    <t>210180201039</t>
  </si>
  <si>
    <t>陈瑶</t>
  </si>
  <si>
    <t>刘桃</t>
  </si>
  <si>
    <t>陈辉飞</t>
  </si>
  <si>
    <t>温富华</t>
  </si>
  <si>
    <t>徐雪华</t>
  </si>
  <si>
    <t>蓝爱红</t>
  </si>
  <si>
    <t>135.5</t>
  </si>
  <si>
    <t>马兰</t>
  </si>
  <si>
    <t>邹兰兰</t>
  </si>
  <si>
    <t>许渝林</t>
  </si>
  <si>
    <t>黄晓菁</t>
  </si>
  <si>
    <t>钟婷</t>
  </si>
  <si>
    <t>刘天明</t>
  </si>
  <si>
    <t>郑芸菲</t>
  </si>
  <si>
    <t>胡欣瑜</t>
  </si>
  <si>
    <t>刘锦优</t>
  </si>
  <si>
    <t>刘龙发</t>
  </si>
  <si>
    <t>刘琳琳</t>
  </si>
  <si>
    <t>语文（非）</t>
  </si>
  <si>
    <t>210180201040</t>
  </si>
  <si>
    <t>谢芬芬</t>
  </si>
  <si>
    <t>金奕汝</t>
  </si>
  <si>
    <t>廖美芳</t>
  </si>
  <si>
    <t>王清华</t>
  </si>
  <si>
    <t>康琪</t>
  </si>
  <si>
    <t>邓习英</t>
  </si>
  <si>
    <t>朱子平</t>
  </si>
  <si>
    <t>徐敏嘉</t>
  </si>
  <si>
    <t>丁健</t>
  </si>
  <si>
    <t>周慧美</t>
  </si>
  <si>
    <t>肖扬华</t>
  </si>
  <si>
    <t>管普燕</t>
  </si>
  <si>
    <t>廖兰兰</t>
  </si>
  <si>
    <t>综合实践活动（含信息技术）</t>
  </si>
  <si>
    <t>210180218073</t>
  </si>
  <si>
    <t>康慧珍</t>
  </si>
  <si>
    <t>210180114033</t>
  </si>
  <si>
    <t>宋丽平</t>
  </si>
  <si>
    <t>李雪雁</t>
  </si>
  <si>
    <t>戴慧香</t>
  </si>
  <si>
    <t>曾莉春</t>
  </si>
  <si>
    <t>傅丽芳</t>
  </si>
  <si>
    <t>刘鑫泓</t>
  </si>
  <si>
    <t>廖石澜</t>
  </si>
  <si>
    <t>谢小平</t>
  </si>
  <si>
    <t>王露</t>
  </si>
  <si>
    <t>吕文慧</t>
  </si>
  <si>
    <t>谢欢</t>
  </si>
  <si>
    <t>郭润民</t>
  </si>
  <si>
    <t>刘琦</t>
  </si>
  <si>
    <t>杨香梅</t>
  </si>
  <si>
    <t>钟缘</t>
  </si>
  <si>
    <t>科学</t>
  </si>
  <si>
    <t>210180111034</t>
  </si>
  <si>
    <t>刘婷婷</t>
  </si>
  <si>
    <t>吕静</t>
  </si>
  <si>
    <t>陈受兰</t>
  </si>
  <si>
    <t>黄徳莹</t>
  </si>
  <si>
    <t>黄显钦</t>
  </si>
  <si>
    <t>罗卉</t>
  </si>
  <si>
    <t>赖辅良</t>
  </si>
  <si>
    <t>肖丽芳</t>
  </si>
  <si>
    <t>刘鑫</t>
  </si>
  <si>
    <t>罗瑞斌</t>
  </si>
  <si>
    <t>李丽</t>
  </si>
  <si>
    <t>欧阳鑫</t>
  </si>
  <si>
    <t>林志欢</t>
  </si>
  <si>
    <t>210180110038</t>
  </si>
  <si>
    <t>钟根钰</t>
  </si>
  <si>
    <t>钟芯</t>
  </si>
  <si>
    <t>欧阳如颖</t>
  </si>
  <si>
    <t>李慧</t>
  </si>
  <si>
    <t>范茹彬</t>
  </si>
  <si>
    <t>黄辉</t>
  </si>
  <si>
    <t>邓琦艺</t>
  </si>
  <si>
    <t>张思</t>
  </si>
  <si>
    <t>李奕轩</t>
  </si>
  <si>
    <t>谢雪娇</t>
  </si>
  <si>
    <t>210180102031</t>
  </si>
  <si>
    <t>谢玲玲</t>
  </si>
  <si>
    <t>钟慧婷</t>
  </si>
  <si>
    <t>87.33</t>
  </si>
  <si>
    <t>王鹏</t>
  </si>
  <si>
    <t>谢连娣</t>
  </si>
  <si>
    <t>刘玲</t>
  </si>
  <si>
    <t>78.67</t>
  </si>
  <si>
    <t>黄贻林</t>
  </si>
  <si>
    <t>刘春婷</t>
  </si>
  <si>
    <t>陈清</t>
  </si>
  <si>
    <t>是，同分比对在前</t>
  </si>
  <si>
    <t>彭婷</t>
  </si>
  <si>
    <t>同分比对在后</t>
  </si>
  <si>
    <t>陈超</t>
  </si>
  <si>
    <t>谢业群</t>
  </si>
  <si>
    <t>夏宝连</t>
  </si>
  <si>
    <t>陈静</t>
  </si>
  <si>
    <t>王燕</t>
  </si>
  <si>
    <t>85.33</t>
  </si>
  <si>
    <t>黎琳</t>
  </si>
  <si>
    <t>廖凤娇</t>
  </si>
  <si>
    <t>86.5</t>
  </si>
  <si>
    <t>张玲</t>
  </si>
  <si>
    <t>11</t>
  </si>
  <si>
    <t>86.33</t>
  </si>
  <si>
    <t>陈琴</t>
  </si>
  <si>
    <t>廖运</t>
  </si>
  <si>
    <t>黄云霞</t>
  </si>
  <si>
    <t>17</t>
  </si>
  <si>
    <t>李水香</t>
  </si>
  <si>
    <t>周龙江</t>
  </si>
  <si>
    <t>210180112037</t>
  </si>
  <si>
    <t>揭扬</t>
  </si>
  <si>
    <t>刘杨秀</t>
  </si>
  <si>
    <t>曾昭军</t>
  </si>
  <si>
    <t>刘继全</t>
  </si>
  <si>
    <t>宋贤龙</t>
  </si>
  <si>
    <t>黄志坚</t>
  </si>
  <si>
    <t>李海枫</t>
  </si>
  <si>
    <t>江楠</t>
  </si>
  <si>
    <t>210180109036</t>
  </si>
  <si>
    <t>肖祯宇</t>
  </si>
  <si>
    <t>严丽娟</t>
  </si>
  <si>
    <t>谢苏婷</t>
  </si>
  <si>
    <t>江屹</t>
  </si>
  <si>
    <t>钟起华</t>
  </si>
  <si>
    <t>刘琴</t>
  </si>
  <si>
    <t>钟小莉</t>
  </si>
  <si>
    <t>文兴晨</t>
  </si>
  <si>
    <t>陈娅慧</t>
  </si>
  <si>
    <t>210180103032</t>
  </si>
  <si>
    <t>李莎莎</t>
  </si>
  <si>
    <t>李娜娟</t>
  </si>
  <si>
    <t>王琦</t>
  </si>
  <si>
    <t>陈风国</t>
  </si>
  <si>
    <t>陈丹</t>
  </si>
  <si>
    <t>刘根风</t>
  </si>
  <si>
    <t>李春苗</t>
  </si>
  <si>
    <t>潘丽</t>
  </si>
  <si>
    <t>曾霞</t>
  </si>
  <si>
    <t>吴娟</t>
  </si>
  <si>
    <t>陈美琴</t>
  </si>
  <si>
    <t>钟培培</t>
  </si>
  <si>
    <t>王秀莹</t>
  </si>
  <si>
    <t>周福华</t>
  </si>
  <si>
    <t>张春花</t>
  </si>
  <si>
    <t>付淑云</t>
  </si>
  <si>
    <t>廖露露</t>
  </si>
  <si>
    <t>张笑</t>
  </si>
  <si>
    <t>肖艳媚</t>
  </si>
  <si>
    <t>钟根华</t>
  </si>
  <si>
    <t>王立珍</t>
  </si>
  <si>
    <t>严娇</t>
  </si>
  <si>
    <t>张兴鑫</t>
  </si>
  <si>
    <t>兰晓情</t>
  </si>
  <si>
    <t>吕祎</t>
  </si>
  <si>
    <t>曾国秀</t>
  </si>
  <si>
    <t>钟玲玲</t>
  </si>
  <si>
    <t>曾婷</t>
  </si>
  <si>
    <t>黄叶萍</t>
  </si>
  <si>
    <t>210180101028</t>
  </si>
  <si>
    <t>周兆青</t>
  </si>
  <si>
    <t>葛子清</t>
  </si>
  <si>
    <t>特教男</t>
  </si>
  <si>
    <t>210180101029</t>
  </si>
  <si>
    <t>刘秀香</t>
  </si>
  <si>
    <t>210180101030</t>
  </si>
  <si>
    <t>陈越</t>
  </si>
  <si>
    <t>钟颖</t>
  </si>
  <si>
    <t>王丽娟</t>
  </si>
  <si>
    <t>叶梅娟</t>
  </si>
  <si>
    <t>邓春燕</t>
  </si>
  <si>
    <t>刘敏</t>
  </si>
  <si>
    <t>谢婷</t>
  </si>
  <si>
    <t>廖敏玉</t>
  </si>
  <si>
    <t>曾丽</t>
  </si>
  <si>
    <t>张琳</t>
  </si>
  <si>
    <t>刘丽萍</t>
  </si>
  <si>
    <t>陈旻</t>
  </si>
  <si>
    <t>李倩</t>
  </si>
  <si>
    <t>杨敏</t>
  </si>
  <si>
    <t>谢茂芳</t>
  </si>
  <si>
    <t>肖菲</t>
  </si>
  <si>
    <t>钟芳</t>
  </si>
  <si>
    <t>黄明霜</t>
  </si>
  <si>
    <t>刘福梅</t>
  </si>
  <si>
    <t>张秀</t>
  </si>
  <si>
    <t>陈紫微</t>
  </si>
  <si>
    <t>陈科婷</t>
  </si>
  <si>
    <t>210180118035</t>
  </si>
  <si>
    <t>刘胜男</t>
  </si>
  <si>
    <t>唐才香</t>
  </si>
  <si>
    <t>巫国秀</t>
  </si>
  <si>
    <t>杨年婷</t>
  </si>
  <si>
    <t>温花香</t>
  </si>
  <si>
    <t>刘丽</t>
  </si>
  <si>
    <t>何绍芬</t>
  </si>
  <si>
    <t>董智圣</t>
  </si>
  <si>
    <t>肖素琴</t>
  </si>
  <si>
    <t>邹国林</t>
  </si>
  <si>
    <t>钟芳婷</t>
  </si>
  <si>
    <t>杨毅英</t>
  </si>
  <si>
    <t>幼儿园综合知识(应）</t>
  </si>
  <si>
    <t>210180401078</t>
  </si>
  <si>
    <t>刘丽娟</t>
  </si>
  <si>
    <t>罗悦莹</t>
  </si>
  <si>
    <t>吴晓慧</t>
  </si>
  <si>
    <t>陈婧</t>
  </si>
  <si>
    <t>吕闽</t>
  </si>
  <si>
    <t>曾红红</t>
  </si>
  <si>
    <t>荚声民</t>
  </si>
  <si>
    <t>曾琴</t>
  </si>
  <si>
    <t>刘丽华</t>
  </si>
  <si>
    <t>钟九连</t>
  </si>
  <si>
    <t>吴小娟</t>
  </si>
  <si>
    <t>伍毓萍</t>
  </si>
  <si>
    <t>赖玉婷</t>
  </si>
  <si>
    <t>刘怡清</t>
  </si>
  <si>
    <t>傅婷</t>
  </si>
  <si>
    <t>210180401079</t>
  </si>
  <si>
    <t>曾婷婷</t>
  </si>
  <si>
    <t>曾冬香</t>
  </si>
  <si>
    <t>赖海娇</t>
  </si>
  <si>
    <t>凌珊</t>
  </si>
  <si>
    <t>陈东华</t>
  </si>
  <si>
    <t>孙玉芳</t>
  </si>
  <si>
    <t>涂善华</t>
  </si>
  <si>
    <t>方艳</t>
  </si>
  <si>
    <t>陈丽娟</t>
  </si>
  <si>
    <t>吕颖</t>
  </si>
  <si>
    <t>钟蕾</t>
  </si>
  <si>
    <t>谢玉明</t>
  </si>
  <si>
    <t>陈金</t>
  </si>
  <si>
    <t>李丽萍</t>
  </si>
  <si>
    <t>张燕群</t>
  </si>
  <si>
    <t>陈海艳</t>
  </si>
  <si>
    <t>李盛英</t>
  </si>
  <si>
    <t>曾春红</t>
  </si>
  <si>
    <t>曾丽娟</t>
  </si>
  <si>
    <t>胡孝艳</t>
  </si>
  <si>
    <t>叶金婷</t>
  </si>
  <si>
    <t>黎慧</t>
  </si>
  <si>
    <t>曾露菲</t>
  </si>
  <si>
    <t>江月</t>
  </si>
  <si>
    <t>王露平</t>
  </si>
  <si>
    <t>刘孟瑶</t>
  </si>
  <si>
    <t>曾玲</t>
  </si>
  <si>
    <t>曾淑慧</t>
  </si>
  <si>
    <t>叶福兰</t>
  </si>
  <si>
    <t>魏聪</t>
  </si>
  <si>
    <t>邱雯婷</t>
  </si>
  <si>
    <t>邱观平</t>
  </si>
  <si>
    <t>肖椿</t>
  </si>
  <si>
    <t>付福秀</t>
  </si>
  <si>
    <t>张芊</t>
  </si>
  <si>
    <t>钟子蕾</t>
  </si>
  <si>
    <t>刘玉琴</t>
  </si>
  <si>
    <t>曾建任</t>
  </si>
  <si>
    <t>曾建平</t>
  </si>
  <si>
    <t>张曜</t>
  </si>
  <si>
    <t>陈春春</t>
  </si>
  <si>
    <t>黄微</t>
  </si>
  <si>
    <t>黄根秀</t>
  </si>
  <si>
    <t>叶芳</t>
  </si>
  <si>
    <t>李琼慧</t>
  </si>
  <si>
    <t>冯丽群</t>
  </si>
  <si>
    <t>吕河秀</t>
  </si>
  <si>
    <t>李欢</t>
  </si>
  <si>
    <t>杨靓</t>
  </si>
  <si>
    <t>刘茜</t>
  </si>
  <si>
    <t>黄敬丽</t>
  </si>
  <si>
    <t>郭中华</t>
  </si>
  <si>
    <t>曾庚娣</t>
  </si>
  <si>
    <t>朱润梅</t>
  </si>
  <si>
    <t>肖含娟</t>
  </si>
  <si>
    <t>谢金连</t>
  </si>
  <si>
    <t>艾昌春</t>
  </si>
  <si>
    <t>廖楚晔</t>
  </si>
  <si>
    <t>特岗总成绩</t>
  </si>
  <si>
    <t>姓名</t>
  </si>
  <si>
    <t>岗位名称</t>
  </si>
  <si>
    <t>笔试综合分</t>
  </si>
  <si>
    <t>笔试专业分</t>
  </si>
  <si>
    <t>面试成绩</t>
  </si>
  <si>
    <t>总分</t>
  </si>
  <si>
    <t>范俊杰</t>
  </si>
  <si>
    <t>初中道德与法治</t>
  </si>
  <si>
    <t>邓经华</t>
  </si>
  <si>
    <t>罗楠</t>
  </si>
  <si>
    <t>李声</t>
  </si>
  <si>
    <t>谢淑菁</t>
  </si>
  <si>
    <t>初中地理</t>
  </si>
  <si>
    <t>胡瑞霞</t>
  </si>
  <si>
    <t>温媛</t>
  </si>
  <si>
    <t>刘琪</t>
  </si>
  <si>
    <t>钟文涛</t>
  </si>
  <si>
    <t>王雨蝶</t>
  </si>
  <si>
    <t>初中化学</t>
  </si>
  <si>
    <t>陈佳</t>
  </si>
  <si>
    <t>阙健囡</t>
  </si>
  <si>
    <t>黄文清</t>
  </si>
  <si>
    <t>初中历史</t>
  </si>
  <si>
    <t>刘晓露</t>
  </si>
  <si>
    <t>韩明丽</t>
  </si>
  <si>
    <t>李昌凌</t>
  </si>
  <si>
    <t>汪焰</t>
  </si>
  <si>
    <t>邱淑遥</t>
  </si>
  <si>
    <t>王志娟</t>
  </si>
  <si>
    <t>周敏</t>
  </si>
  <si>
    <t>初中美术</t>
  </si>
  <si>
    <t>胡庆</t>
  </si>
  <si>
    <t>吴扬燕</t>
  </si>
  <si>
    <t>钟洁瑜</t>
  </si>
  <si>
    <t>肖士洋</t>
  </si>
  <si>
    <t>钟微</t>
  </si>
  <si>
    <t>黄程辉</t>
  </si>
  <si>
    <t>黄楠</t>
  </si>
  <si>
    <t>钟韬</t>
  </si>
  <si>
    <t>华梓宏</t>
  </si>
  <si>
    <t>王兰兰</t>
  </si>
  <si>
    <t>余文建</t>
  </si>
  <si>
    <t>郭晨</t>
  </si>
  <si>
    <t>曾志</t>
  </si>
  <si>
    <t>刘哲</t>
  </si>
  <si>
    <t>李佐楠</t>
  </si>
  <si>
    <t>谢玉芳</t>
  </si>
  <si>
    <t>钟明辉</t>
  </si>
  <si>
    <t>刘冬梅</t>
  </si>
  <si>
    <t>初中生物</t>
  </si>
  <si>
    <t>林芳</t>
  </si>
  <si>
    <t>许兰</t>
  </si>
  <si>
    <t>谢思琪</t>
  </si>
  <si>
    <t>钟楚</t>
  </si>
  <si>
    <t>徐慧</t>
  </si>
  <si>
    <t>李庆平</t>
  </si>
  <si>
    <t>初中数学</t>
  </si>
  <si>
    <t>罗鑫婷</t>
  </si>
  <si>
    <t>方仕荣</t>
  </si>
  <si>
    <t>杨军</t>
  </si>
  <si>
    <t>曾清悦</t>
  </si>
  <si>
    <t>张九林</t>
  </si>
  <si>
    <t>叶忠</t>
  </si>
  <si>
    <t>钟瑾萱</t>
  </si>
  <si>
    <t>吕继国</t>
  </si>
  <si>
    <t>王叶清</t>
  </si>
  <si>
    <t>钟坚强</t>
  </si>
  <si>
    <t>刘金鍠</t>
  </si>
  <si>
    <t>欧阳玉莹</t>
  </si>
  <si>
    <t>张新良</t>
  </si>
  <si>
    <t>朱新茂</t>
  </si>
  <si>
    <t>初中体育与健康</t>
  </si>
  <si>
    <t>邓杨</t>
  </si>
  <si>
    <t>周姬仲</t>
  </si>
  <si>
    <t>罗昊</t>
  </si>
  <si>
    <t>肖雯斌</t>
  </si>
  <si>
    <t>肖楠</t>
  </si>
  <si>
    <t>魏岳兰</t>
  </si>
  <si>
    <t>萧军</t>
  </si>
  <si>
    <t>钟礼平</t>
  </si>
  <si>
    <t>李甘政</t>
  </si>
  <si>
    <t>谢青辰</t>
  </si>
  <si>
    <t>温金平</t>
  </si>
  <si>
    <t>丁小苗</t>
  </si>
  <si>
    <t>王伟</t>
  </si>
  <si>
    <t>初中物理</t>
  </si>
  <si>
    <t>傅太焰</t>
  </si>
  <si>
    <t>傅艳萍</t>
  </si>
  <si>
    <t>黄云川</t>
  </si>
  <si>
    <t>刘慧</t>
  </si>
  <si>
    <t>初中音乐</t>
  </si>
  <si>
    <t>张雯菁</t>
  </si>
  <si>
    <t>刘恩淇</t>
  </si>
  <si>
    <t>杨京</t>
  </si>
  <si>
    <t>黄欣蕾</t>
  </si>
  <si>
    <t>刘轶伦</t>
  </si>
  <si>
    <t>钟征</t>
  </si>
  <si>
    <t>刘懿莹</t>
  </si>
  <si>
    <t>曾倩</t>
  </si>
  <si>
    <t>游燕</t>
  </si>
  <si>
    <t>曾洁</t>
  </si>
  <si>
    <t>邓庆香</t>
  </si>
  <si>
    <t>陈明</t>
  </si>
  <si>
    <t>康婷</t>
  </si>
  <si>
    <t>刘金福</t>
  </si>
  <si>
    <t>向杰</t>
  </si>
  <si>
    <t>刘蓓蕾</t>
  </si>
  <si>
    <t>谢洪香</t>
  </si>
  <si>
    <t>丁蕾</t>
  </si>
  <si>
    <t>初中英语</t>
  </si>
  <si>
    <t>朱沁雨</t>
  </si>
  <si>
    <t>钟元育</t>
  </si>
  <si>
    <t>李惠琴</t>
  </si>
  <si>
    <t>李琴玉</t>
  </si>
  <si>
    <t>邱文珍</t>
  </si>
  <si>
    <t>刘康</t>
  </si>
  <si>
    <t>魏琼</t>
  </si>
  <si>
    <t>文兴平</t>
  </si>
  <si>
    <t>杨品盛</t>
  </si>
  <si>
    <t>李琴</t>
  </si>
  <si>
    <t>王琳</t>
  </si>
  <si>
    <t>谢方思</t>
  </si>
  <si>
    <t>杨李鸿</t>
  </si>
  <si>
    <t>王艳</t>
  </si>
  <si>
    <t>高平香</t>
  </si>
  <si>
    <t>王静</t>
  </si>
  <si>
    <t>黄志芳</t>
  </si>
  <si>
    <t>肖智芳</t>
  </si>
  <si>
    <t>初中语文</t>
  </si>
  <si>
    <t>温燕</t>
  </si>
  <si>
    <t>张萍</t>
  </si>
  <si>
    <t>蔡慧欣</t>
  </si>
  <si>
    <t>肖明</t>
  </si>
  <si>
    <t>曾爱珍</t>
  </si>
  <si>
    <t>肖艳</t>
  </si>
  <si>
    <t>廖根连</t>
  </si>
  <si>
    <t>艾文莉</t>
  </si>
  <si>
    <t>邱琳</t>
  </si>
  <si>
    <t>李美华</t>
  </si>
  <si>
    <t>唐婷</t>
  </si>
  <si>
    <t>钟雪琴</t>
  </si>
  <si>
    <t>邹年青</t>
  </si>
  <si>
    <t>吴丽英</t>
  </si>
  <si>
    <t>温金春</t>
  </si>
  <si>
    <t>钟恩婷</t>
  </si>
  <si>
    <t>肖琰琳</t>
  </si>
  <si>
    <t>杨香平</t>
  </si>
  <si>
    <t>韩贵明</t>
  </si>
  <si>
    <t>谢珍</t>
  </si>
  <si>
    <t>钟雨晨</t>
  </si>
  <si>
    <t>谢宁楠</t>
  </si>
  <si>
    <t>郭诗瑶</t>
  </si>
  <si>
    <t>初中综合实践活动（含信息技术）</t>
  </si>
  <si>
    <t>林小琴</t>
  </si>
  <si>
    <t>陈有有</t>
  </si>
  <si>
    <t>钟贺宇</t>
  </si>
  <si>
    <t>张文泉</t>
  </si>
  <si>
    <t>余欢</t>
  </si>
  <si>
    <t>李聪聪</t>
  </si>
  <si>
    <t>李小敏</t>
  </si>
  <si>
    <t>小学道德与法治</t>
  </si>
  <si>
    <t>李新梅</t>
  </si>
  <si>
    <t>郭运玉</t>
  </si>
  <si>
    <t>刘永红</t>
  </si>
  <si>
    <t>廖淘</t>
  </si>
  <si>
    <t>谢艳青</t>
  </si>
  <si>
    <t>王鑫</t>
  </si>
  <si>
    <t>胡玉莲</t>
  </si>
  <si>
    <t>张根香</t>
  </si>
  <si>
    <t>刘晓慧</t>
  </si>
  <si>
    <t>张叶</t>
  </si>
  <si>
    <t>曾文英</t>
  </si>
  <si>
    <t>张海兰</t>
  </si>
  <si>
    <t>邓涛</t>
  </si>
  <si>
    <t>小学科学</t>
  </si>
  <si>
    <t>马文汇</t>
  </si>
  <si>
    <t>毛碧月</t>
  </si>
  <si>
    <t>朱佩凤</t>
  </si>
  <si>
    <t>张安</t>
  </si>
  <si>
    <t>张海香</t>
  </si>
  <si>
    <t>景华</t>
  </si>
  <si>
    <t>廖婷婷</t>
  </si>
  <si>
    <t>李祎</t>
  </si>
  <si>
    <t>黄燕燕</t>
  </si>
  <si>
    <t>孙义</t>
  </si>
  <si>
    <t>赵芳慧</t>
  </si>
  <si>
    <t>姚尹楚</t>
  </si>
  <si>
    <t>小学美术</t>
  </si>
  <si>
    <t>刘嘉莉</t>
  </si>
  <si>
    <t>侯娟</t>
  </si>
  <si>
    <t>黄鹏桢</t>
  </si>
  <si>
    <t>郑雨薇</t>
  </si>
  <si>
    <t>钟岱</t>
  </si>
  <si>
    <t>彭骏楠</t>
  </si>
  <si>
    <t>饶宇豪</t>
  </si>
  <si>
    <t>王婵</t>
  </si>
  <si>
    <t>刘智峰</t>
  </si>
  <si>
    <t>谢彬</t>
  </si>
  <si>
    <t>张海连</t>
  </si>
  <si>
    <t>肖钰斌</t>
  </si>
  <si>
    <t>徐晓菲</t>
  </si>
  <si>
    <t>吴玉针</t>
  </si>
  <si>
    <t>谢检香</t>
  </si>
  <si>
    <t>林勇</t>
  </si>
  <si>
    <t>邱欣楠</t>
  </si>
  <si>
    <t>李玲</t>
  </si>
  <si>
    <t>小学数学</t>
  </si>
  <si>
    <t>谢思妙</t>
  </si>
  <si>
    <t>钟家玉</t>
  </si>
  <si>
    <t>王晨菲</t>
  </si>
  <si>
    <t>陈云</t>
  </si>
  <si>
    <t>游美艳</t>
  </si>
  <si>
    <t>步语嫣</t>
  </si>
  <si>
    <t>李美莹</t>
  </si>
  <si>
    <t>刘伍华</t>
  </si>
  <si>
    <t>蔡美云</t>
  </si>
  <si>
    <t>何承娟</t>
  </si>
  <si>
    <t>王楠</t>
  </si>
  <si>
    <t>黄琳</t>
  </si>
  <si>
    <t>谢小梅</t>
  </si>
  <si>
    <t>刘美娟</t>
  </si>
  <si>
    <t>温夏蓉</t>
  </si>
  <si>
    <t>尹婷</t>
  </si>
  <si>
    <t>钟苏敏</t>
  </si>
  <si>
    <t>涂金穗</t>
  </si>
  <si>
    <t>刘婳</t>
  </si>
  <si>
    <t>肖瑶</t>
  </si>
  <si>
    <t>李倩云</t>
  </si>
  <si>
    <t>曾胜</t>
  </si>
  <si>
    <t>蒋金梅</t>
  </si>
  <si>
    <t>张河有</t>
  </si>
  <si>
    <t>小学体育与健康</t>
  </si>
  <si>
    <t>温海新</t>
  </si>
  <si>
    <t>刘李敏</t>
  </si>
  <si>
    <t>彭举明</t>
  </si>
  <si>
    <t>钟雅芳</t>
  </si>
  <si>
    <t>张美琪</t>
  </si>
  <si>
    <t>朱镇荣</t>
  </si>
  <si>
    <t>谢芸芬</t>
  </si>
  <si>
    <t>方文达</t>
  </si>
  <si>
    <t>钟文健</t>
  </si>
  <si>
    <t>许正新</t>
  </si>
  <si>
    <t>曾东亮</t>
  </si>
  <si>
    <t>刘吉亮</t>
  </si>
  <si>
    <t>李官福</t>
  </si>
  <si>
    <t>钟方鹏</t>
  </si>
  <si>
    <t>周恩东</t>
  </si>
  <si>
    <t>雷雨</t>
  </si>
  <si>
    <t>小学音乐</t>
  </si>
  <si>
    <t>刘吉峰</t>
  </si>
  <si>
    <t>钟熠</t>
  </si>
  <si>
    <t>王清</t>
  </si>
  <si>
    <t>王志琳</t>
  </si>
  <si>
    <t>周志聪</t>
  </si>
  <si>
    <t>刘龙芸</t>
  </si>
  <si>
    <t>刘媛</t>
  </si>
  <si>
    <t>谢林</t>
  </si>
  <si>
    <t>余露</t>
  </si>
  <si>
    <t>李汀</t>
  </si>
  <si>
    <t>李艳梅</t>
  </si>
  <si>
    <t>刘小芳</t>
  </si>
  <si>
    <t>杨春发</t>
  </si>
  <si>
    <t>曾慧华</t>
  </si>
  <si>
    <t>小学英语</t>
  </si>
  <si>
    <t>刘影</t>
  </si>
  <si>
    <t>伍平</t>
  </si>
  <si>
    <t>陈月媚</t>
  </si>
  <si>
    <t>刘晓红</t>
  </si>
  <si>
    <t>许素华</t>
  </si>
  <si>
    <t>陈梅兰</t>
  </si>
  <si>
    <t>李海燕</t>
  </si>
  <si>
    <t>刘丽君</t>
  </si>
  <si>
    <t>尹伟珍</t>
  </si>
  <si>
    <t>肖桂华</t>
  </si>
  <si>
    <t>侯萍</t>
  </si>
  <si>
    <t>王良娟</t>
  </si>
  <si>
    <t>肖娟</t>
  </si>
  <si>
    <t>肖爱玲</t>
  </si>
  <si>
    <t>廖春艳</t>
  </si>
  <si>
    <t>陈元丽</t>
  </si>
  <si>
    <t>池慧婷</t>
  </si>
  <si>
    <t>陈冬香</t>
  </si>
  <si>
    <t>黄洁</t>
  </si>
  <si>
    <t>凌琼</t>
  </si>
  <si>
    <t>严鑫艳</t>
  </si>
  <si>
    <t>钟斯</t>
  </si>
  <si>
    <t>温敏芳</t>
  </si>
  <si>
    <t>小学语文</t>
  </si>
  <si>
    <t>潘璐</t>
  </si>
  <si>
    <t>周晨</t>
  </si>
  <si>
    <t>雷鑫婷</t>
  </si>
  <si>
    <t>刘佳莉</t>
  </si>
  <si>
    <t>杨甜</t>
  </si>
  <si>
    <t>钟扬玉</t>
  </si>
  <si>
    <t>钟方红</t>
  </si>
  <si>
    <t>谢禺榕</t>
  </si>
  <si>
    <t>张亚男</t>
  </si>
  <si>
    <t>谢忆婷</t>
  </si>
  <si>
    <t>叶怡</t>
  </si>
  <si>
    <t>张晶</t>
  </si>
  <si>
    <t>张敏</t>
  </si>
  <si>
    <t>郑林秀</t>
  </si>
  <si>
    <t>谢红梅</t>
  </si>
  <si>
    <t>陈玉芳</t>
  </si>
  <si>
    <t>王超群</t>
  </si>
  <si>
    <t>刘扬秀</t>
  </si>
  <si>
    <t>康素萍</t>
  </si>
  <si>
    <t>赖啸</t>
  </si>
  <si>
    <t>曾磊</t>
  </si>
  <si>
    <t>小学综合实践活动（含信息技术）</t>
  </si>
  <si>
    <t>谢莉琼</t>
  </si>
  <si>
    <t>王秀娟</t>
  </si>
  <si>
    <t>王艳琴</t>
  </si>
  <si>
    <t>肖琪</t>
  </si>
  <si>
    <t>余澍</t>
  </si>
  <si>
    <t>邱丽华</t>
  </si>
  <si>
    <t>刘秋凤</t>
  </si>
  <si>
    <t>刘金雨</t>
  </si>
  <si>
    <t>刘自欣</t>
  </si>
  <si>
    <t>胡佛香</t>
  </si>
  <si>
    <t>李秀红</t>
  </si>
  <si>
    <t>赖英琴</t>
  </si>
  <si>
    <t>2020年调剂补录人员名单</t>
  </si>
  <si>
    <t>岗位代码</t>
  </si>
  <si>
    <t>调剂排名</t>
  </si>
  <si>
    <t>地理</t>
  </si>
  <si>
    <t>生物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</si>
</sst>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;[Red]0.0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color rgb="FF000000"/>
      <name val="宋体"/>
      <charset val="134"/>
    </font>
    <font>
      <b/>
      <sz val="16"/>
      <color rgb="FF000000"/>
      <name val="宋体"/>
      <charset val="134"/>
    </font>
    <font>
      <sz val="10"/>
      <color rgb="FFFF0000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9" borderId="9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76" fontId="5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76" fontId="3" fillId="0" borderId="0" xfId="0" applyNumberFormat="1" applyFont="1">
      <alignment vertical="center"/>
    </xf>
    <xf numFmtId="0" fontId="3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6"/>
  <sheetViews>
    <sheetView tabSelected="1" topLeftCell="A34" workbookViewId="0">
      <selection activeCell="B55" sqref="B55:P56"/>
    </sheetView>
  </sheetViews>
  <sheetFormatPr defaultColWidth="9" defaultRowHeight="12"/>
  <cols>
    <col min="1" max="1" width="5.375" style="24" customWidth="1"/>
    <col min="2" max="2" width="7.875" style="24" customWidth="1"/>
    <col min="3" max="3" width="5" style="24" customWidth="1"/>
    <col min="4" max="4" width="6.75" style="45" customWidth="1"/>
    <col min="5" max="8" width="8.125" style="45" customWidth="1"/>
    <col min="9" max="9" width="7.25" style="24" customWidth="1"/>
    <col min="10" max="10" width="5.875" style="46" customWidth="1"/>
    <col min="11" max="11" width="9.25" style="45" customWidth="1"/>
    <col min="12" max="12" width="10.75" style="45" customWidth="1"/>
    <col min="13" max="14" width="8.75" style="45" customWidth="1"/>
    <col min="15" max="15" width="5.5" style="24" customWidth="1"/>
    <col min="16" max="16" width="7.875" style="24" customWidth="1"/>
    <col min="17" max="16384" width="9" style="24"/>
  </cols>
  <sheetData>
    <row r="1" ht="24" customHeight="1" spans="1:16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="26" customFormat="1" ht="18" customHeight="1" spans="1:16">
      <c r="A2" s="38" t="s">
        <v>1</v>
      </c>
      <c r="B2" s="38" t="s">
        <v>2</v>
      </c>
      <c r="C2" s="38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8" t="s">
        <v>9</v>
      </c>
      <c r="J2" s="3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4" t="s">
        <v>15</v>
      </c>
      <c r="P2" s="34" t="s">
        <v>16</v>
      </c>
    </row>
    <row r="3" spans="1:16">
      <c r="A3" s="14">
        <v>1</v>
      </c>
      <c r="B3" s="14" t="s">
        <v>17</v>
      </c>
      <c r="C3" s="14" t="s">
        <v>18</v>
      </c>
      <c r="D3" s="47" t="s">
        <v>19</v>
      </c>
      <c r="E3" s="47">
        <v>80.5</v>
      </c>
      <c r="F3" s="47">
        <v>68.5</v>
      </c>
      <c r="G3" s="47">
        <v>149</v>
      </c>
      <c r="H3" s="47">
        <v>146.15417663212</v>
      </c>
      <c r="I3" s="14">
        <v>5</v>
      </c>
      <c r="J3" s="48">
        <v>13</v>
      </c>
      <c r="K3" s="47">
        <v>81.33</v>
      </c>
      <c r="L3" s="47">
        <v>80.1638343634116</v>
      </c>
      <c r="M3" s="47">
        <v>82.0035611866502</v>
      </c>
      <c r="N3" s="47">
        <v>77.540324751355</v>
      </c>
      <c r="O3" s="7">
        <v>1</v>
      </c>
      <c r="P3" s="7" t="s">
        <v>20</v>
      </c>
    </row>
    <row r="4" spans="1:16">
      <c r="A4" s="14">
        <v>2</v>
      </c>
      <c r="B4" s="14" t="s">
        <v>21</v>
      </c>
      <c r="C4" s="14" t="s">
        <v>18</v>
      </c>
      <c r="D4" s="47" t="s">
        <v>22</v>
      </c>
      <c r="E4" s="47">
        <v>79</v>
      </c>
      <c r="F4" s="47">
        <v>71.5</v>
      </c>
      <c r="G4" s="47">
        <v>150.5</v>
      </c>
      <c r="H4" s="47">
        <v>148.65874302179</v>
      </c>
      <c r="I4" s="14">
        <v>2</v>
      </c>
      <c r="J4" s="48">
        <v>26</v>
      </c>
      <c r="K4" s="47">
        <v>81.17</v>
      </c>
      <c r="L4" s="47">
        <v>80.702946535603</v>
      </c>
      <c r="M4" s="47">
        <v>79.773865110387</v>
      </c>
      <c r="N4" s="47">
        <v>77.051618310641</v>
      </c>
      <c r="O4" s="7">
        <v>2</v>
      </c>
      <c r="P4" s="7" t="s">
        <v>20</v>
      </c>
    </row>
    <row r="5" spans="1:16">
      <c r="A5" s="14">
        <v>3</v>
      </c>
      <c r="B5" s="14" t="s">
        <v>23</v>
      </c>
      <c r="C5" s="14" t="s">
        <v>18</v>
      </c>
      <c r="D5" s="47" t="s">
        <v>24</v>
      </c>
      <c r="E5" s="47">
        <v>71.5</v>
      </c>
      <c r="F5" s="47">
        <v>66</v>
      </c>
      <c r="G5" s="47">
        <v>137.5</v>
      </c>
      <c r="H5" s="47">
        <v>141.511764705882</v>
      </c>
      <c r="I5" s="14">
        <v>4</v>
      </c>
      <c r="J5" s="48">
        <v>13</v>
      </c>
      <c r="K5" s="47">
        <v>82</v>
      </c>
      <c r="L5" s="47">
        <v>83.6406468381185</v>
      </c>
      <c r="M5" s="47">
        <v>82.8182515487415</v>
      </c>
      <c r="N5" s="47">
        <v>76.7870669508413</v>
      </c>
      <c r="O5" s="7">
        <v>3</v>
      </c>
      <c r="P5" s="7" t="s">
        <v>20</v>
      </c>
    </row>
    <row r="6" spans="1:16">
      <c r="A6" s="14">
        <v>4</v>
      </c>
      <c r="B6" s="14" t="s">
        <v>25</v>
      </c>
      <c r="C6" s="14" t="s">
        <v>18</v>
      </c>
      <c r="D6" s="47" t="s">
        <v>22</v>
      </c>
      <c r="E6" s="47">
        <v>74.5</v>
      </c>
      <c r="F6" s="47">
        <v>67.5</v>
      </c>
      <c r="G6" s="47">
        <v>142</v>
      </c>
      <c r="H6" s="47">
        <v>140.261750405186</v>
      </c>
      <c r="I6" s="14">
        <v>2</v>
      </c>
      <c r="J6" s="48">
        <v>11</v>
      </c>
      <c r="K6" s="47">
        <v>84.33</v>
      </c>
      <c r="L6" s="47">
        <v>83.8447638456006</v>
      </c>
      <c r="M6" s="47">
        <v>82.8795126864474</v>
      </c>
      <c r="N6" s="47">
        <v>76.5051939445203</v>
      </c>
      <c r="O6" s="7">
        <v>4</v>
      </c>
      <c r="P6" s="7" t="s">
        <v>20</v>
      </c>
    </row>
    <row r="7" spans="1:16">
      <c r="A7" s="14">
        <v>5</v>
      </c>
      <c r="B7" s="14" t="s">
        <v>26</v>
      </c>
      <c r="C7" s="14" t="s">
        <v>18</v>
      </c>
      <c r="D7" s="47" t="s">
        <v>24</v>
      </c>
      <c r="E7" s="47">
        <v>76.5</v>
      </c>
      <c r="F7" s="47">
        <v>54</v>
      </c>
      <c r="G7" s="47">
        <v>130.5</v>
      </c>
      <c r="H7" s="47">
        <v>133.782352941176</v>
      </c>
      <c r="I7" s="14">
        <v>4</v>
      </c>
      <c r="J7" s="48">
        <v>28</v>
      </c>
      <c r="K7" s="47">
        <v>85</v>
      </c>
      <c r="L7" s="47">
        <v>86.7006705029277</v>
      </c>
      <c r="M7" s="47">
        <v>85.8481875810125</v>
      </c>
      <c r="N7" s="47">
        <v>76.3696820258004</v>
      </c>
      <c r="O7" s="7">
        <v>5</v>
      </c>
      <c r="P7" s="7" t="s">
        <v>20</v>
      </c>
    </row>
    <row r="8" spans="1:16">
      <c r="A8" s="14">
        <v>6</v>
      </c>
      <c r="B8" s="14" t="s">
        <v>27</v>
      </c>
      <c r="C8" s="14" t="s">
        <v>18</v>
      </c>
      <c r="D8" s="47" t="s">
        <v>24</v>
      </c>
      <c r="E8" s="47">
        <v>81.5</v>
      </c>
      <c r="F8" s="47">
        <v>49.5</v>
      </c>
      <c r="G8" s="47">
        <v>131</v>
      </c>
      <c r="H8" s="47">
        <v>134.008823529412</v>
      </c>
      <c r="I8" s="14">
        <v>3</v>
      </c>
      <c r="J8" s="48">
        <v>19</v>
      </c>
      <c r="K8" s="47">
        <v>85.33</v>
      </c>
      <c r="L8" s="47">
        <v>83.7413459787025</v>
      </c>
      <c r="M8" s="47">
        <v>82.9179605666759</v>
      </c>
      <c r="N8" s="47">
        <v>74.9611861656909</v>
      </c>
      <c r="O8" s="7">
        <v>6</v>
      </c>
      <c r="P8" s="7" t="s">
        <v>20</v>
      </c>
    </row>
    <row r="9" spans="1:16">
      <c r="A9" s="14">
        <v>7</v>
      </c>
      <c r="B9" s="14" t="s">
        <v>28</v>
      </c>
      <c r="C9" s="14" t="s">
        <v>18</v>
      </c>
      <c r="D9" s="47" t="s">
        <v>22</v>
      </c>
      <c r="E9" s="47">
        <v>69</v>
      </c>
      <c r="F9" s="47">
        <v>65.5</v>
      </c>
      <c r="G9" s="47">
        <v>134.5</v>
      </c>
      <c r="H9" s="47">
        <v>132.813254096885</v>
      </c>
      <c r="I9" s="14">
        <v>1</v>
      </c>
      <c r="J9" s="48">
        <v>14</v>
      </c>
      <c r="K9" s="47">
        <v>83.3</v>
      </c>
      <c r="L9" s="47">
        <v>83.8153827489991</v>
      </c>
      <c r="M9" s="47">
        <v>82.850469835626</v>
      </c>
      <c r="N9" s="47">
        <v>74.6285484420341</v>
      </c>
      <c r="O9" s="7">
        <v>7</v>
      </c>
      <c r="P9" s="7" t="s">
        <v>20</v>
      </c>
    </row>
    <row r="10" spans="1:16">
      <c r="A10" s="14">
        <v>8</v>
      </c>
      <c r="B10" s="14" t="s">
        <v>29</v>
      </c>
      <c r="C10" s="14" t="s">
        <v>18</v>
      </c>
      <c r="D10" s="47" t="s">
        <v>24</v>
      </c>
      <c r="E10" s="47">
        <v>58.5</v>
      </c>
      <c r="F10" s="47">
        <v>78.5</v>
      </c>
      <c r="G10" s="47">
        <v>137</v>
      </c>
      <c r="H10" s="47">
        <v>141.771568627451</v>
      </c>
      <c r="I10" s="14">
        <v>3</v>
      </c>
      <c r="J10" s="48">
        <v>27</v>
      </c>
      <c r="K10" s="47">
        <v>80.5</v>
      </c>
      <c r="L10" s="47">
        <v>79.0012697912288</v>
      </c>
      <c r="M10" s="47">
        <v>78.2244911006377</v>
      </c>
      <c r="N10" s="47">
        <v>74.5551377071816</v>
      </c>
      <c r="O10" s="7">
        <v>8</v>
      </c>
      <c r="P10" s="7" t="s">
        <v>20</v>
      </c>
    </row>
    <row r="11" spans="1:16">
      <c r="A11" s="14">
        <v>9</v>
      </c>
      <c r="B11" s="14" t="s">
        <v>30</v>
      </c>
      <c r="C11" s="14" t="s">
        <v>18</v>
      </c>
      <c r="D11" s="47" t="s">
        <v>19</v>
      </c>
      <c r="E11" s="47">
        <v>79</v>
      </c>
      <c r="F11" s="47">
        <v>56</v>
      </c>
      <c r="G11" s="47">
        <v>135</v>
      </c>
      <c r="H11" s="47">
        <v>132.673487465675</v>
      </c>
      <c r="I11" s="14">
        <v>5</v>
      </c>
      <c r="J11" s="48">
        <v>27</v>
      </c>
      <c r="K11" s="47">
        <v>82</v>
      </c>
      <c r="L11" s="47">
        <v>80.8242274412855</v>
      </c>
      <c r="M11" s="47">
        <v>82.6791100123609</v>
      </c>
      <c r="N11" s="47">
        <v>74.5079268725991</v>
      </c>
      <c r="O11" s="7">
        <v>9</v>
      </c>
      <c r="P11" s="7" t="s">
        <v>20</v>
      </c>
    </row>
    <row r="12" spans="1:16">
      <c r="A12" s="14">
        <v>10</v>
      </c>
      <c r="B12" s="14" t="s">
        <v>31</v>
      </c>
      <c r="C12" s="14" t="s">
        <v>18</v>
      </c>
      <c r="D12" s="47" t="s">
        <v>22</v>
      </c>
      <c r="E12" s="47">
        <v>71.5</v>
      </c>
      <c r="F12" s="47">
        <v>57.5</v>
      </c>
      <c r="G12" s="47">
        <v>129</v>
      </c>
      <c r="H12" s="47">
        <v>127.519268863677</v>
      </c>
      <c r="I12" s="14">
        <v>2</v>
      </c>
      <c r="J12" s="48">
        <v>32</v>
      </c>
      <c r="K12" s="47">
        <v>85.33</v>
      </c>
      <c r="L12" s="47">
        <v>84.839009829777</v>
      </c>
      <c r="M12" s="47">
        <v>83.8623125522893</v>
      </c>
      <c r="N12" s="47">
        <v>73.810973492064</v>
      </c>
      <c r="O12" s="7">
        <v>10</v>
      </c>
      <c r="P12" s="7" t="s">
        <v>20</v>
      </c>
    </row>
    <row r="13" spans="1:16">
      <c r="A13" s="14">
        <v>11</v>
      </c>
      <c r="B13" s="14" t="s">
        <v>32</v>
      </c>
      <c r="C13" s="14" t="s">
        <v>18</v>
      </c>
      <c r="D13" s="47" t="s">
        <v>22</v>
      </c>
      <c r="E13" s="47">
        <v>79.5</v>
      </c>
      <c r="F13" s="47">
        <v>55</v>
      </c>
      <c r="G13" s="47">
        <v>134.5</v>
      </c>
      <c r="H13" s="47">
        <v>133.0836484783</v>
      </c>
      <c r="I13" s="14">
        <v>2</v>
      </c>
      <c r="J13" s="48">
        <v>36</v>
      </c>
      <c r="K13" s="47">
        <v>82</v>
      </c>
      <c r="L13" s="47">
        <v>81.5281707024694</v>
      </c>
      <c r="M13" s="47">
        <v>80.5895889990357</v>
      </c>
      <c r="N13" s="47">
        <v>73.5657066190929</v>
      </c>
      <c r="O13" s="7">
        <v>11</v>
      </c>
      <c r="P13" s="7" t="s">
        <v>20</v>
      </c>
    </row>
    <row r="14" spans="1:16">
      <c r="A14" s="14">
        <v>12</v>
      </c>
      <c r="B14" s="14" t="s">
        <v>33</v>
      </c>
      <c r="C14" s="14" t="s">
        <v>18</v>
      </c>
      <c r="D14" s="47" t="s">
        <v>24</v>
      </c>
      <c r="E14" s="47">
        <v>72</v>
      </c>
      <c r="F14" s="47">
        <v>54.5</v>
      </c>
      <c r="G14" s="47">
        <v>126.5</v>
      </c>
      <c r="H14" s="47">
        <v>129.812745098039</v>
      </c>
      <c r="I14" s="14">
        <v>3</v>
      </c>
      <c r="J14" s="48">
        <v>12</v>
      </c>
      <c r="K14" s="47">
        <v>84.33</v>
      </c>
      <c r="L14" s="47">
        <v>82.7599637452711</v>
      </c>
      <c r="M14" s="47">
        <v>81.9462277579724</v>
      </c>
      <c r="N14" s="47">
        <v>73.426300153496</v>
      </c>
      <c r="O14" s="7">
        <v>12</v>
      </c>
      <c r="P14" s="7" t="s">
        <v>20</v>
      </c>
    </row>
    <row r="15" spans="1:16">
      <c r="A15" s="14">
        <v>13</v>
      </c>
      <c r="B15" s="14" t="s">
        <v>34</v>
      </c>
      <c r="C15" s="14" t="s">
        <v>18</v>
      </c>
      <c r="D15" s="47" t="s">
        <v>22</v>
      </c>
      <c r="E15" s="47">
        <v>64.5</v>
      </c>
      <c r="F15" s="47">
        <v>67.5</v>
      </c>
      <c r="G15" s="47">
        <v>132</v>
      </c>
      <c r="H15" s="47">
        <v>130.261750405186</v>
      </c>
      <c r="I15" s="14">
        <v>2</v>
      </c>
      <c r="J15" s="48">
        <v>25</v>
      </c>
      <c r="K15" s="47">
        <v>82.13</v>
      </c>
      <c r="L15" s="47">
        <v>81.6574226804124</v>
      </c>
      <c r="M15" s="47">
        <v>80.7173529815952</v>
      </c>
      <c r="N15" s="47">
        <v>72.9241140920942</v>
      </c>
      <c r="O15" s="7">
        <v>13</v>
      </c>
      <c r="P15" s="7" t="s">
        <v>20</v>
      </c>
    </row>
    <row r="16" spans="1:16">
      <c r="A16" s="14">
        <v>14</v>
      </c>
      <c r="B16" s="14" t="s">
        <v>35</v>
      </c>
      <c r="C16" s="14" t="s">
        <v>18</v>
      </c>
      <c r="D16" s="47" t="s">
        <v>19</v>
      </c>
      <c r="E16" s="47">
        <v>63</v>
      </c>
      <c r="F16" s="47">
        <v>63.5</v>
      </c>
      <c r="G16" s="47">
        <v>126.5</v>
      </c>
      <c r="H16" s="47">
        <v>123.861900965542</v>
      </c>
      <c r="I16" s="14">
        <v>5</v>
      </c>
      <c r="J16" s="48">
        <v>30</v>
      </c>
      <c r="K16" s="47">
        <v>83</v>
      </c>
      <c r="L16" s="47">
        <v>81.8098887515451</v>
      </c>
      <c r="M16" s="47">
        <v>83.68739184178</v>
      </c>
      <c r="N16" s="47">
        <v>72.8091711622754</v>
      </c>
      <c r="O16" s="7">
        <v>14</v>
      </c>
      <c r="P16" s="7" t="s">
        <v>20</v>
      </c>
    </row>
    <row r="17" spans="1:16">
      <c r="A17" s="14">
        <v>15</v>
      </c>
      <c r="B17" s="14" t="s">
        <v>36</v>
      </c>
      <c r="C17" s="14" t="s">
        <v>18</v>
      </c>
      <c r="D17" s="47" t="s">
        <v>22</v>
      </c>
      <c r="E17" s="47">
        <v>60</v>
      </c>
      <c r="F17" s="47">
        <v>68.5</v>
      </c>
      <c r="G17" s="47">
        <v>128.5</v>
      </c>
      <c r="H17" s="47">
        <v>126.735998559337</v>
      </c>
      <c r="I17" s="14">
        <v>1</v>
      </c>
      <c r="J17" s="48">
        <v>15</v>
      </c>
      <c r="K17" s="47">
        <v>82.17</v>
      </c>
      <c r="L17" s="47">
        <v>82.6783913623681</v>
      </c>
      <c r="M17" s="47">
        <v>81.7265679038823</v>
      </c>
      <c r="N17" s="47">
        <v>72.5472835917755</v>
      </c>
      <c r="O17" s="7">
        <v>15</v>
      </c>
      <c r="P17" s="7" t="s">
        <v>20</v>
      </c>
    </row>
    <row r="18" spans="1:16">
      <c r="A18" s="14">
        <v>16</v>
      </c>
      <c r="B18" s="14" t="s">
        <v>37</v>
      </c>
      <c r="C18" s="14" t="s">
        <v>18</v>
      </c>
      <c r="D18" s="47" t="s">
        <v>19</v>
      </c>
      <c r="E18" s="47">
        <v>72</v>
      </c>
      <c r="F18" s="47">
        <v>64</v>
      </c>
      <c r="G18" s="47">
        <v>136</v>
      </c>
      <c r="H18" s="47">
        <v>133.341128532199</v>
      </c>
      <c r="I18" s="14">
        <v>5</v>
      </c>
      <c r="J18" s="48">
        <v>1</v>
      </c>
      <c r="K18" s="47">
        <v>77.67</v>
      </c>
      <c r="L18" s="47">
        <v>76.5563139678616</v>
      </c>
      <c r="M18" s="47">
        <v>78.3132496909766</v>
      </c>
      <c r="N18" s="47">
        <v>72.4919069785382</v>
      </c>
      <c r="O18" s="7">
        <v>16</v>
      </c>
      <c r="P18" s="7" t="s">
        <v>20</v>
      </c>
    </row>
    <row r="19" spans="1:16">
      <c r="A19" s="14">
        <v>17</v>
      </c>
      <c r="B19" s="14" t="s">
        <v>38</v>
      </c>
      <c r="C19" s="14" t="s">
        <v>18</v>
      </c>
      <c r="D19" s="47" t="s">
        <v>22</v>
      </c>
      <c r="E19" s="47">
        <v>69.5</v>
      </c>
      <c r="F19" s="47">
        <v>63</v>
      </c>
      <c r="G19" s="47">
        <v>132.5</v>
      </c>
      <c r="H19" s="47">
        <v>130.877633711507</v>
      </c>
      <c r="I19" s="14">
        <v>1</v>
      </c>
      <c r="J19" s="48">
        <v>7</v>
      </c>
      <c r="K19" s="47">
        <v>79.43</v>
      </c>
      <c r="L19" s="47">
        <v>79.9214387965546</v>
      </c>
      <c r="M19" s="47">
        <v>79.0013543702734</v>
      </c>
      <c r="N19" s="47">
        <v>72.2200856130135</v>
      </c>
      <c r="O19" s="7">
        <v>17</v>
      </c>
      <c r="P19" s="7" t="s">
        <v>20</v>
      </c>
    </row>
    <row r="20" spans="1:16">
      <c r="A20" s="14">
        <v>18</v>
      </c>
      <c r="B20" s="14" t="s">
        <v>39</v>
      </c>
      <c r="C20" s="14" t="s">
        <v>18</v>
      </c>
      <c r="D20" s="47" t="s">
        <v>22</v>
      </c>
      <c r="E20" s="47">
        <v>67</v>
      </c>
      <c r="F20" s="47">
        <v>71</v>
      </c>
      <c r="G20" s="47">
        <v>138</v>
      </c>
      <c r="H20" s="47">
        <v>136.171618944715</v>
      </c>
      <c r="I20" s="14">
        <v>1</v>
      </c>
      <c r="J20" s="48">
        <v>9</v>
      </c>
      <c r="K20" s="47">
        <v>75.33</v>
      </c>
      <c r="L20" s="47">
        <v>75.7960718185127</v>
      </c>
      <c r="M20" s="47">
        <v>74.9234801046544</v>
      </c>
      <c r="N20" s="47">
        <v>71.5046447885058</v>
      </c>
      <c r="O20" s="7">
        <v>18</v>
      </c>
      <c r="P20" s="7" t="s">
        <v>20</v>
      </c>
    </row>
    <row r="21" spans="1:16">
      <c r="A21" s="14">
        <v>19</v>
      </c>
      <c r="B21" s="14" t="s">
        <v>40</v>
      </c>
      <c r="C21" s="14" t="s">
        <v>18</v>
      </c>
      <c r="D21" s="47" t="s">
        <v>19</v>
      </c>
      <c r="E21" s="47">
        <v>67.5</v>
      </c>
      <c r="F21" s="47">
        <v>63</v>
      </c>
      <c r="G21" s="47">
        <v>130.5</v>
      </c>
      <c r="H21" s="47">
        <v>127.882673398884</v>
      </c>
      <c r="I21" s="14">
        <v>6</v>
      </c>
      <c r="J21" s="48">
        <v>21</v>
      </c>
      <c r="K21" s="47">
        <v>74.17</v>
      </c>
      <c r="L21" s="47">
        <v>75.2744788087056</v>
      </c>
      <c r="M21" s="47">
        <v>77.001996945399</v>
      </c>
      <c r="N21" s="47">
        <v>70.4716668224205</v>
      </c>
      <c r="O21" s="7">
        <v>19</v>
      </c>
      <c r="P21" s="7" t="s">
        <v>20</v>
      </c>
    </row>
    <row r="22" spans="1:16">
      <c r="A22" s="14">
        <v>20</v>
      </c>
      <c r="B22" s="14" t="s">
        <v>41</v>
      </c>
      <c r="C22" s="14" t="s">
        <v>18</v>
      </c>
      <c r="D22" s="47" t="s">
        <v>22</v>
      </c>
      <c r="E22" s="47">
        <v>58.5</v>
      </c>
      <c r="F22" s="47">
        <v>59</v>
      </c>
      <c r="G22" s="47">
        <v>117.5</v>
      </c>
      <c r="H22" s="47">
        <v>115.980641094904</v>
      </c>
      <c r="I22" s="14">
        <v>1</v>
      </c>
      <c r="J22" s="48">
        <v>2</v>
      </c>
      <c r="K22" s="47">
        <v>83</v>
      </c>
      <c r="L22" s="47">
        <v>83.5135266286546</v>
      </c>
      <c r="M22" s="47">
        <v>82.5520887918002</v>
      </c>
      <c r="N22" s="47">
        <v>70.271204669626</v>
      </c>
      <c r="O22" s="7">
        <v>20</v>
      </c>
      <c r="P22" s="7" t="s">
        <v>20</v>
      </c>
    </row>
    <row r="23" spans="1:16">
      <c r="A23" s="14">
        <v>21</v>
      </c>
      <c r="B23" s="14" t="s">
        <v>42</v>
      </c>
      <c r="C23" s="14" t="s">
        <v>18</v>
      </c>
      <c r="D23" s="47" t="s">
        <v>22</v>
      </c>
      <c r="E23" s="47">
        <v>60</v>
      </c>
      <c r="F23" s="47">
        <v>53</v>
      </c>
      <c r="G23" s="47">
        <v>113</v>
      </c>
      <c r="H23" s="47">
        <v>111.635152169998</v>
      </c>
      <c r="I23" s="14">
        <v>1</v>
      </c>
      <c r="J23" s="48">
        <v>4</v>
      </c>
      <c r="K23" s="47">
        <v>85.17</v>
      </c>
      <c r="L23" s="47">
        <v>85.6969525658134</v>
      </c>
      <c r="M23" s="47">
        <v>84.7103783421401</v>
      </c>
      <c r="N23" s="47">
        <v>70.2639772135696</v>
      </c>
      <c r="O23" s="7">
        <v>21</v>
      </c>
      <c r="P23" s="7" t="s">
        <v>20</v>
      </c>
    </row>
    <row r="24" spans="1:16">
      <c r="A24" s="14">
        <v>22</v>
      </c>
      <c r="B24" s="14" t="s">
        <v>43</v>
      </c>
      <c r="C24" s="14" t="s">
        <v>18</v>
      </c>
      <c r="D24" s="47" t="s">
        <v>22</v>
      </c>
      <c r="E24" s="47">
        <v>69</v>
      </c>
      <c r="F24" s="47">
        <v>45.5</v>
      </c>
      <c r="G24" s="47">
        <v>114.5</v>
      </c>
      <c r="H24" s="47">
        <v>113.328291013866</v>
      </c>
      <c r="I24" s="14">
        <v>2</v>
      </c>
      <c r="J24" s="48">
        <v>27</v>
      </c>
      <c r="K24" s="47">
        <v>85.23</v>
      </c>
      <c r="L24" s="47">
        <v>84.7395852313594</v>
      </c>
      <c r="M24" s="47">
        <v>83.7640325657051</v>
      </c>
      <c r="N24" s="47">
        <v>70.2140890363192</v>
      </c>
      <c r="O24" s="7">
        <v>22</v>
      </c>
      <c r="P24" s="7" t="s">
        <v>20</v>
      </c>
    </row>
    <row r="25" spans="1:16">
      <c r="A25" s="14">
        <v>23</v>
      </c>
      <c r="B25" s="14" t="s">
        <v>44</v>
      </c>
      <c r="C25" s="14" t="s">
        <v>18</v>
      </c>
      <c r="D25" s="47" t="s">
        <v>22</v>
      </c>
      <c r="E25" s="47">
        <v>55</v>
      </c>
      <c r="F25" s="47">
        <v>63</v>
      </c>
      <c r="G25" s="47">
        <v>118</v>
      </c>
      <c r="H25" s="47">
        <v>116.377633711507</v>
      </c>
      <c r="I25" s="14">
        <v>1</v>
      </c>
      <c r="J25" s="48">
        <v>23</v>
      </c>
      <c r="K25" s="47">
        <v>82.63</v>
      </c>
      <c r="L25" s="47">
        <v>83.141237413563</v>
      </c>
      <c r="M25" s="47">
        <v>82.1840855044151</v>
      </c>
      <c r="N25" s="47">
        <v>70.1864511800844</v>
      </c>
      <c r="O25" s="7">
        <v>23</v>
      </c>
      <c r="P25" s="7" t="s">
        <v>20</v>
      </c>
    </row>
    <row r="26" spans="1:16">
      <c r="A26" s="14">
        <v>24</v>
      </c>
      <c r="B26" s="14" t="s">
        <v>45</v>
      </c>
      <c r="C26" s="14" t="s">
        <v>18</v>
      </c>
      <c r="D26" s="47" t="s">
        <v>22</v>
      </c>
      <c r="E26" s="47">
        <v>63.5</v>
      </c>
      <c r="F26" s="47">
        <v>53.5</v>
      </c>
      <c r="G26" s="47">
        <v>117</v>
      </c>
      <c r="H26" s="47">
        <v>115.622276247074</v>
      </c>
      <c r="I26" s="14">
        <v>1</v>
      </c>
      <c r="J26" s="48">
        <v>8</v>
      </c>
      <c r="K26" s="47">
        <v>80.57</v>
      </c>
      <c r="L26" s="47">
        <v>81.0684920538639</v>
      </c>
      <c r="M26" s="47">
        <v>80.1352023368114</v>
      </c>
      <c r="N26" s="47">
        <v>68.9731702301741</v>
      </c>
      <c r="O26" s="7">
        <v>24</v>
      </c>
      <c r="P26" s="7" t="s">
        <v>20</v>
      </c>
    </row>
    <row r="27" spans="1:16">
      <c r="A27" s="14">
        <v>25</v>
      </c>
      <c r="B27" s="14" t="s">
        <v>46</v>
      </c>
      <c r="C27" s="14" t="s">
        <v>18</v>
      </c>
      <c r="D27" s="47" t="s">
        <v>24</v>
      </c>
      <c r="E27" s="47">
        <v>54.5</v>
      </c>
      <c r="F27" s="47">
        <v>53</v>
      </c>
      <c r="G27" s="47">
        <v>107.5</v>
      </c>
      <c r="H27" s="47">
        <v>110.721568627451</v>
      </c>
      <c r="I27" s="14">
        <v>4</v>
      </c>
      <c r="J27" s="48">
        <v>15</v>
      </c>
      <c r="K27" s="47">
        <v>80.33</v>
      </c>
      <c r="L27" s="47">
        <v>81.9372336647081</v>
      </c>
      <c r="M27" s="47">
        <v>81.131587157444</v>
      </c>
      <c r="N27" s="47">
        <v>68.2461857355848</v>
      </c>
      <c r="O27" s="7">
        <v>25</v>
      </c>
      <c r="P27" s="7" t="s">
        <v>20</v>
      </c>
    </row>
    <row r="28" spans="1:16">
      <c r="A28" s="14">
        <v>26</v>
      </c>
      <c r="B28" s="14" t="s">
        <v>47</v>
      </c>
      <c r="C28" s="14" t="s">
        <v>18</v>
      </c>
      <c r="D28" s="47" t="s">
        <v>22</v>
      </c>
      <c r="E28" s="47">
        <v>43</v>
      </c>
      <c r="F28" s="47">
        <v>62.5</v>
      </c>
      <c r="G28" s="47">
        <v>105.5</v>
      </c>
      <c r="H28" s="47">
        <v>103.890509634432</v>
      </c>
      <c r="I28" s="14">
        <v>1</v>
      </c>
      <c r="J28" s="48">
        <v>26</v>
      </c>
      <c r="K28" s="47">
        <v>84.77</v>
      </c>
      <c r="L28" s="47">
        <v>85.2944777386873</v>
      </c>
      <c r="M28" s="47">
        <v>84.3125369503723</v>
      </c>
      <c r="N28" s="47">
        <v>68.1288958837941</v>
      </c>
      <c r="O28" s="7">
        <v>26</v>
      </c>
      <c r="P28" s="7" t="s">
        <v>20</v>
      </c>
    </row>
    <row r="29" spans="1:16">
      <c r="A29" s="14">
        <v>27</v>
      </c>
      <c r="B29" s="14" t="s">
        <v>48</v>
      </c>
      <c r="C29" s="14" t="s">
        <v>18</v>
      </c>
      <c r="D29" s="47" t="s">
        <v>24</v>
      </c>
      <c r="E29" s="47">
        <v>70</v>
      </c>
      <c r="F29" s="47">
        <v>42.5</v>
      </c>
      <c r="G29" s="47">
        <v>112.5</v>
      </c>
      <c r="H29" s="47">
        <v>115.083333333333</v>
      </c>
      <c r="I29" s="14">
        <v>3</v>
      </c>
      <c r="J29" s="48">
        <v>28</v>
      </c>
      <c r="K29" s="47">
        <v>81</v>
      </c>
      <c r="L29" s="47">
        <v>79.4919609079445</v>
      </c>
      <c r="M29" s="47">
        <v>78.7103575049895</v>
      </c>
      <c r="N29" s="47">
        <v>68.1260120858281</v>
      </c>
      <c r="O29" s="7">
        <v>27</v>
      </c>
      <c r="P29" s="7" t="s">
        <v>20</v>
      </c>
    </row>
    <row r="30" spans="1:16">
      <c r="A30" s="14">
        <v>28</v>
      </c>
      <c r="B30" s="14" t="s">
        <v>49</v>
      </c>
      <c r="C30" s="14" t="s">
        <v>18</v>
      </c>
      <c r="D30" s="47" t="s">
        <v>19</v>
      </c>
      <c r="E30" s="47">
        <v>58.5</v>
      </c>
      <c r="F30" s="47">
        <v>53.5</v>
      </c>
      <c r="G30" s="47">
        <v>112</v>
      </c>
      <c r="H30" s="47">
        <v>109.777349632386</v>
      </c>
      <c r="I30" s="14">
        <v>5</v>
      </c>
      <c r="J30" s="48">
        <v>4</v>
      </c>
      <c r="K30" s="47">
        <v>80</v>
      </c>
      <c r="L30" s="47">
        <v>78.8529048207664</v>
      </c>
      <c r="M30" s="47">
        <v>80.6625463535229</v>
      </c>
      <c r="N30" s="47">
        <v>67.7756105848578</v>
      </c>
      <c r="O30" s="7">
        <v>28</v>
      </c>
      <c r="P30" s="7" t="s">
        <v>20</v>
      </c>
    </row>
    <row r="31" spans="1:16">
      <c r="A31" s="14">
        <v>29</v>
      </c>
      <c r="B31" s="14" t="s">
        <v>50</v>
      </c>
      <c r="C31" s="14" t="s">
        <v>18</v>
      </c>
      <c r="D31" s="47" t="s">
        <v>22</v>
      </c>
      <c r="E31" s="47">
        <v>49.5</v>
      </c>
      <c r="F31" s="47">
        <v>58</v>
      </c>
      <c r="G31" s="47">
        <v>107.5</v>
      </c>
      <c r="H31" s="47">
        <v>106.006392940753</v>
      </c>
      <c r="I31" s="14">
        <v>1</v>
      </c>
      <c r="J31" s="48">
        <v>30</v>
      </c>
      <c r="K31" s="47">
        <v>82.77</v>
      </c>
      <c r="L31" s="47">
        <v>83.2821036030571</v>
      </c>
      <c r="M31" s="47">
        <v>82.3233299915338</v>
      </c>
      <c r="N31" s="47">
        <v>67.6632632309551</v>
      </c>
      <c r="O31" s="7">
        <v>29</v>
      </c>
      <c r="P31" s="7" t="s">
        <v>20</v>
      </c>
    </row>
    <row r="32" spans="1:16">
      <c r="A32" s="14">
        <v>30</v>
      </c>
      <c r="B32" s="14" t="s">
        <v>51</v>
      </c>
      <c r="C32" s="14" t="s">
        <v>18</v>
      </c>
      <c r="D32" s="47" t="s">
        <v>22</v>
      </c>
      <c r="E32" s="47">
        <v>50</v>
      </c>
      <c r="F32" s="47">
        <v>57</v>
      </c>
      <c r="G32" s="47">
        <v>107</v>
      </c>
      <c r="H32" s="47">
        <v>105.532144786602</v>
      </c>
      <c r="I32" s="14">
        <v>2</v>
      </c>
      <c r="J32" s="48">
        <v>20</v>
      </c>
      <c r="K32" s="47">
        <v>83</v>
      </c>
      <c r="L32" s="47">
        <v>82.5224166866459</v>
      </c>
      <c r="M32" s="47">
        <v>81.5723888648777</v>
      </c>
      <c r="N32" s="47">
        <v>67.1692306290893</v>
      </c>
      <c r="O32" s="7">
        <v>30</v>
      </c>
      <c r="P32" s="7" t="s">
        <v>20</v>
      </c>
    </row>
    <row r="33" spans="1:16">
      <c r="A33" s="14">
        <v>31</v>
      </c>
      <c r="B33" s="14" t="s">
        <v>52</v>
      </c>
      <c r="C33" s="14" t="s">
        <v>18</v>
      </c>
      <c r="D33" s="47" t="s">
        <v>22</v>
      </c>
      <c r="E33" s="47">
        <v>47.5</v>
      </c>
      <c r="F33" s="47">
        <v>62</v>
      </c>
      <c r="G33" s="47">
        <v>109.5</v>
      </c>
      <c r="H33" s="47">
        <v>107.903385557356</v>
      </c>
      <c r="I33" s="14">
        <v>2</v>
      </c>
      <c r="J33" s="48">
        <v>23</v>
      </c>
      <c r="K33" s="47">
        <v>81.67</v>
      </c>
      <c r="L33" s="47">
        <v>81.2000695276912</v>
      </c>
      <c r="M33" s="47">
        <v>80.2652650433079</v>
      </c>
      <c r="N33" s="47">
        <v>67.1084789109931</v>
      </c>
      <c r="O33" s="7">
        <v>31</v>
      </c>
      <c r="P33" s="7" t="s">
        <v>20</v>
      </c>
    </row>
    <row r="34" spans="1:16">
      <c r="A34" s="14">
        <v>32</v>
      </c>
      <c r="B34" s="14" t="s">
        <v>53</v>
      </c>
      <c r="C34" s="14" t="s">
        <v>18</v>
      </c>
      <c r="D34" s="47" t="s">
        <v>54</v>
      </c>
      <c r="E34" s="47">
        <v>50</v>
      </c>
      <c r="F34" s="47">
        <v>42</v>
      </c>
      <c r="G34" s="47">
        <v>92</v>
      </c>
      <c r="H34" s="47">
        <v>96.6522944256237</v>
      </c>
      <c r="I34" s="14">
        <v>8</v>
      </c>
      <c r="J34" s="48">
        <v>13</v>
      </c>
      <c r="K34" s="47">
        <v>80.33</v>
      </c>
      <c r="L34" s="47"/>
      <c r="M34" s="47">
        <v>78.851</v>
      </c>
      <c r="N34" s="47">
        <v>66.6410588851247</v>
      </c>
      <c r="O34" s="7">
        <v>32</v>
      </c>
      <c r="P34" s="7" t="s">
        <v>20</v>
      </c>
    </row>
    <row r="35" spans="1:16">
      <c r="A35" s="14">
        <v>33</v>
      </c>
      <c r="B35" s="14" t="s">
        <v>55</v>
      </c>
      <c r="C35" s="14" t="s">
        <v>18</v>
      </c>
      <c r="D35" s="47" t="s">
        <v>19</v>
      </c>
      <c r="E35" s="47">
        <v>55.5</v>
      </c>
      <c r="F35" s="47">
        <v>63</v>
      </c>
      <c r="G35" s="47">
        <v>118.5</v>
      </c>
      <c r="H35" s="47">
        <v>115.882673398884</v>
      </c>
      <c r="I35" s="14">
        <v>6</v>
      </c>
      <c r="J35" s="48">
        <v>19</v>
      </c>
      <c r="K35" s="47">
        <v>72.17</v>
      </c>
      <c r="L35" s="47">
        <v>73.2446964490263</v>
      </c>
      <c r="M35" s="47">
        <v>74.9256319205803</v>
      </c>
      <c r="N35" s="47">
        <v>66.4334843100111</v>
      </c>
      <c r="O35" s="7">
        <v>33</v>
      </c>
      <c r="P35" s="7" t="s">
        <v>20</v>
      </c>
    </row>
    <row r="36" spans="1:16">
      <c r="A36" s="14">
        <v>34</v>
      </c>
      <c r="B36" s="14" t="s">
        <v>56</v>
      </c>
      <c r="C36" s="14" t="s">
        <v>18</v>
      </c>
      <c r="D36" s="47" t="s">
        <v>24</v>
      </c>
      <c r="E36" s="47">
        <v>55.5</v>
      </c>
      <c r="F36" s="47">
        <v>54.5</v>
      </c>
      <c r="G36" s="47">
        <v>110</v>
      </c>
      <c r="H36" s="47">
        <v>113.312745098039</v>
      </c>
      <c r="I36" s="14">
        <v>4</v>
      </c>
      <c r="J36" s="48">
        <v>7</v>
      </c>
      <c r="K36" s="47">
        <v>75.33</v>
      </c>
      <c r="L36" s="47">
        <v>76.8371942233594</v>
      </c>
      <c r="M36" s="47">
        <v>76.0816937703256</v>
      </c>
      <c r="N36" s="47">
        <v>66.3690331596726</v>
      </c>
      <c r="O36" s="7">
        <v>34</v>
      </c>
      <c r="P36" s="7" t="s">
        <v>20</v>
      </c>
    </row>
    <row r="37" spans="1:16">
      <c r="A37" s="14">
        <v>35</v>
      </c>
      <c r="B37" s="14" t="s">
        <v>57</v>
      </c>
      <c r="C37" s="14" t="s">
        <v>18</v>
      </c>
      <c r="D37" s="47" t="s">
        <v>24</v>
      </c>
      <c r="E37" s="47">
        <v>59.5</v>
      </c>
      <c r="F37" s="47">
        <v>47</v>
      </c>
      <c r="G37" s="47">
        <v>106.5</v>
      </c>
      <c r="H37" s="47">
        <v>109.356862745098</v>
      </c>
      <c r="I37" s="14">
        <v>3</v>
      </c>
      <c r="J37" s="48" t="s">
        <v>58</v>
      </c>
      <c r="K37" s="47" t="s">
        <v>59</v>
      </c>
      <c r="L37" s="47">
        <v>76.2239580706179</v>
      </c>
      <c r="M37" s="47">
        <v>75.4744872520066</v>
      </c>
      <c r="N37" s="47">
        <v>65.0764593122778</v>
      </c>
      <c r="O37" s="7">
        <v>35</v>
      </c>
      <c r="P37" s="7" t="s">
        <v>20</v>
      </c>
    </row>
    <row r="38" spans="1:16">
      <c r="A38" s="14">
        <v>36</v>
      </c>
      <c r="B38" s="14" t="s">
        <v>60</v>
      </c>
      <c r="C38" s="14" t="s">
        <v>18</v>
      </c>
      <c r="D38" s="47" t="s">
        <v>22</v>
      </c>
      <c r="E38" s="47">
        <v>51.5</v>
      </c>
      <c r="F38" s="47">
        <v>44.5</v>
      </c>
      <c r="G38" s="47">
        <v>96</v>
      </c>
      <c r="H38" s="47">
        <v>94.8540428597155</v>
      </c>
      <c r="I38" s="14">
        <v>1</v>
      </c>
      <c r="J38" s="48">
        <v>29</v>
      </c>
      <c r="K38" s="47">
        <v>82.77</v>
      </c>
      <c r="L38" s="47">
        <v>83.2821036030571</v>
      </c>
      <c r="M38" s="47">
        <v>82.3233299915338</v>
      </c>
      <c r="N38" s="47">
        <v>64.8751757106957</v>
      </c>
      <c r="O38" s="7">
        <v>36</v>
      </c>
      <c r="P38" s="7" t="s">
        <v>20</v>
      </c>
    </row>
    <row r="39" spans="1:16">
      <c r="A39" s="14">
        <v>37</v>
      </c>
      <c r="B39" s="14" t="s">
        <v>61</v>
      </c>
      <c r="C39" s="14" t="s">
        <v>18</v>
      </c>
      <c r="D39" s="47" t="s">
        <v>22</v>
      </c>
      <c r="E39" s="47">
        <v>43.5</v>
      </c>
      <c r="F39" s="47">
        <v>55.5</v>
      </c>
      <c r="G39" s="47">
        <v>99</v>
      </c>
      <c r="H39" s="47">
        <v>97.5707725553755</v>
      </c>
      <c r="I39" s="14">
        <v>2</v>
      </c>
      <c r="J39" s="48">
        <v>2</v>
      </c>
      <c r="K39" s="47">
        <v>80</v>
      </c>
      <c r="L39" s="47">
        <v>79.5396787341165</v>
      </c>
      <c r="M39" s="47">
        <v>78.6239892673519</v>
      </c>
      <c r="N39" s="47">
        <v>63.7046877725198</v>
      </c>
      <c r="O39" s="7">
        <v>37</v>
      </c>
      <c r="P39" s="7" t="s">
        <v>20</v>
      </c>
    </row>
    <row r="40" spans="1:16">
      <c r="A40" s="14">
        <v>38</v>
      </c>
      <c r="B40" s="14" t="s">
        <v>62</v>
      </c>
      <c r="C40" s="14" t="s">
        <v>18</v>
      </c>
      <c r="D40" s="47" t="s">
        <v>24</v>
      </c>
      <c r="E40" s="47">
        <v>49.5</v>
      </c>
      <c r="F40" s="47">
        <v>38</v>
      </c>
      <c r="G40" s="47">
        <v>87.5</v>
      </c>
      <c r="H40" s="47">
        <v>89.8098039215686</v>
      </c>
      <c r="I40" s="14">
        <v>4</v>
      </c>
      <c r="J40" s="48">
        <v>2</v>
      </c>
      <c r="K40" s="47">
        <v>81.67</v>
      </c>
      <c r="L40" s="47">
        <v>83.3040442349895</v>
      </c>
      <c r="M40" s="47">
        <v>82.4849585851917</v>
      </c>
      <c r="N40" s="47">
        <v>63.694930272988</v>
      </c>
      <c r="O40" s="7">
        <v>38</v>
      </c>
      <c r="P40" s="7" t="s">
        <v>20</v>
      </c>
    </row>
    <row r="41" spans="1:16">
      <c r="A41" s="14">
        <v>39</v>
      </c>
      <c r="B41" s="14" t="s">
        <v>63</v>
      </c>
      <c r="C41" s="14" t="s">
        <v>18</v>
      </c>
      <c r="D41" s="47" t="s">
        <v>22</v>
      </c>
      <c r="E41" s="47">
        <v>35.5</v>
      </c>
      <c r="F41" s="47">
        <v>51</v>
      </c>
      <c r="G41" s="47">
        <v>86.5</v>
      </c>
      <c r="H41" s="47">
        <v>85.1866558616964</v>
      </c>
      <c r="I41" s="14">
        <v>2</v>
      </c>
      <c r="J41" s="48">
        <v>12</v>
      </c>
      <c r="K41" s="47">
        <v>85</v>
      </c>
      <c r="L41" s="47">
        <v>84.5109086549988</v>
      </c>
      <c r="M41" s="47">
        <v>83.5379885965615</v>
      </c>
      <c r="N41" s="47">
        <v>63.0656582637048</v>
      </c>
      <c r="O41" s="7">
        <v>39</v>
      </c>
      <c r="P41" s="7" t="s">
        <v>20</v>
      </c>
    </row>
    <row r="42" spans="1:16">
      <c r="A42" s="14">
        <v>40</v>
      </c>
      <c r="B42" s="14" t="s">
        <v>64</v>
      </c>
      <c r="C42" s="14" t="s">
        <v>18</v>
      </c>
      <c r="D42" s="47" t="s">
        <v>22</v>
      </c>
      <c r="E42" s="47">
        <v>58.5</v>
      </c>
      <c r="F42" s="47">
        <v>52</v>
      </c>
      <c r="G42" s="47">
        <v>110.5</v>
      </c>
      <c r="H42" s="47">
        <v>109.160904015847</v>
      </c>
      <c r="I42" s="14">
        <v>1</v>
      </c>
      <c r="J42" s="48">
        <v>20</v>
      </c>
      <c r="K42" s="47">
        <v>71.83</v>
      </c>
      <c r="L42" s="47">
        <v>72.2744170811598</v>
      </c>
      <c r="M42" s="47">
        <v>71.4423679266869</v>
      </c>
      <c r="N42" s="47">
        <v>63.0114099673053</v>
      </c>
      <c r="O42" s="7">
        <v>40</v>
      </c>
      <c r="P42" s="7" t="s">
        <v>20</v>
      </c>
    </row>
    <row r="43" spans="1:16">
      <c r="A43" s="14">
        <v>41</v>
      </c>
      <c r="B43" s="14" t="s">
        <v>65</v>
      </c>
      <c r="C43" s="14" t="s">
        <v>18</v>
      </c>
      <c r="D43" s="47" t="s">
        <v>19</v>
      </c>
      <c r="E43" s="47">
        <v>42.5</v>
      </c>
      <c r="F43" s="47">
        <v>57.5</v>
      </c>
      <c r="G43" s="47">
        <v>100</v>
      </c>
      <c r="H43" s="47">
        <v>97.611170165648</v>
      </c>
      <c r="I43" s="14">
        <v>6</v>
      </c>
      <c r="J43" s="48">
        <v>12</v>
      </c>
      <c r="K43" s="47">
        <v>72.77</v>
      </c>
      <c r="L43" s="47">
        <v>73.8536311569301</v>
      </c>
      <c r="M43" s="47">
        <v>75.5485414280259</v>
      </c>
      <c r="N43" s="47">
        <v>62.177063255425</v>
      </c>
      <c r="O43" s="7">
        <v>41</v>
      </c>
      <c r="P43" s="7" t="s">
        <v>20</v>
      </c>
    </row>
    <row r="44" spans="1:16">
      <c r="A44" s="14">
        <v>42</v>
      </c>
      <c r="B44" s="14" t="s">
        <v>66</v>
      </c>
      <c r="C44" s="14" t="s">
        <v>18</v>
      </c>
      <c r="D44" s="47" t="s">
        <v>24</v>
      </c>
      <c r="E44" s="47">
        <v>35</v>
      </c>
      <c r="F44" s="47">
        <v>44</v>
      </c>
      <c r="G44" s="47">
        <v>79</v>
      </c>
      <c r="H44" s="47">
        <v>81.6745098039216</v>
      </c>
      <c r="I44" s="14">
        <v>3</v>
      </c>
      <c r="J44" s="48" t="s">
        <v>67</v>
      </c>
      <c r="K44" s="47" t="s">
        <v>68</v>
      </c>
      <c r="L44" s="47">
        <v>81.4547253748073</v>
      </c>
      <c r="M44" s="47">
        <v>80.6538231223966</v>
      </c>
      <c r="N44" s="47">
        <v>60.7455390121787</v>
      </c>
      <c r="O44" s="7">
        <v>42</v>
      </c>
      <c r="P44" s="7" t="s">
        <v>20</v>
      </c>
    </row>
    <row r="45" spans="1:16">
      <c r="A45" s="14">
        <v>43</v>
      </c>
      <c r="B45" s="14" t="s">
        <v>69</v>
      </c>
      <c r="C45" s="14" t="s">
        <v>18</v>
      </c>
      <c r="D45" s="47" t="s">
        <v>19</v>
      </c>
      <c r="E45" s="47">
        <v>43.5</v>
      </c>
      <c r="F45" s="47">
        <v>45</v>
      </c>
      <c r="G45" s="47">
        <v>88.5</v>
      </c>
      <c r="H45" s="47">
        <v>86.6304809992028</v>
      </c>
      <c r="I45" s="14">
        <v>6</v>
      </c>
      <c r="J45" s="48">
        <v>20</v>
      </c>
      <c r="K45" s="47">
        <v>75.17</v>
      </c>
      <c r="L45" s="47">
        <v>76.2893699885452</v>
      </c>
      <c r="M45" s="47">
        <v>78.0401794578083</v>
      </c>
      <c r="N45" s="47">
        <v>60.6777099787048</v>
      </c>
      <c r="O45" s="7">
        <v>43</v>
      </c>
      <c r="P45" s="7" t="s">
        <v>20</v>
      </c>
    </row>
    <row r="46" spans="1:16">
      <c r="A46" s="14">
        <v>44</v>
      </c>
      <c r="B46" s="14" t="s">
        <v>70</v>
      </c>
      <c r="C46" s="14" t="s">
        <v>18</v>
      </c>
      <c r="D46" s="47" t="s">
        <v>22</v>
      </c>
      <c r="E46" s="47">
        <v>36.5</v>
      </c>
      <c r="F46" s="47">
        <v>52.5</v>
      </c>
      <c r="G46" s="47">
        <v>89</v>
      </c>
      <c r="H46" s="47">
        <v>87.6480280929227</v>
      </c>
      <c r="I46" s="14">
        <v>2</v>
      </c>
      <c r="J46" s="48">
        <v>14</v>
      </c>
      <c r="K46" s="47">
        <v>78.67</v>
      </c>
      <c r="L46" s="47">
        <v>78.2173315751618</v>
      </c>
      <c r="M46" s="47">
        <v>77.3168654457822</v>
      </c>
      <c r="N46" s="47">
        <v>60.5704397461218</v>
      </c>
      <c r="O46" s="7">
        <v>44</v>
      </c>
      <c r="P46" s="7" t="s">
        <v>20</v>
      </c>
    </row>
    <row r="47" spans="1:16">
      <c r="A47" s="14">
        <v>45</v>
      </c>
      <c r="B47" s="14" t="s">
        <v>71</v>
      </c>
      <c r="C47" s="14" t="s">
        <v>18</v>
      </c>
      <c r="D47" s="47" t="s">
        <v>24</v>
      </c>
      <c r="E47" s="47">
        <v>36.5</v>
      </c>
      <c r="F47" s="47">
        <v>49.5</v>
      </c>
      <c r="G47" s="47">
        <v>86</v>
      </c>
      <c r="H47" s="47">
        <v>89.0088235294118</v>
      </c>
      <c r="I47" s="14">
        <v>3</v>
      </c>
      <c r="J47" s="48" t="s">
        <v>72</v>
      </c>
      <c r="K47" s="47" t="s">
        <v>73</v>
      </c>
      <c r="L47" s="47">
        <v>75.3995969945355</v>
      </c>
      <c r="M47" s="47">
        <v>74.6582316926956</v>
      </c>
      <c r="N47" s="47">
        <v>59.5813217287007</v>
      </c>
      <c r="O47" s="7">
        <v>45</v>
      </c>
      <c r="P47" s="7" t="s">
        <v>20</v>
      </c>
    </row>
    <row r="48" spans="1:16">
      <c r="A48" s="14">
        <v>46</v>
      </c>
      <c r="B48" s="14" t="s">
        <v>74</v>
      </c>
      <c r="C48" s="14" t="s">
        <v>18</v>
      </c>
      <c r="D48" s="47" t="s">
        <v>19</v>
      </c>
      <c r="E48" s="47">
        <v>38</v>
      </c>
      <c r="F48" s="47">
        <v>48</v>
      </c>
      <c r="G48" s="47">
        <v>86</v>
      </c>
      <c r="H48" s="47">
        <v>84.0058463991496</v>
      </c>
      <c r="I48" s="14">
        <v>6</v>
      </c>
      <c r="J48" s="48">
        <v>22</v>
      </c>
      <c r="K48" s="47">
        <v>70.4</v>
      </c>
      <c r="L48" s="47">
        <v>71.4483390607102</v>
      </c>
      <c r="M48" s="47">
        <v>73.0880488736159</v>
      </c>
      <c r="N48" s="47">
        <v>57.5454860365953</v>
      </c>
      <c r="O48" s="7">
        <v>46</v>
      </c>
      <c r="P48" s="7" t="s">
        <v>20</v>
      </c>
    </row>
    <row r="49" spans="1:16">
      <c r="A49" s="14">
        <v>47</v>
      </c>
      <c r="B49" s="14" t="s">
        <v>75</v>
      </c>
      <c r="C49" s="14" t="s">
        <v>18</v>
      </c>
      <c r="D49" s="47" t="s">
        <v>22</v>
      </c>
      <c r="E49" s="47">
        <v>43</v>
      </c>
      <c r="F49" s="47">
        <v>37.5</v>
      </c>
      <c r="G49" s="47">
        <v>80.5</v>
      </c>
      <c r="H49" s="47">
        <v>79.5343057806591</v>
      </c>
      <c r="I49" s="14">
        <v>2</v>
      </c>
      <c r="J49" s="48">
        <v>4</v>
      </c>
      <c r="K49" s="47">
        <v>75</v>
      </c>
      <c r="L49" s="47">
        <v>74.5684488132342</v>
      </c>
      <c r="M49" s="47">
        <v>73.7099899381424</v>
      </c>
      <c r="N49" s="47">
        <v>56.738571414236</v>
      </c>
      <c r="O49" s="7">
        <v>47</v>
      </c>
      <c r="P49" s="7" t="s">
        <v>20</v>
      </c>
    </row>
    <row r="50" spans="1:16">
      <c r="A50" s="14">
        <v>48</v>
      </c>
      <c r="B50" s="14" t="s">
        <v>76</v>
      </c>
      <c r="C50" s="14" t="s">
        <v>18</v>
      </c>
      <c r="D50" s="47" t="s">
        <v>24</v>
      </c>
      <c r="E50" s="47">
        <v>37</v>
      </c>
      <c r="F50" s="47">
        <v>42.5</v>
      </c>
      <c r="G50" s="47">
        <v>79.5</v>
      </c>
      <c r="H50" s="47">
        <v>82.0833333333333</v>
      </c>
      <c r="I50" s="14">
        <v>4</v>
      </c>
      <c r="J50" s="48">
        <v>26</v>
      </c>
      <c r="K50" s="47">
        <v>70</v>
      </c>
      <c r="L50" s="47">
        <v>71.4005521788817</v>
      </c>
      <c r="M50" s="47">
        <v>70.6985074196574</v>
      </c>
      <c r="N50" s="47">
        <v>55.8700870431621</v>
      </c>
      <c r="O50" s="7">
        <v>48</v>
      </c>
      <c r="P50" s="7"/>
    </row>
    <row r="51" spans="1:16">
      <c r="A51" s="14">
        <v>49</v>
      </c>
      <c r="B51" s="14" t="s">
        <v>77</v>
      </c>
      <c r="C51" s="14" t="s">
        <v>78</v>
      </c>
      <c r="D51" s="47" t="s">
        <v>79</v>
      </c>
      <c r="E51" s="47">
        <v>0</v>
      </c>
      <c r="F51" s="47">
        <v>0</v>
      </c>
      <c r="G51" s="47">
        <v>61.5</v>
      </c>
      <c r="H51" s="47"/>
      <c r="I51" s="14">
        <v>25</v>
      </c>
      <c r="J51" s="48">
        <v>6</v>
      </c>
      <c r="K51" s="47">
        <v>83.67</v>
      </c>
      <c r="L51" s="47">
        <v>81.4695566001779</v>
      </c>
      <c r="M51" s="47"/>
      <c r="N51" s="47">
        <f>G51*0.4+L51*0.6</f>
        <v>73.4817339601067</v>
      </c>
      <c r="O51" s="7"/>
      <c r="P51" s="7" t="s">
        <v>20</v>
      </c>
    </row>
    <row r="52" spans="1:16">
      <c r="A52" s="14">
        <v>50</v>
      </c>
      <c r="B52" s="14" t="s">
        <v>80</v>
      </c>
      <c r="C52" s="14" t="s">
        <v>78</v>
      </c>
      <c r="D52" s="47" t="s">
        <v>79</v>
      </c>
      <c r="E52" s="47">
        <v>0</v>
      </c>
      <c r="F52" s="47">
        <v>0</v>
      </c>
      <c r="G52" s="47">
        <v>66.5</v>
      </c>
      <c r="H52" s="47"/>
      <c r="I52" s="14">
        <v>26</v>
      </c>
      <c r="J52" s="48">
        <v>9</v>
      </c>
      <c r="K52" s="47">
        <v>74</v>
      </c>
      <c r="L52" s="47">
        <v>75.7494323494056</v>
      </c>
      <c r="M52" s="47"/>
      <c r="N52" s="47">
        <f>G52*0.4+L52*0.6</f>
        <v>72.0496594096434</v>
      </c>
      <c r="O52" s="7"/>
      <c r="P52" s="7" t="s">
        <v>20</v>
      </c>
    </row>
    <row r="53" spans="1:16">
      <c r="A53" s="14">
        <v>51</v>
      </c>
      <c r="B53" s="14" t="s">
        <v>81</v>
      </c>
      <c r="C53" s="14" t="s">
        <v>78</v>
      </c>
      <c r="D53" s="47" t="s">
        <v>79</v>
      </c>
      <c r="E53" s="47">
        <v>0</v>
      </c>
      <c r="F53" s="47">
        <v>0</v>
      </c>
      <c r="G53" s="47">
        <v>51</v>
      </c>
      <c r="H53" s="47"/>
      <c r="I53" s="14">
        <v>26</v>
      </c>
      <c r="J53" s="48">
        <v>7</v>
      </c>
      <c r="K53" s="47">
        <v>75.5</v>
      </c>
      <c r="L53" s="47">
        <v>77.2848938159476</v>
      </c>
      <c r="M53" s="47"/>
      <c r="N53" s="47">
        <f>G53*0.4+L53*0.6</f>
        <v>66.7709362895686</v>
      </c>
      <c r="O53" s="7"/>
      <c r="P53" s="7" t="s">
        <v>20</v>
      </c>
    </row>
    <row r="54" spans="1:16">
      <c r="A54" s="14">
        <v>52</v>
      </c>
      <c r="B54" s="14" t="s">
        <v>82</v>
      </c>
      <c r="C54" s="14" t="s">
        <v>78</v>
      </c>
      <c r="D54" s="47" t="s">
        <v>79</v>
      </c>
      <c r="E54" s="47">
        <v>0</v>
      </c>
      <c r="F54" s="47">
        <v>0</v>
      </c>
      <c r="G54" s="47">
        <v>49.5</v>
      </c>
      <c r="H54" s="47"/>
      <c r="I54" s="14">
        <v>24</v>
      </c>
      <c r="J54" s="48">
        <v>17</v>
      </c>
      <c r="K54" s="47">
        <v>61</v>
      </c>
      <c r="L54" s="47">
        <v>63.7360599863667</v>
      </c>
      <c r="M54" s="47"/>
      <c r="N54" s="47">
        <f>G54*0.4+L54*0.6</f>
        <v>58.04163599182</v>
      </c>
      <c r="O54" s="7"/>
      <c r="P54" s="7" t="s">
        <v>20</v>
      </c>
    </row>
    <row r="55" spans="1:16">
      <c r="A55" s="14">
        <v>53</v>
      </c>
      <c r="B55" s="14" t="s">
        <v>83</v>
      </c>
      <c r="C55" s="14" t="s">
        <v>18</v>
      </c>
      <c r="D55" s="47" t="s">
        <v>84</v>
      </c>
      <c r="E55" s="47">
        <v>45</v>
      </c>
      <c r="F55" s="47">
        <v>55</v>
      </c>
      <c r="G55" s="47">
        <v>100</v>
      </c>
      <c r="H55" s="47"/>
      <c r="I55" s="14">
        <v>16</v>
      </c>
      <c r="J55" s="48">
        <v>21</v>
      </c>
      <c r="K55" s="47">
        <v>79.6</v>
      </c>
      <c r="L55" s="47"/>
      <c r="M55" s="47"/>
      <c r="N55" s="47">
        <v>64.8</v>
      </c>
      <c r="O55" s="7"/>
      <c r="P55" s="7" t="s">
        <v>20</v>
      </c>
    </row>
    <row r="56" spans="1:16">
      <c r="A56" s="14">
        <v>54</v>
      </c>
      <c r="B56" s="14" t="s">
        <v>85</v>
      </c>
      <c r="C56" s="14" t="s">
        <v>18</v>
      </c>
      <c r="D56" s="47" t="s">
        <v>84</v>
      </c>
      <c r="E56" s="47">
        <v>39</v>
      </c>
      <c r="F56" s="47">
        <v>43.5</v>
      </c>
      <c r="G56" s="47">
        <v>82.5</v>
      </c>
      <c r="H56" s="47"/>
      <c r="I56" s="14">
        <v>16</v>
      </c>
      <c r="J56" s="48">
        <v>23</v>
      </c>
      <c r="K56" s="47">
        <v>77.5</v>
      </c>
      <c r="L56" s="47"/>
      <c r="M56" s="47"/>
      <c r="N56" s="47">
        <v>59.375</v>
      </c>
      <c r="O56" s="7"/>
      <c r="P56" s="7" t="s">
        <v>20</v>
      </c>
    </row>
  </sheetData>
  <sortState ref="B55:P56">
    <sortCondition ref="N55:N56" descending="1"/>
  </sortState>
  <mergeCells count="1">
    <mergeCell ref="A1:P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9"/>
  <sheetViews>
    <sheetView topLeftCell="A147" workbookViewId="0">
      <selection activeCell="P171" sqref="P171"/>
    </sheetView>
  </sheetViews>
  <sheetFormatPr defaultColWidth="9" defaultRowHeight="12"/>
  <cols>
    <col min="1" max="1" width="4.625" style="25" customWidth="1"/>
    <col min="2" max="2" width="8.125" style="26" customWidth="1"/>
    <col min="3" max="3" width="6.125" style="26" customWidth="1"/>
    <col min="4" max="4" width="17.125" style="26" customWidth="1"/>
    <col min="5" max="5" width="16" style="26" customWidth="1"/>
    <col min="6" max="6" width="8.625" style="26" customWidth="1"/>
    <col min="7" max="7" width="7.375" style="25" customWidth="1"/>
    <col min="8" max="8" width="6.625" style="25" customWidth="1"/>
    <col min="9" max="10" width="8.625" style="26" customWidth="1"/>
    <col min="11" max="11" width="7.375" style="26" customWidth="1"/>
    <col min="12" max="12" width="7.375" style="27" customWidth="1"/>
    <col min="13" max="13" width="8" style="26" customWidth="1"/>
    <col min="14" max="14" width="9" style="28" customWidth="1"/>
    <col min="15" max="15" width="9" style="27" customWidth="1"/>
    <col min="16" max="16384" width="9" style="26" customWidth="1"/>
  </cols>
  <sheetData>
    <row r="1" ht="29" customHeight="1" spans="1:13">
      <c r="A1" s="29" t="s">
        <v>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24" spans="1:13">
      <c r="A2" s="10" t="s">
        <v>1</v>
      </c>
      <c r="B2" s="8" t="s">
        <v>2</v>
      </c>
      <c r="C2" s="8" t="s">
        <v>3</v>
      </c>
      <c r="D2" s="8" t="s">
        <v>4</v>
      </c>
      <c r="E2" s="8" t="s">
        <v>87</v>
      </c>
      <c r="F2" s="8" t="s">
        <v>7</v>
      </c>
      <c r="G2" s="10" t="s">
        <v>9</v>
      </c>
      <c r="H2" s="10" t="s">
        <v>10</v>
      </c>
      <c r="I2" s="8" t="s">
        <v>88</v>
      </c>
      <c r="J2" s="8" t="s">
        <v>89</v>
      </c>
      <c r="K2" s="8" t="s">
        <v>14</v>
      </c>
      <c r="L2" s="34" t="s">
        <v>15</v>
      </c>
      <c r="M2" s="34" t="s">
        <v>16</v>
      </c>
    </row>
    <row r="3" spans="1:13">
      <c r="A3" s="10">
        <v>1</v>
      </c>
      <c r="B3" s="8" t="s">
        <v>90</v>
      </c>
      <c r="C3" s="31" t="s">
        <v>91</v>
      </c>
      <c r="D3" s="31" t="s">
        <v>92</v>
      </c>
      <c r="E3" s="31" t="s">
        <v>93</v>
      </c>
      <c r="F3" s="8">
        <v>127</v>
      </c>
      <c r="G3" s="10">
        <v>13</v>
      </c>
      <c r="H3" s="10">
        <v>8</v>
      </c>
      <c r="I3" s="8">
        <v>82.67</v>
      </c>
      <c r="J3" s="8"/>
      <c r="K3" s="35">
        <v>73.085</v>
      </c>
      <c r="L3" s="34">
        <v>1</v>
      </c>
      <c r="M3" s="34" t="s">
        <v>20</v>
      </c>
    </row>
    <row r="4" spans="1:13">
      <c r="A4" s="10">
        <v>2</v>
      </c>
      <c r="B4" s="8" t="s">
        <v>94</v>
      </c>
      <c r="C4" s="31" t="s">
        <v>91</v>
      </c>
      <c r="D4" s="31" t="s">
        <v>95</v>
      </c>
      <c r="E4" s="31" t="s">
        <v>96</v>
      </c>
      <c r="F4" s="8">
        <v>149.5</v>
      </c>
      <c r="G4" s="10">
        <v>13</v>
      </c>
      <c r="H4" s="10">
        <v>2</v>
      </c>
      <c r="I4" s="8">
        <v>84</v>
      </c>
      <c r="J4" s="8"/>
      <c r="K4" s="35">
        <v>79.375</v>
      </c>
      <c r="L4" s="34">
        <v>1</v>
      </c>
      <c r="M4" s="34" t="s">
        <v>20</v>
      </c>
    </row>
    <row r="5" spans="1:13">
      <c r="A5" s="10">
        <v>3</v>
      </c>
      <c r="B5" s="8" t="s">
        <v>97</v>
      </c>
      <c r="C5" s="31" t="s">
        <v>91</v>
      </c>
      <c r="D5" s="31" t="s">
        <v>95</v>
      </c>
      <c r="E5" s="31" t="s">
        <v>96</v>
      </c>
      <c r="F5" s="8">
        <v>135.5</v>
      </c>
      <c r="G5" s="10">
        <v>13</v>
      </c>
      <c r="H5" s="10">
        <v>4</v>
      </c>
      <c r="I5" s="8">
        <v>80.67</v>
      </c>
      <c r="J5" s="8"/>
      <c r="K5" s="35">
        <v>74.21</v>
      </c>
      <c r="L5" s="34">
        <v>2</v>
      </c>
      <c r="M5" s="34" t="s">
        <v>20</v>
      </c>
    </row>
    <row r="6" spans="1:13">
      <c r="A6" s="10">
        <v>4</v>
      </c>
      <c r="B6" s="8" t="s">
        <v>98</v>
      </c>
      <c r="C6" s="31" t="s">
        <v>91</v>
      </c>
      <c r="D6" s="31" t="s">
        <v>95</v>
      </c>
      <c r="E6" s="31" t="s">
        <v>96</v>
      </c>
      <c r="F6" s="8">
        <v>96.5</v>
      </c>
      <c r="G6" s="10">
        <v>13</v>
      </c>
      <c r="H6" s="10">
        <v>6</v>
      </c>
      <c r="I6" s="8">
        <v>79.33</v>
      </c>
      <c r="J6" s="8"/>
      <c r="K6" s="35">
        <v>63.79</v>
      </c>
      <c r="L6" s="34">
        <v>3</v>
      </c>
      <c r="M6" s="34" t="s">
        <v>20</v>
      </c>
    </row>
    <row r="7" spans="1:13">
      <c r="A7" s="10">
        <v>5</v>
      </c>
      <c r="B7" s="8" t="s">
        <v>99</v>
      </c>
      <c r="C7" s="31" t="s">
        <v>91</v>
      </c>
      <c r="D7" s="31" t="s">
        <v>100</v>
      </c>
      <c r="E7" s="31" t="s">
        <v>101</v>
      </c>
      <c r="F7" s="8">
        <v>128</v>
      </c>
      <c r="G7" s="10">
        <v>20</v>
      </c>
      <c r="H7" s="10">
        <v>9</v>
      </c>
      <c r="I7" s="8">
        <v>86.67</v>
      </c>
      <c r="J7" s="8"/>
      <c r="K7" s="35">
        <v>75.335</v>
      </c>
      <c r="L7" s="34">
        <v>1</v>
      </c>
      <c r="M7" s="34" t="s">
        <v>20</v>
      </c>
    </row>
    <row r="8" spans="1:13">
      <c r="A8" s="10">
        <v>6</v>
      </c>
      <c r="B8" s="8" t="s">
        <v>102</v>
      </c>
      <c r="C8" s="31" t="s">
        <v>91</v>
      </c>
      <c r="D8" s="31" t="s">
        <v>100</v>
      </c>
      <c r="E8" s="31" t="s">
        <v>101</v>
      </c>
      <c r="F8" s="8">
        <v>131</v>
      </c>
      <c r="G8" s="10">
        <v>20</v>
      </c>
      <c r="H8" s="10">
        <v>5</v>
      </c>
      <c r="I8" s="8">
        <v>83.33</v>
      </c>
      <c r="J8" s="8"/>
      <c r="K8" s="35">
        <v>74.415</v>
      </c>
      <c r="L8" s="34">
        <v>2</v>
      </c>
      <c r="M8" s="34" t="s">
        <v>20</v>
      </c>
    </row>
    <row r="9" spans="1:13">
      <c r="A9" s="10">
        <v>7</v>
      </c>
      <c r="B9" s="8" t="s">
        <v>103</v>
      </c>
      <c r="C9" s="31" t="s">
        <v>91</v>
      </c>
      <c r="D9" s="31" t="s">
        <v>100</v>
      </c>
      <c r="E9" s="31" t="s">
        <v>101</v>
      </c>
      <c r="F9" s="8">
        <v>120.5</v>
      </c>
      <c r="G9" s="10">
        <v>20</v>
      </c>
      <c r="H9" s="10">
        <v>3</v>
      </c>
      <c r="I9" s="8">
        <v>73</v>
      </c>
      <c r="J9" s="8"/>
      <c r="K9" s="35">
        <v>66.625</v>
      </c>
      <c r="L9" s="34">
        <v>3</v>
      </c>
      <c r="M9" s="34" t="s">
        <v>20</v>
      </c>
    </row>
    <row r="10" spans="1:13">
      <c r="A10" s="10">
        <v>8</v>
      </c>
      <c r="B10" s="8" t="s">
        <v>104</v>
      </c>
      <c r="C10" s="31" t="s">
        <v>91</v>
      </c>
      <c r="D10" s="31" t="s">
        <v>100</v>
      </c>
      <c r="E10" s="31" t="s">
        <v>101</v>
      </c>
      <c r="F10" s="8">
        <v>110.5</v>
      </c>
      <c r="G10" s="10">
        <v>20</v>
      </c>
      <c r="H10" s="10">
        <v>4</v>
      </c>
      <c r="I10" s="8">
        <v>74.67</v>
      </c>
      <c r="J10" s="8"/>
      <c r="K10" s="35">
        <v>64.96</v>
      </c>
      <c r="L10" s="34">
        <v>4</v>
      </c>
      <c r="M10" s="34" t="s">
        <v>20</v>
      </c>
    </row>
    <row r="11" spans="1:13">
      <c r="A11" s="10">
        <v>9</v>
      </c>
      <c r="B11" s="8" t="s">
        <v>105</v>
      </c>
      <c r="C11" s="31" t="s">
        <v>91</v>
      </c>
      <c r="D11" s="31" t="s">
        <v>106</v>
      </c>
      <c r="E11" s="31" t="s">
        <v>107</v>
      </c>
      <c r="F11" s="8">
        <v>86.5</v>
      </c>
      <c r="G11" s="32">
        <v>19</v>
      </c>
      <c r="H11" s="10">
        <v>3</v>
      </c>
      <c r="I11" s="8">
        <v>74.67</v>
      </c>
      <c r="J11" s="8"/>
      <c r="K11" s="35">
        <v>58.96</v>
      </c>
      <c r="L11" s="34">
        <v>1</v>
      </c>
      <c r="M11" s="34" t="s">
        <v>20</v>
      </c>
    </row>
    <row r="12" spans="1:13">
      <c r="A12" s="10">
        <v>10</v>
      </c>
      <c r="B12" s="8" t="s">
        <v>108</v>
      </c>
      <c r="C12" s="31" t="s">
        <v>91</v>
      </c>
      <c r="D12" s="31" t="s">
        <v>109</v>
      </c>
      <c r="E12" s="31" t="s">
        <v>110</v>
      </c>
      <c r="F12" s="8">
        <v>125.5</v>
      </c>
      <c r="G12" s="32">
        <v>19</v>
      </c>
      <c r="H12" s="10">
        <v>1</v>
      </c>
      <c r="I12" s="8">
        <v>82</v>
      </c>
      <c r="J12" s="8"/>
      <c r="K12" s="35">
        <v>72.375</v>
      </c>
      <c r="L12" s="34">
        <v>1</v>
      </c>
      <c r="M12" s="34" t="s">
        <v>20</v>
      </c>
    </row>
    <row r="13" spans="1:13">
      <c r="A13" s="10">
        <v>11</v>
      </c>
      <c r="B13" s="8" t="s">
        <v>111</v>
      </c>
      <c r="C13" s="31" t="s">
        <v>91</v>
      </c>
      <c r="D13" s="31" t="s">
        <v>109</v>
      </c>
      <c r="E13" s="31" t="s">
        <v>110</v>
      </c>
      <c r="F13" s="31">
        <v>104</v>
      </c>
      <c r="G13" s="32">
        <v>19</v>
      </c>
      <c r="H13" s="10">
        <v>6</v>
      </c>
      <c r="I13" s="8">
        <v>87.67</v>
      </c>
      <c r="J13" s="8"/>
      <c r="K13" s="35">
        <v>69.835</v>
      </c>
      <c r="L13" s="34">
        <v>2</v>
      </c>
      <c r="M13" s="34" t="s">
        <v>20</v>
      </c>
    </row>
    <row r="14" spans="1:13">
      <c r="A14" s="10">
        <v>12</v>
      </c>
      <c r="B14" s="8" t="s">
        <v>112</v>
      </c>
      <c r="C14" s="31" t="s">
        <v>91</v>
      </c>
      <c r="D14" s="31" t="s">
        <v>113</v>
      </c>
      <c r="E14" s="31" t="s">
        <v>114</v>
      </c>
      <c r="F14" s="8">
        <v>148</v>
      </c>
      <c r="G14" s="10">
        <v>20</v>
      </c>
      <c r="H14" s="10">
        <v>8</v>
      </c>
      <c r="I14" s="8">
        <v>80.67</v>
      </c>
      <c r="J14" s="8"/>
      <c r="K14" s="35">
        <v>77.335</v>
      </c>
      <c r="L14" s="34">
        <v>1</v>
      </c>
      <c r="M14" s="34" t="s">
        <v>20</v>
      </c>
    </row>
    <row r="15" spans="1:13">
      <c r="A15" s="10">
        <v>13</v>
      </c>
      <c r="B15" s="8" t="s">
        <v>115</v>
      </c>
      <c r="C15" s="31" t="s">
        <v>91</v>
      </c>
      <c r="D15" s="31" t="s">
        <v>113</v>
      </c>
      <c r="E15" s="31" t="s">
        <v>114</v>
      </c>
      <c r="F15" s="8">
        <v>149</v>
      </c>
      <c r="G15" s="10">
        <v>20</v>
      </c>
      <c r="H15" s="10">
        <v>1</v>
      </c>
      <c r="I15" s="8">
        <v>78.33</v>
      </c>
      <c r="J15" s="8"/>
      <c r="K15" s="35">
        <v>76.415</v>
      </c>
      <c r="L15" s="34">
        <v>2</v>
      </c>
      <c r="M15" s="34" t="s">
        <v>20</v>
      </c>
    </row>
    <row r="16" spans="1:13">
      <c r="A16" s="10">
        <v>14</v>
      </c>
      <c r="B16" s="8" t="s">
        <v>116</v>
      </c>
      <c r="C16" s="31" t="s">
        <v>91</v>
      </c>
      <c r="D16" s="31" t="s">
        <v>113</v>
      </c>
      <c r="E16" s="31" t="s">
        <v>114</v>
      </c>
      <c r="F16" s="8">
        <v>126.5</v>
      </c>
      <c r="G16" s="10">
        <v>20</v>
      </c>
      <c r="H16" s="10">
        <v>13</v>
      </c>
      <c r="I16" s="8">
        <v>80</v>
      </c>
      <c r="J16" s="8"/>
      <c r="K16" s="35">
        <v>71.625</v>
      </c>
      <c r="L16" s="34">
        <v>3</v>
      </c>
      <c r="M16" s="34"/>
    </row>
    <row r="17" spans="1:13">
      <c r="A17" s="10">
        <v>15</v>
      </c>
      <c r="B17" s="8" t="s">
        <v>117</v>
      </c>
      <c r="C17" s="31" t="s">
        <v>91</v>
      </c>
      <c r="D17" s="31" t="s">
        <v>113</v>
      </c>
      <c r="E17" s="31" t="s">
        <v>114</v>
      </c>
      <c r="F17" s="8">
        <v>109</v>
      </c>
      <c r="G17" s="10">
        <v>20</v>
      </c>
      <c r="H17" s="10">
        <v>15</v>
      </c>
      <c r="I17" s="8">
        <v>0</v>
      </c>
      <c r="J17" s="8"/>
      <c r="K17" s="35">
        <v>27.25</v>
      </c>
      <c r="L17" s="34">
        <v>4</v>
      </c>
      <c r="M17" s="34"/>
    </row>
    <row r="18" spans="1:13">
      <c r="A18" s="10">
        <v>16</v>
      </c>
      <c r="B18" s="8" t="s">
        <v>118</v>
      </c>
      <c r="C18" s="31" t="s">
        <v>91</v>
      </c>
      <c r="D18" s="31" t="s">
        <v>119</v>
      </c>
      <c r="E18" s="31" t="s">
        <v>120</v>
      </c>
      <c r="F18" s="8">
        <v>149</v>
      </c>
      <c r="G18" s="10">
        <v>20</v>
      </c>
      <c r="H18" s="10">
        <v>11</v>
      </c>
      <c r="I18" s="8">
        <v>81.33</v>
      </c>
      <c r="J18" s="8"/>
      <c r="K18" s="35">
        <v>77.915</v>
      </c>
      <c r="L18" s="34">
        <v>1</v>
      </c>
      <c r="M18" s="34" t="s">
        <v>20</v>
      </c>
    </row>
    <row r="19" spans="1:13">
      <c r="A19" s="10">
        <v>17</v>
      </c>
      <c r="B19" s="8" t="s">
        <v>121</v>
      </c>
      <c r="C19" s="31" t="s">
        <v>91</v>
      </c>
      <c r="D19" s="31" t="s">
        <v>119</v>
      </c>
      <c r="E19" s="31" t="s">
        <v>120</v>
      </c>
      <c r="F19" s="8">
        <v>129.5</v>
      </c>
      <c r="G19" s="10">
        <v>20</v>
      </c>
      <c r="H19" s="10">
        <v>2</v>
      </c>
      <c r="I19" s="8">
        <v>78</v>
      </c>
      <c r="J19" s="8"/>
      <c r="K19" s="35">
        <v>71.375</v>
      </c>
      <c r="L19" s="34">
        <v>2</v>
      </c>
      <c r="M19" s="34" t="s">
        <v>20</v>
      </c>
    </row>
    <row r="20" spans="1:13">
      <c r="A20" s="10">
        <v>18</v>
      </c>
      <c r="B20" s="8" t="s">
        <v>122</v>
      </c>
      <c r="C20" s="31" t="s">
        <v>91</v>
      </c>
      <c r="D20" s="31" t="s">
        <v>119</v>
      </c>
      <c r="E20" s="33" t="s">
        <v>120</v>
      </c>
      <c r="F20" s="8">
        <v>127</v>
      </c>
      <c r="G20" s="10">
        <v>20</v>
      </c>
      <c r="H20" s="10">
        <v>4</v>
      </c>
      <c r="I20" s="8">
        <v>74.67</v>
      </c>
      <c r="J20" s="8"/>
      <c r="K20" s="35">
        <v>69.085</v>
      </c>
      <c r="L20" s="34">
        <v>3</v>
      </c>
      <c r="M20" s="34" t="s">
        <v>20</v>
      </c>
    </row>
    <row r="21" spans="1:13">
      <c r="A21" s="10">
        <v>19</v>
      </c>
      <c r="B21" s="8" t="s">
        <v>123</v>
      </c>
      <c r="C21" s="31" t="s">
        <v>91</v>
      </c>
      <c r="D21" s="31" t="s">
        <v>119</v>
      </c>
      <c r="E21" s="31" t="s">
        <v>120</v>
      </c>
      <c r="F21" s="8">
        <v>116.5</v>
      </c>
      <c r="G21" s="10">
        <v>20</v>
      </c>
      <c r="H21" s="10">
        <v>12</v>
      </c>
      <c r="I21" s="8">
        <v>77</v>
      </c>
      <c r="J21" s="8"/>
      <c r="K21" s="35">
        <v>67.625</v>
      </c>
      <c r="L21" s="34">
        <v>4</v>
      </c>
      <c r="M21" s="34" t="s">
        <v>20</v>
      </c>
    </row>
    <row r="22" spans="1:13">
      <c r="A22" s="10">
        <v>20</v>
      </c>
      <c r="B22" s="8" t="s">
        <v>124</v>
      </c>
      <c r="C22" s="31" t="s">
        <v>91</v>
      </c>
      <c r="D22" s="31" t="s">
        <v>119</v>
      </c>
      <c r="E22" s="31" t="s">
        <v>120</v>
      </c>
      <c r="F22" s="8">
        <v>96</v>
      </c>
      <c r="G22" s="10">
        <v>20</v>
      </c>
      <c r="H22" s="10">
        <v>3</v>
      </c>
      <c r="I22" s="8">
        <v>80.67</v>
      </c>
      <c r="J22" s="8"/>
      <c r="K22" s="35">
        <v>64.335</v>
      </c>
      <c r="L22" s="34">
        <v>5</v>
      </c>
      <c r="M22" s="34"/>
    </row>
    <row r="23" spans="1:13">
      <c r="A23" s="10">
        <v>21</v>
      </c>
      <c r="B23" s="8" t="s">
        <v>125</v>
      </c>
      <c r="C23" s="31" t="s">
        <v>91</v>
      </c>
      <c r="D23" s="31" t="s">
        <v>126</v>
      </c>
      <c r="E23" s="31" t="s">
        <v>127</v>
      </c>
      <c r="F23" s="8">
        <v>124</v>
      </c>
      <c r="G23" s="10">
        <v>22</v>
      </c>
      <c r="H23" s="10">
        <v>1</v>
      </c>
      <c r="I23" s="8">
        <v>83.83</v>
      </c>
      <c r="J23" s="8"/>
      <c r="K23" s="35">
        <v>75.098</v>
      </c>
      <c r="L23" s="34">
        <v>1</v>
      </c>
      <c r="M23" s="34" t="s">
        <v>20</v>
      </c>
    </row>
    <row r="24" spans="1:13">
      <c r="A24" s="10">
        <v>22</v>
      </c>
      <c r="B24" s="8" t="s">
        <v>128</v>
      </c>
      <c r="C24" s="31" t="s">
        <v>91</v>
      </c>
      <c r="D24" s="31" t="s">
        <v>126</v>
      </c>
      <c r="E24" s="31" t="s">
        <v>127</v>
      </c>
      <c r="F24" s="8">
        <v>129.5</v>
      </c>
      <c r="G24" s="10">
        <v>22</v>
      </c>
      <c r="H24" s="10">
        <v>2</v>
      </c>
      <c r="I24" s="8">
        <v>75</v>
      </c>
      <c r="J24" s="8"/>
      <c r="K24" s="35">
        <v>70.9</v>
      </c>
      <c r="L24" s="34">
        <v>2</v>
      </c>
      <c r="M24" s="34" t="s">
        <v>20</v>
      </c>
    </row>
    <row r="25" spans="1:13">
      <c r="A25" s="10">
        <v>23</v>
      </c>
      <c r="B25" s="8" t="s">
        <v>129</v>
      </c>
      <c r="C25" s="31" t="s">
        <v>91</v>
      </c>
      <c r="D25" s="31" t="s">
        <v>126</v>
      </c>
      <c r="E25" s="31" t="s">
        <v>127</v>
      </c>
      <c r="F25" s="8">
        <v>117.5</v>
      </c>
      <c r="G25" s="10">
        <v>22</v>
      </c>
      <c r="H25" s="10">
        <v>3</v>
      </c>
      <c r="I25" s="8">
        <v>74.67</v>
      </c>
      <c r="J25" s="8"/>
      <c r="K25" s="35">
        <v>68.302</v>
      </c>
      <c r="L25" s="34">
        <v>3</v>
      </c>
      <c r="M25" s="34"/>
    </row>
    <row r="26" spans="1:13">
      <c r="A26" s="10">
        <v>24</v>
      </c>
      <c r="B26" s="8" t="s">
        <v>130</v>
      </c>
      <c r="C26" s="31" t="s">
        <v>91</v>
      </c>
      <c r="D26" s="31" t="s">
        <v>126</v>
      </c>
      <c r="E26" s="31" t="s">
        <v>127</v>
      </c>
      <c r="F26" s="8">
        <v>113.5</v>
      </c>
      <c r="G26" s="10">
        <v>22</v>
      </c>
      <c r="H26" s="10">
        <v>5</v>
      </c>
      <c r="I26" s="8">
        <v>74.67</v>
      </c>
      <c r="J26" s="8"/>
      <c r="K26" s="35">
        <v>67.502</v>
      </c>
      <c r="L26" s="34">
        <v>4</v>
      </c>
      <c r="M26" s="34"/>
    </row>
    <row r="27" spans="1:13">
      <c r="A27" s="10">
        <v>25</v>
      </c>
      <c r="B27" s="8" t="s">
        <v>131</v>
      </c>
      <c r="C27" s="31" t="s">
        <v>91</v>
      </c>
      <c r="D27" s="31" t="s">
        <v>126</v>
      </c>
      <c r="E27" s="31" t="s">
        <v>127</v>
      </c>
      <c r="F27" s="8">
        <v>103</v>
      </c>
      <c r="G27" s="10">
        <v>22</v>
      </c>
      <c r="H27" s="10">
        <v>10</v>
      </c>
      <c r="I27" s="8">
        <v>74</v>
      </c>
      <c r="J27" s="8"/>
      <c r="K27" s="35">
        <v>65</v>
      </c>
      <c r="L27" s="34">
        <v>5</v>
      </c>
      <c r="M27" s="34"/>
    </row>
    <row r="28" spans="1:13">
      <c r="A28" s="10">
        <v>26</v>
      </c>
      <c r="B28" s="8" t="s">
        <v>132</v>
      </c>
      <c r="C28" s="31" t="s">
        <v>91</v>
      </c>
      <c r="D28" s="31" t="s">
        <v>126</v>
      </c>
      <c r="E28" s="31" t="s">
        <v>127</v>
      </c>
      <c r="F28" s="8">
        <v>108</v>
      </c>
      <c r="G28" s="10">
        <v>22</v>
      </c>
      <c r="H28" s="10">
        <v>12</v>
      </c>
      <c r="I28" s="8">
        <v>70.67</v>
      </c>
      <c r="J28" s="8"/>
      <c r="K28" s="35">
        <v>64.002</v>
      </c>
      <c r="L28" s="34">
        <v>6</v>
      </c>
      <c r="M28" s="34"/>
    </row>
    <row r="29" spans="1:13">
      <c r="A29" s="10">
        <v>27</v>
      </c>
      <c r="B29" s="8" t="s">
        <v>133</v>
      </c>
      <c r="C29" s="31" t="s">
        <v>91</v>
      </c>
      <c r="D29" s="31" t="s">
        <v>134</v>
      </c>
      <c r="E29" s="31" t="s">
        <v>135</v>
      </c>
      <c r="F29" s="8">
        <v>123</v>
      </c>
      <c r="G29" s="10">
        <v>19</v>
      </c>
      <c r="H29" s="10" t="s">
        <v>72</v>
      </c>
      <c r="I29" s="8" t="s">
        <v>136</v>
      </c>
      <c r="J29" s="8"/>
      <c r="K29" s="35">
        <v>71.75</v>
      </c>
      <c r="L29" s="34">
        <v>1</v>
      </c>
      <c r="M29" s="34" t="s">
        <v>20</v>
      </c>
    </row>
    <row r="30" spans="1:13">
      <c r="A30" s="10">
        <v>28</v>
      </c>
      <c r="B30" s="8" t="s">
        <v>137</v>
      </c>
      <c r="C30" s="31" t="s">
        <v>91</v>
      </c>
      <c r="D30" s="31" t="s">
        <v>134</v>
      </c>
      <c r="E30" s="31" t="s">
        <v>135</v>
      </c>
      <c r="F30" s="8">
        <v>108.5</v>
      </c>
      <c r="G30" s="10">
        <v>19</v>
      </c>
      <c r="H30" s="10" t="s">
        <v>138</v>
      </c>
      <c r="I30" s="8" t="s">
        <v>139</v>
      </c>
      <c r="J30" s="8"/>
      <c r="K30" s="35">
        <v>68.79</v>
      </c>
      <c r="L30" s="34">
        <v>2</v>
      </c>
      <c r="M30" s="34" t="s">
        <v>20</v>
      </c>
    </row>
    <row r="31" spans="1:13">
      <c r="A31" s="10">
        <v>29</v>
      </c>
      <c r="B31" s="8" t="s">
        <v>140</v>
      </c>
      <c r="C31" s="31" t="s">
        <v>91</v>
      </c>
      <c r="D31" s="31" t="s">
        <v>134</v>
      </c>
      <c r="E31" s="31" t="s">
        <v>135</v>
      </c>
      <c r="F31" s="8">
        <v>105</v>
      </c>
      <c r="G31" s="10">
        <v>19</v>
      </c>
      <c r="H31" s="10" t="s">
        <v>141</v>
      </c>
      <c r="I31" s="8" t="s">
        <v>142</v>
      </c>
      <c r="J31" s="8"/>
      <c r="K31" s="35">
        <v>68.75</v>
      </c>
      <c r="L31" s="34">
        <v>3</v>
      </c>
      <c r="M31" s="34" t="s">
        <v>20</v>
      </c>
    </row>
    <row r="32" spans="1:13">
      <c r="A32" s="10">
        <v>30</v>
      </c>
      <c r="B32" s="8" t="s">
        <v>143</v>
      </c>
      <c r="C32" s="31" t="s">
        <v>91</v>
      </c>
      <c r="D32" s="31" t="s">
        <v>134</v>
      </c>
      <c r="E32" s="31" t="s">
        <v>135</v>
      </c>
      <c r="F32" s="8">
        <v>105.5</v>
      </c>
      <c r="G32" s="10">
        <v>19</v>
      </c>
      <c r="H32" s="10" t="s">
        <v>144</v>
      </c>
      <c r="I32" s="8" t="s">
        <v>145</v>
      </c>
      <c r="J32" s="8"/>
      <c r="K32" s="35">
        <v>68.375</v>
      </c>
      <c r="L32" s="34">
        <v>4</v>
      </c>
      <c r="M32" s="34" t="s">
        <v>20</v>
      </c>
    </row>
    <row r="33" spans="1:13">
      <c r="A33" s="10">
        <v>31</v>
      </c>
      <c r="B33" s="8" t="s">
        <v>146</v>
      </c>
      <c r="C33" s="31" t="s">
        <v>91</v>
      </c>
      <c r="D33" s="31" t="s">
        <v>24</v>
      </c>
      <c r="E33" s="31" t="s">
        <v>147</v>
      </c>
      <c r="F33" s="8">
        <v>162</v>
      </c>
      <c r="G33" s="10">
        <v>15</v>
      </c>
      <c r="H33" s="10">
        <v>31</v>
      </c>
      <c r="I33" s="8">
        <v>87</v>
      </c>
      <c r="J33" s="8"/>
      <c r="K33" s="35">
        <v>84</v>
      </c>
      <c r="L33" s="34">
        <v>1</v>
      </c>
      <c r="M33" s="34" t="s">
        <v>20</v>
      </c>
    </row>
    <row r="34" spans="1:13">
      <c r="A34" s="10">
        <v>32</v>
      </c>
      <c r="B34" s="8" t="s">
        <v>148</v>
      </c>
      <c r="C34" s="31" t="s">
        <v>91</v>
      </c>
      <c r="D34" s="31" t="s">
        <v>24</v>
      </c>
      <c r="E34" s="31" t="s">
        <v>147</v>
      </c>
      <c r="F34" s="8">
        <v>127</v>
      </c>
      <c r="G34" s="10">
        <v>15</v>
      </c>
      <c r="H34" s="10">
        <v>10</v>
      </c>
      <c r="I34" s="8">
        <v>82.33</v>
      </c>
      <c r="J34" s="8"/>
      <c r="K34" s="35">
        <v>72.915</v>
      </c>
      <c r="L34" s="34">
        <v>2</v>
      </c>
      <c r="M34" s="34" t="s">
        <v>20</v>
      </c>
    </row>
    <row r="35" spans="1:13">
      <c r="A35" s="10">
        <v>33</v>
      </c>
      <c r="B35" s="8" t="s">
        <v>149</v>
      </c>
      <c r="C35" s="31" t="s">
        <v>91</v>
      </c>
      <c r="D35" s="31" t="s">
        <v>24</v>
      </c>
      <c r="E35" s="31" t="s">
        <v>147</v>
      </c>
      <c r="F35" s="8">
        <v>121.5</v>
      </c>
      <c r="G35" s="10">
        <v>15</v>
      </c>
      <c r="H35" s="10">
        <v>13</v>
      </c>
      <c r="I35" s="8">
        <v>79</v>
      </c>
      <c r="J35" s="8"/>
      <c r="K35" s="35">
        <v>69.875</v>
      </c>
      <c r="L35" s="34">
        <v>3</v>
      </c>
      <c r="M35" s="34" t="s">
        <v>20</v>
      </c>
    </row>
    <row r="36" spans="1:13">
      <c r="A36" s="10">
        <v>34</v>
      </c>
      <c r="B36" s="8" t="s">
        <v>150</v>
      </c>
      <c r="C36" s="31" t="s">
        <v>91</v>
      </c>
      <c r="D36" s="31" t="s">
        <v>24</v>
      </c>
      <c r="E36" s="31" t="s">
        <v>147</v>
      </c>
      <c r="F36" s="8">
        <v>108.5</v>
      </c>
      <c r="G36" s="10">
        <v>15</v>
      </c>
      <c r="H36" s="10">
        <v>25</v>
      </c>
      <c r="I36" s="8">
        <v>84.33</v>
      </c>
      <c r="J36" s="8"/>
      <c r="K36" s="35">
        <v>69.29</v>
      </c>
      <c r="L36" s="34">
        <v>4</v>
      </c>
      <c r="M36" s="34" t="s">
        <v>20</v>
      </c>
    </row>
    <row r="37" spans="1:13">
      <c r="A37" s="10">
        <v>35</v>
      </c>
      <c r="B37" s="8" t="s">
        <v>151</v>
      </c>
      <c r="C37" s="8" t="s">
        <v>91</v>
      </c>
      <c r="D37" s="8" t="s">
        <v>24</v>
      </c>
      <c r="E37" s="31" t="s">
        <v>147</v>
      </c>
      <c r="F37" s="8">
        <v>104</v>
      </c>
      <c r="G37" s="10">
        <v>15</v>
      </c>
      <c r="H37" s="10">
        <v>4</v>
      </c>
      <c r="I37" s="8">
        <v>80</v>
      </c>
      <c r="J37" s="8"/>
      <c r="K37" s="35">
        <v>66</v>
      </c>
      <c r="L37" s="34">
        <v>5</v>
      </c>
      <c r="M37" s="34" t="s">
        <v>20</v>
      </c>
    </row>
    <row r="38" spans="1:13">
      <c r="A38" s="10">
        <v>36</v>
      </c>
      <c r="B38" s="8" t="s">
        <v>152</v>
      </c>
      <c r="C38" s="31" t="s">
        <v>91</v>
      </c>
      <c r="D38" s="31" t="s">
        <v>153</v>
      </c>
      <c r="E38" s="31" t="s">
        <v>154</v>
      </c>
      <c r="F38" s="8">
        <v>147</v>
      </c>
      <c r="G38" s="10">
        <v>15</v>
      </c>
      <c r="H38" s="10">
        <v>23</v>
      </c>
      <c r="I38" s="8">
        <v>85.67</v>
      </c>
      <c r="J38" s="8"/>
      <c r="K38" s="35">
        <v>79.585</v>
      </c>
      <c r="L38" s="34">
        <f t="shared" ref="L38:L49" si="0">RANK(K38,$K$38:$K$49)</f>
        <v>1</v>
      </c>
      <c r="M38" s="34" t="s">
        <v>20</v>
      </c>
    </row>
    <row r="39" spans="1:13">
      <c r="A39" s="10">
        <v>37</v>
      </c>
      <c r="B39" s="8" t="s">
        <v>155</v>
      </c>
      <c r="C39" s="31" t="s">
        <v>91</v>
      </c>
      <c r="D39" s="31" t="s">
        <v>153</v>
      </c>
      <c r="E39" s="31" t="s">
        <v>154</v>
      </c>
      <c r="F39" s="8">
        <v>137.5</v>
      </c>
      <c r="G39" s="10">
        <v>15</v>
      </c>
      <c r="H39" s="10">
        <v>16</v>
      </c>
      <c r="I39" s="8">
        <v>89.67</v>
      </c>
      <c r="J39" s="8"/>
      <c r="K39" s="35">
        <v>79.21</v>
      </c>
      <c r="L39" s="34">
        <f t="shared" si="0"/>
        <v>2</v>
      </c>
      <c r="M39" s="34" t="s">
        <v>20</v>
      </c>
    </row>
    <row r="40" spans="1:13">
      <c r="A40" s="10">
        <v>38</v>
      </c>
      <c r="B40" s="8" t="s">
        <v>156</v>
      </c>
      <c r="C40" s="31" t="s">
        <v>91</v>
      </c>
      <c r="D40" s="31" t="s">
        <v>153</v>
      </c>
      <c r="E40" s="31" t="s">
        <v>154</v>
      </c>
      <c r="F40" s="8">
        <v>133.5</v>
      </c>
      <c r="G40" s="10">
        <v>15</v>
      </c>
      <c r="H40" s="10">
        <v>27</v>
      </c>
      <c r="I40" s="8">
        <v>86.67</v>
      </c>
      <c r="J40" s="8"/>
      <c r="K40" s="35">
        <v>76.71</v>
      </c>
      <c r="L40" s="34">
        <f t="shared" si="0"/>
        <v>3</v>
      </c>
      <c r="M40" s="34" t="s">
        <v>20</v>
      </c>
    </row>
    <row r="41" spans="1:13">
      <c r="A41" s="10">
        <v>39</v>
      </c>
      <c r="B41" s="8" t="s">
        <v>157</v>
      </c>
      <c r="C41" s="31" t="s">
        <v>91</v>
      </c>
      <c r="D41" s="31" t="s">
        <v>153</v>
      </c>
      <c r="E41" s="31" t="s">
        <v>154</v>
      </c>
      <c r="F41" s="8">
        <v>130.5</v>
      </c>
      <c r="G41" s="10">
        <v>15</v>
      </c>
      <c r="H41" s="10">
        <v>17</v>
      </c>
      <c r="I41" s="8">
        <v>87</v>
      </c>
      <c r="J41" s="8"/>
      <c r="K41" s="35">
        <v>76.125</v>
      </c>
      <c r="L41" s="34">
        <f t="shared" si="0"/>
        <v>4</v>
      </c>
      <c r="M41" s="34" t="s">
        <v>20</v>
      </c>
    </row>
    <row r="42" spans="1:13">
      <c r="A42" s="10">
        <v>40</v>
      </c>
      <c r="B42" s="8" t="s">
        <v>158</v>
      </c>
      <c r="C42" s="31" t="s">
        <v>91</v>
      </c>
      <c r="D42" s="31" t="s">
        <v>153</v>
      </c>
      <c r="E42" s="31" t="s">
        <v>154</v>
      </c>
      <c r="F42" s="8">
        <v>124</v>
      </c>
      <c r="G42" s="10">
        <v>15</v>
      </c>
      <c r="H42" s="10">
        <v>29</v>
      </c>
      <c r="I42" s="8">
        <v>89.33</v>
      </c>
      <c r="J42" s="8"/>
      <c r="K42" s="35">
        <v>75.665</v>
      </c>
      <c r="L42" s="34">
        <f t="shared" si="0"/>
        <v>5</v>
      </c>
      <c r="M42" s="34" t="s">
        <v>20</v>
      </c>
    </row>
    <row r="43" spans="1:13">
      <c r="A43" s="10">
        <v>41</v>
      </c>
      <c r="B43" s="8" t="s">
        <v>159</v>
      </c>
      <c r="C43" s="31" t="s">
        <v>91</v>
      </c>
      <c r="D43" s="31" t="s">
        <v>153</v>
      </c>
      <c r="E43" s="31" t="s">
        <v>154</v>
      </c>
      <c r="F43" s="8">
        <v>130</v>
      </c>
      <c r="G43" s="10">
        <v>15</v>
      </c>
      <c r="H43" s="10">
        <v>26</v>
      </c>
      <c r="I43" s="8">
        <v>84.33</v>
      </c>
      <c r="J43" s="8"/>
      <c r="K43" s="35">
        <v>74.665</v>
      </c>
      <c r="L43" s="34">
        <f t="shared" si="0"/>
        <v>6</v>
      </c>
      <c r="M43" s="34"/>
    </row>
    <row r="44" spans="1:13">
      <c r="A44" s="10">
        <v>42</v>
      </c>
      <c r="B44" s="8" t="s">
        <v>160</v>
      </c>
      <c r="C44" s="31" t="s">
        <v>91</v>
      </c>
      <c r="D44" s="31" t="s">
        <v>153</v>
      </c>
      <c r="E44" s="31" t="s">
        <v>154</v>
      </c>
      <c r="F44" s="8">
        <v>127</v>
      </c>
      <c r="G44" s="10">
        <v>15</v>
      </c>
      <c r="H44" s="10">
        <v>1</v>
      </c>
      <c r="I44" s="8">
        <v>83</v>
      </c>
      <c r="J44" s="8"/>
      <c r="K44" s="35">
        <v>73.25</v>
      </c>
      <c r="L44" s="34">
        <f t="shared" si="0"/>
        <v>7</v>
      </c>
      <c r="M44" s="34"/>
    </row>
    <row r="45" spans="1:13">
      <c r="A45" s="10">
        <v>43</v>
      </c>
      <c r="B45" s="8" t="s">
        <v>161</v>
      </c>
      <c r="C45" s="31" t="s">
        <v>91</v>
      </c>
      <c r="D45" s="31" t="s">
        <v>153</v>
      </c>
      <c r="E45" s="31" t="s">
        <v>154</v>
      </c>
      <c r="F45" s="8">
        <v>112</v>
      </c>
      <c r="G45" s="10">
        <v>15</v>
      </c>
      <c r="H45" s="10">
        <v>19</v>
      </c>
      <c r="I45" s="8">
        <v>87.33</v>
      </c>
      <c r="J45" s="8"/>
      <c r="K45" s="35">
        <v>71.665</v>
      </c>
      <c r="L45" s="34">
        <f t="shared" si="0"/>
        <v>8</v>
      </c>
      <c r="M45" s="34"/>
    </row>
    <row r="46" spans="1:13">
      <c r="A46" s="10">
        <v>44</v>
      </c>
      <c r="B46" s="8" t="s">
        <v>162</v>
      </c>
      <c r="C46" s="31" t="s">
        <v>91</v>
      </c>
      <c r="D46" s="31" t="s">
        <v>153</v>
      </c>
      <c r="E46" s="31" t="s">
        <v>154</v>
      </c>
      <c r="F46" s="8">
        <v>119</v>
      </c>
      <c r="G46" s="10">
        <v>15</v>
      </c>
      <c r="H46" s="10">
        <v>8</v>
      </c>
      <c r="I46" s="8">
        <v>83.67</v>
      </c>
      <c r="J46" s="8"/>
      <c r="K46" s="35">
        <v>71.585</v>
      </c>
      <c r="L46" s="34">
        <f t="shared" si="0"/>
        <v>9</v>
      </c>
      <c r="M46" s="34"/>
    </row>
    <row r="47" spans="1:13">
      <c r="A47" s="10">
        <v>45</v>
      </c>
      <c r="B47" s="8" t="s">
        <v>163</v>
      </c>
      <c r="C47" s="31" t="s">
        <v>91</v>
      </c>
      <c r="D47" s="31" t="s">
        <v>153</v>
      </c>
      <c r="E47" s="31" t="s">
        <v>154</v>
      </c>
      <c r="F47" s="8">
        <v>115.5</v>
      </c>
      <c r="G47" s="10">
        <v>15</v>
      </c>
      <c r="H47" s="10">
        <v>24</v>
      </c>
      <c r="I47" s="8">
        <v>84.33</v>
      </c>
      <c r="J47" s="8"/>
      <c r="K47" s="35">
        <v>71.04</v>
      </c>
      <c r="L47" s="34">
        <f t="shared" si="0"/>
        <v>10</v>
      </c>
      <c r="M47" s="34"/>
    </row>
    <row r="48" spans="1:13">
      <c r="A48" s="10">
        <v>46</v>
      </c>
      <c r="B48" s="8" t="s">
        <v>164</v>
      </c>
      <c r="C48" s="31" t="s">
        <v>91</v>
      </c>
      <c r="D48" s="31" t="s">
        <v>153</v>
      </c>
      <c r="E48" s="31" t="s">
        <v>154</v>
      </c>
      <c r="F48" s="8">
        <v>116</v>
      </c>
      <c r="G48" s="10">
        <v>15</v>
      </c>
      <c r="H48" s="10">
        <v>30</v>
      </c>
      <c r="I48" s="8">
        <v>82.33</v>
      </c>
      <c r="J48" s="8"/>
      <c r="K48" s="35">
        <v>70.165</v>
      </c>
      <c r="L48" s="34">
        <f t="shared" si="0"/>
        <v>11</v>
      </c>
      <c r="M48" s="34"/>
    </row>
    <row r="49" spans="1:13">
      <c r="A49" s="10">
        <v>47</v>
      </c>
      <c r="B49" s="8" t="s">
        <v>165</v>
      </c>
      <c r="C49" s="31" t="s">
        <v>91</v>
      </c>
      <c r="D49" s="31" t="s">
        <v>153</v>
      </c>
      <c r="E49" s="31" t="s">
        <v>154</v>
      </c>
      <c r="F49" s="8">
        <v>107</v>
      </c>
      <c r="G49" s="10">
        <v>15</v>
      </c>
      <c r="H49" s="10">
        <v>9</v>
      </c>
      <c r="I49" s="8">
        <v>85.67</v>
      </c>
      <c r="J49" s="8"/>
      <c r="K49" s="35">
        <v>69.585</v>
      </c>
      <c r="L49" s="34">
        <f t="shared" si="0"/>
        <v>12</v>
      </c>
      <c r="M49" s="34"/>
    </row>
    <row r="50" spans="1:13">
      <c r="A50" s="10">
        <v>48</v>
      </c>
      <c r="B50" s="8" t="s">
        <v>166</v>
      </c>
      <c r="C50" s="8" t="s">
        <v>91</v>
      </c>
      <c r="D50" s="8" t="s">
        <v>167</v>
      </c>
      <c r="E50" s="31" t="s">
        <v>168</v>
      </c>
      <c r="F50" s="8">
        <v>110</v>
      </c>
      <c r="G50" s="10">
        <v>16</v>
      </c>
      <c r="H50" s="10">
        <v>13</v>
      </c>
      <c r="I50" s="8">
        <v>87.33</v>
      </c>
      <c r="J50" s="8"/>
      <c r="K50" s="35">
        <v>74.398</v>
      </c>
      <c r="L50" s="34">
        <v>1</v>
      </c>
      <c r="M50" s="34" t="s">
        <v>20</v>
      </c>
    </row>
    <row r="51" spans="1:13">
      <c r="A51" s="10">
        <v>49</v>
      </c>
      <c r="B51" s="8" t="s">
        <v>169</v>
      </c>
      <c r="C51" s="8" t="s">
        <v>91</v>
      </c>
      <c r="D51" s="8" t="s">
        <v>167</v>
      </c>
      <c r="E51" s="31" t="s">
        <v>168</v>
      </c>
      <c r="F51" s="8">
        <v>108.5</v>
      </c>
      <c r="G51" s="10">
        <v>16</v>
      </c>
      <c r="H51" s="10">
        <v>14</v>
      </c>
      <c r="I51" s="8">
        <v>85.67</v>
      </c>
      <c r="J51" s="8"/>
      <c r="K51" s="35">
        <v>73.102</v>
      </c>
      <c r="L51" s="34">
        <v>2</v>
      </c>
      <c r="M51" s="34" t="s">
        <v>20</v>
      </c>
    </row>
    <row r="52" spans="1:13">
      <c r="A52" s="10">
        <v>50</v>
      </c>
      <c r="B52" s="8" t="s">
        <v>170</v>
      </c>
      <c r="C52" s="8" t="s">
        <v>91</v>
      </c>
      <c r="D52" s="8" t="s">
        <v>167</v>
      </c>
      <c r="E52" s="31" t="s">
        <v>168</v>
      </c>
      <c r="F52" s="8">
        <v>108</v>
      </c>
      <c r="G52" s="10">
        <v>16</v>
      </c>
      <c r="H52" s="10">
        <v>4</v>
      </c>
      <c r="I52" s="8">
        <v>80</v>
      </c>
      <c r="J52" s="8"/>
      <c r="K52" s="35">
        <v>69.6</v>
      </c>
      <c r="L52" s="34">
        <v>3</v>
      </c>
      <c r="M52" s="34"/>
    </row>
    <row r="53" spans="1:13">
      <c r="A53" s="10">
        <v>51</v>
      </c>
      <c r="B53" s="8" t="s">
        <v>171</v>
      </c>
      <c r="C53" s="8" t="s">
        <v>91</v>
      </c>
      <c r="D53" s="8" t="s">
        <v>167</v>
      </c>
      <c r="E53" s="31" t="s">
        <v>168</v>
      </c>
      <c r="F53" s="8">
        <v>101</v>
      </c>
      <c r="G53" s="10">
        <v>16</v>
      </c>
      <c r="H53" s="10">
        <v>6</v>
      </c>
      <c r="I53" s="8">
        <v>77.33</v>
      </c>
      <c r="J53" s="8"/>
      <c r="K53" s="35">
        <v>66.598</v>
      </c>
      <c r="L53" s="34">
        <v>4</v>
      </c>
      <c r="M53" s="34"/>
    </row>
    <row r="54" spans="1:13">
      <c r="A54" s="10">
        <v>52</v>
      </c>
      <c r="B54" s="8" t="s">
        <v>172</v>
      </c>
      <c r="C54" s="8" t="s">
        <v>91</v>
      </c>
      <c r="D54" s="8" t="s">
        <v>167</v>
      </c>
      <c r="E54" s="31" t="s">
        <v>168</v>
      </c>
      <c r="F54" s="8">
        <v>91</v>
      </c>
      <c r="G54" s="10">
        <v>16</v>
      </c>
      <c r="H54" s="10">
        <v>16</v>
      </c>
      <c r="I54" s="8">
        <v>74</v>
      </c>
      <c r="J54" s="8"/>
      <c r="K54" s="35">
        <v>62.6</v>
      </c>
      <c r="L54" s="34">
        <v>5</v>
      </c>
      <c r="M54" s="34"/>
    </row>
    <row r="55" spans="1:13">
      <c r="A55" s="10">
        <v>53</v>
      </c>
      <c r="B55" s="8" t="s">
        <v>173</v>
      </c>
      <c r="C55" s="8" t="s">
        <v>91</v>
      </c>
      <c r="D55" s="8" t="s">
        <v>167</v>
      </c>
      <c r="E55" s="31" t="s">
        <v>168</v>
      </c>
      <c r="F55" s="8">
        <v>87</v>
      </c>
      <c r="G55" s="10">
        <v>16</v>
      </c>
      <c r="H55" s="10">
        <v>3</v>
      </c>
      <c r="I55" s="8">
        <v>0</v>
      </c>
      <c r="J55" s="8"/>
      <c r="K55" s="35">
        <v>17.4</v>
      </c>
      <c r="L55" s="34"/>
      <c r="M55" s="34"/>
    </row>
    <row r="56" spans="1:13">
      <c r="A56" s="10">
        <v>54</v>
      </c>
      <c r="B56" s="8" t="s">
        <v>174</v>
      </c>
      <c r="C56" s="31" t="s">
        <v>91</v>
      </c>
      <c r="D56" s="31" t="s">
        <v>175</v>
      </c>
      <c r="E56" s="31" t="s">
        <v>176</v>
      </c>
      <c r="F56" s="8">
        <v>100</v>
      </c>
      <c r="G56" s="10">
        <v>19</v>
      </c>
      <c r="H56" s="10" t="s">
        <v>72</v>
      </c>
      <c r="I56" s="8" t="s">
        <v>177</v>
      </c>
      <c r="J56" s="8"/>
      <c r="K56" s="35">
        <v>65.5</v>
      </c>
      <c r="L56" s="34">
        <v>1</v>
      </c>
      <c r="M56" s="34" t="s">
        <v>20</v>
      </c>
    </row>
    <row r="57" spans="1:13">
      <c r="A57" s="10">
        <v>55</v>
      </c>
      <c r="B57" s="8" t="s">
        <v>178</v>
      </c>
      <c r="C57" s="31" t="s">
        <v>91</v>
      </c>
      <c r="D57" s="31" t="s">
        <v>175</v>
      </c>
      <c r="E57" s="31" t="s">
        <v>176</v>
      </c>
      <c r="F57" s="8">
        <v>97.5</v>
      </c>
      <c r="G57" s="10">
        <v>19</v>
      </c>
      <c r="H57" s="10" t="s">
        <v>179</v>
      </c>
      <c r="I57" s="8" t="s">
        <v>180</v>
      </c>
      <c r="J57" s="8"/>
      <c r="K57" s="35">
        <v>24.375</v>
      </c>
      <c r="L57" s="34">
        <v>2</v>
      </c>
      <c r="M57" s="34"/>
    </row>
    <row r="58" spans="1:13">
      <c r="A58" s="10">
        <v>56</v>
      </c>
      <c r="B58" s="8" t="s">
        <v>181</v>
      </c>
      <c r="C58" s="31" t="s">
        <v>91</v>
      </c>
      <c r="D58" s="8" t="s">
        <v>54</v>
      </c>
      <c r="E58" s="31" t="s">
        <v>182</v>
      </c>
      <c r="F58" s="8">
        <v>111</v>
      </c>
      <c r="G58" s="10">
        <v>21</v>
      </c>
      <c r="H58" s="10">
        <v>22</v>
      </c>
      <c r="I58" s="8">
        <v>86.83</v>
      </c>
      <c r="J58" s="8"/>
      <c r="K58" s="35">
        <v>74.298</v>
      </c>
      <c r="L58" s="34">
        <v>1</v>
      </c>
      <c r="M58" s="34" t="s">
        <v>20</v>
      </c>
    </row>
    <row r="59" spans="1:13">
      <c r="A59" s="10">
        <v>57</v>
      </c>
      <c r="B59" s="8" t="s">
        <v>183</v>
      </c>
      <c r="C59" s="31" t="s">
        <v>91</v>
      </c>
      <c r="D59" s="31" t="s">
        <v>54</v>
      </c>
      <c r="E59" s="31" t="s">
        <v>182</v>
      </c>
      <c r="F59" s="8">
        <v>98</v>
      </c>
      <c r="G59" s="10">
        <v>21</v>
      </c>
      <c r="H59" s="10">
        <v>2</v>
      </c>
      <c r="I59" s="8">
        <v>87.5</v>
      </c>
      <c r="J59" s="8"/>
      <c r="K59" s="35">
        <v>72.1</v>
      </c>
      <c r="L59" s="34">
        <v>2</v>
      </c>
      <c r="M59" s="34" t="s">
        <v>20</v>
      </c>
    </row>
    <row r="60" spans="1:13">
      <c r="A60" s="10">
        <v>58</v>
      </c>
      <c r="B60" s="8" t="s">
        <v>184</v>
      </c>
      <c r="C60" s="31" t="s">
        <v>91</v>
      </c>
      <c r="D60" s="31" t="s">
        <v>54</v>
      </c>
      <c r="E60" s="31" t="s">
        <v>182</v>
      </c>
      <c r="F60" s="8">
        <v>83</v>
      </c>
      <c r="G60" s="10">
        <v>21</v>
      </c>
      <c r="H60" s="10">
        <v>12</v>
      </c>
      <c r="I60" s="8">
        <v>87.83</v>
      </c>
      <c r="J60" s="8"/>
      <c r="K60" s="35">
        <v>69.298</v>
      </c>
      <c r="L60" s="34">
        <v>3</v>
      </c>
      <c r="M60" s="34"/>
    </row>
    <row r="61" spans="1:13">
      <c r="A61" s="10">
        <v>59</v>
      </c>
      <c r="B61" s="8" t="s">
        <v>185</v>
      </c>
      <c r="C61" s="31" t="s">
        <v>91</v>
      </c>
      <c r="D61" s="31" t="s">
        <v>54</v>
      </c>
      <c r="E61" s="31" t="s">
        <v>182</v>
      </c>
      <c r="F61" s="8">
        <v>95.5</v>
      </c>
      <c r="G61" s="10" t="s">
        <v>186</v>
      </c>
      <c r="H61" s="10" t="s">
        <v>138</v>
      </c>
      <c r="I61" s="8">
        <v>83.5</v>
      </c>
      <c r="J61" s="8"/>
      <c r="K61" s="35">
        <v>69.2</v>
      </c>
      <c r="L61" s="34">
        <v>4</v>
      </c>
      <c r="M61" s="34"/>
    </row>
    <row r="62" spans="1:13">
      <c r="A62" s="10">
        <v>60</v>
      </c>
      <c r="B62" s="8" t="s">
        <v>187</v>
      </c>
      <c r="C62" s="31" t="s">
        <v>91</v>
      </c>
      <c r="D62" s="31" t="s">
        <v>54</v>
      </c>
      <c r="E62" s="31" t="s">
        <v>182</v>
      </c>
      <c r="F62" s="8">
        <v>97.5</v>
      </c>
      <c r="G62" s="10">
        <v>21</v>
      </c>
      <c r="H62" s="10">
        <v>11</v>
      </c>
      <c r="I62" s="8">
        <v>80.83</v>
      </c>
      <c r="J62" s="8"/>
      <c r="K62" s="35">
        <v>67.998</v>
      </c>
      <c r="L62" s="34">
        <v>5</v>
      </c>
      <c r="M62" s="34"/>
    </row>
    <row r="63" spans="1:13">
      <c r="A63" s="10">
        <v>61</v>
      </c>
      <c r="B63" s="8" t="s">
        <v>188</v>
      </c>
      <c r="C63" s="31" t="s">
        <v>91</v>
      </c>
      <c r="D63" s="31" t="s">
        <v>54</v>
      </c>
      <c r="E63" s="31" t="s">
        <v>182</v>
      </c>
      <c r="F63" s="8">
        <v>76</v>
      </c>
      <c r="G63" s="10">
        <v>21</v>
      </c>
      <c r="H63" s="10">
        <v>23</v>
      </c>
      <c r="I63" s="8">
        <v>70</v>
      </c>
      <c r="J63" s="8"/>
      <c r="K63" s="35">
        <v>57.2</v>
      </c>
      <c r="L63" s="34">
        <v>6</v>
      </c>
      <c r="M63" s="34"/>
    </row>
    <row r="64" spans="1:13">
      <c r="A64" s="10">
        <v>62</v>
      </c>
      <c r="B64" s="8" t="s">
        <v>189</v>
      </c>
      <c r="C64" s="31" t="s">
        <v>91</v>
      </c>
      <c r="D64" s="31" t="s">
        <v>19</v>
      </c>
      <c r="E64" s="31" t="s">
        <v>190</v>
      </c>
      <c r="F64" s="8">
        <v>146</v>
      </c>
      <c r="G64" s="10">
        <v>17</v>
      </c>
      <c r="H64" s="10">
        <v>6</v>
      </c>
      <c r="I64" s="8">
        <v>88.33</v>
      </c>
      <c r="J64" s="8">
        <v>89.3763573543926</v>
      </c>
      <c r="K64" s="35">
        <v>81.1881786771963</v>
      </c>
      <c r="L64" s="34">
        <f t="shared" ref="L64:L78" si="1">RANK(K64,$K$64:$K$78)</f>
        <v>1</v>
      </c>
      <c r="M64" s="34" t="s">
        <v>20</v>
      </c>
    </row>
    <row r="65" spans="1:13">
      <c r="A65" s="10">
        <v>63</v>
      </c>
      <c r="B65" s="8" t="s">
        <v>191</v>
      </c>
      <c r="C65" s="8" t="s">
        <v>91</v>
      </c>
      <c r="D65" s="8" t="s">
        <v>19</v>
      </c>
      <c r="E65" s="31" t="s">
        <v>190</v>
      </c>
      <c r="F65" s="8">
        <v>143</v>
      </c>
      <c r="G65" s="10">
        <v>18</v>
      </c>
      <c r="H65" s="10">
        <v>21</v>
      </c>
      <c r="I65" s="8">
        <v>83.33</v>
      </c>
      <c r="J65" s="8">
        <v>82.8249696969697</v>
      </c>
      <c r="K65" s="35">
        <v>77.1624848484849</v>
      </c>
      <c r="L65" s="34">
        <f t="shared" si="1"/>
        <v>2</v>
      </c>
      <c r="M65" s="34" t="s">
        <v>20</v>
      </c>
    </row>
    <row r="66" spans="1:13">
      <c r="A66" s="10">
        <v>64</v>
      </c>
      <c r="B66" s="8" t="s">
        <v>192</v>
      </c>
      <c r="C66" s="8" t="s">
        <v>91</v>
      </c>
      <c r="D66" s="8" t="s">
        <v>19</v>
      </c>
      <c r="E66" s="31" t="s">
        <v>190</v>
      </c>
      <c r="F66" s="8">
        <v>138</v>
      </c>
      <c r="G66" s="10">
        <v>18</v>
      </c>
      <c r="H66" s="10">
        <v>16</v>
      </c>
      <c r="I66" s="8">
        <v>82.67</v>
      </c>
      <c r="J66" s="8">
        <v>82.1689696969697</v>
      </c>
      <c r="K66" s="35">
        <v>75.5844848484849</v>
      </c>
      <c r="L66" s="34">
        <f t="shared" si="1"/>
        <v>3</v>
      </c>
      <c r="M66" s="34" t="s">
        <v>20</v>
      </c>
    </row>
    <row r="67" spans="1:13">
      <c r="A67" s="10">
        <v>65</v>
      </c>
      <c r="B67" s="8" t="s">
        <v>193</v>
      </c>
      <c r="C67" s="31" t="s">
        <v>91</v>
      </c>
      <c r="D67" s="31" t="s">
        <v>19</v>
      </c>
      <c r="E67" s="31" t="s">
        <v>190</v>
      </c>
      <c r="F67" s="8">
        <v>128.5</v>
      </c>
      <c r="G67" s="10">
        <v>18</v>
      </c>
      <c r="H67" s="10">
        <v>11</v>
      </c>
      <c r="I67" s="8">
        <v>85.33</v>
      </c>
      <c r="J67" s="8">
        <v>84.8128484848485</v>
      </c>
      <c r="K67" s="35">
        <v>74.5314242424242</v>
      </c>
      <c r="L67" s="34">
        <f t="shared" si="1"/>
        <v>4</v>
      </c>
      <c r="M67" s="34" t="s">
        <v>20</v>
      </c>
    </row>
    <row r="68" spans="1:13">
      <c r="A68" s="10">
        <v>66</v>
      </c>
      <c r="B68" s="8" t="s">
        <v>194</v>
      </c>
      <c r="C68" s="8" t="s">
        <v>91</v>
      </c>
      <c r="D68" s="8" t="s">
        <v>19</v>
      </c>
      <c r="E68" s="36" t="s">
        <v>190</v>
      </c>
      <c r="F68" s="8">
        <v>132.5</v>
      </c>
      <c r="G68" s="10">
        <v>18</v>
      </c>
      <c r="H68" s="10">
        <v>1</v>
      </c>
      <c r="I68" s="8">
        <v>83</v>
      </c>
      <c r="J68" s="8">
        <v>82.4969696969697</v>
      </c>
      <c r="K68" s="35">
        <v>74.3734848484848</v>
      </c>
      <c r="L68" s="34">
        <f t="shared" si="1"/>
        <v>5</v>
      </c>
      <c r="M68" s="34" t="s">
        <v>20</v>
      </c>
    </row>
    <row r="69" spans="1:13">
      <c r="A69" s="10">
        <v>67</v>
      </c>
      <c r="B69" s="8" t="s">
        <v>195</v>
      </c>
      <c r="C69" s="8" t="s">
        <v>91</v>
      </c>
      <c r="D69" s="8" t="s">
        <v>19</v>
      </c>
      <c r="E69" s="31" t="s">
        <v>190</v>
      </c>
      <c r="F69" s="8">
        <v>130.5</v>
      </c>
      <c r="G69" s="10">
        <v>18</v>
      </c>
      <c r="H69" s="10">
        <v>26</v>
      </c>
      <c r="I69" s="8">
        <v>82.67</v>
      </c>
      <c r="J69" s="8">
        <v>82.1689696969697</v>
      </c>
      <c r="K69" s="35">
        <v>73.7094848484849</v>
      </c>
      <c r="L69" s="34">
        <f t="shared" si="1"/>
        <v>6</v>
      </c>
      <c r="M69" s="34" t="s">
        <v>20</v>
      </c>
    </row>
    <row r="70" spans="1:13">
      <c r="A70" s="10">
        <v>68</v>
      </c>
      <c r="B70" s="8" t="s">
        <v>196</v>
      </c>
      <c r="C70" s="8" t="s">
        <v>91</v>
      </c>
      <c r="D70" s="8" t="s">
        <v>19</v>
      </c>
      <c r="E70" s="31" t="s">
        <v>190</v>
      </c>
      <c r="F70" s="8">
        <v>131.5</v>
      </c>
      <c r="G70" s="10">
        <v>18</v>
      </c>
      <c r="H70" s="10">
        <v>14</v>
      </c>
      <c r="I70" s="8">
        <v>81.33</v>
      </c>
      <c r="J70" s="8">
        <v>80.8370909090909</v>
      </c>
      <c r="K70" s="35">
        <v>73.2935454545455</v>
      </c>
      <c r="L70" s="34">
        <f t="shared" si="1"/>
        <v>7</v>
      </c>
      <c r="M70" s="34" t="s">
        <v>20</v>
      </c>
    </row>
    <row r="71" spans="1:13">
      <c r="A71" s="10">
        <v>69</v>
      </c>
      <c r="B71" s="8" t="s">
        <v>197</v>
      </c>
      <c r="C71" s="8" t="s">
        <v>91</v>
      </c>
      <c r="D71" s="8" t="s">
        <v>19</v>
      </c>
      <c r="E71" s="31" t="s">
        <v>190</v>
      </c>
      <c r="F71" s="8">
        <v>122</v>
      </c>
      <c r="G71" s="10">
        <v>18</v>
      </c>
      <c r="H71" s="10">
        <v>28</v>
      </c>
      <c r="I71" s="8">
        <v>85</v>
      </c>
      <c r="J71" s="8">
        <v>84.4848484848485</v>
      </c>
      <c r="K71" s="35">
        <v>72.7424242424242</v>
      </c>
      <c r="L71" s="34">
        <f t="shared" si="1"/>
        <v>8</v>
      </c>
      <c r="M71" s="34"/>
    </row>
    <row r="72" spans="1:13">
      <c r="A72" s="10">
        <v>70</v>
      </c>
      <c r="B72" s="8" t="s">
        <v>198</v>
      </c>
      <c r="C72" s="8" t="s">
        <v>91</v>
      </c>
      <c r="D72" s="8" t="s">
        <v>19</v>
      </c>
      <c r="E72" s="31" t="s">
        <v>190</v>
      </c>
      <c r="F72" s="8">
        <v>122</v>
      </c>
      <c r="G72" s="10">
        <v>18</v>
      </c>
      <c r="H72" s="10">
        <v>27</v>
      </c>
      <c r="I72" s="8">
        <v>80.67</v>
      </c>
      <c r="J72" s="8">
        <v>80.1810909090909</v>
      </c>
      <c r="K72" s="35">
        <v>70.5905454545455</v>
      </c>
      <c r="L72" s="34">
        <f t="shared" si="1"/>
        <v>9</v>
      </c>
      <c r="M72" s="38"/>
    </row>
    <row r="73" spans="1:13">
      <c r="A73" s="10">
        <v>71</v>
      </c>
      <c r="B73" s="8" t="s">
        <v>199</v>
      </c>
      <c r="C73" s="8" t="s">
        <v>91</v>
      </c>
      <c r="D73" s="8" t="s">
        <v>19</v>
      </c>
      <c r="E73" s="31" t="s">
        <v>190</v>
      </c>
      <c r="F73" s="8">
        <v>111.5</v>
      </c>
      <c r="G73" s="10">
        <v>18</v>
      </c>
      <c r="H73" s="10">
        <v>19</v>
      </c>
      <c r="I73" s="8">
        <v>82</v>
      </c>
      <c r="J73" s="8">
        <v>81.5030303030303</v>
      </c>
      <c r="K73" s="35">
        <v>68.6265151515152</v>
      </c>
      <c r="L73" s="34">
        <f t="shared" si="1"/>
        <v>10</v>
      </c>
      <c r="M73" s="38"/>
    </row>
    <row r="74" spans="1:13">
      <c r="A74" s="10">
        <v>72</v>
      </c>
      <c r="B74" s="8" t="s">
        <v>200</v>
      </c>
      <c r="C74" s="31" t="s">
        <v>91</v>
      </c>
      <c r="D74" s="31" t="s">
        <v>19</v>
      </c>
      <c r="E74" s="31" t="s">
        <v>190</v>
      </c>
      <c r="F74" s="8">
        <v>105.5</v>
      </c>
      <c r="G74" s="10">
        <v>17</v>
      </c>
      <c r="H74" s="10">
        <v>1</v>
      </c>
      <c r="I74" s="8">
        <v>83</v>
      </c>
      <c r="J74" s="8">
        <v>83.9832181638694</v>
      </c>
      <c r="K74" s="35">
        <v>68.3666090819347</v>
      </c>
      <c r="L74" s="34">
        <f t="shared" si="1"/>
        <v>11</v>
      </c>
      <c r="M74" s="38"/>
    </row>
    <row r="75" spans="1:13">
      <c r="A75" s="10">
        <v>73</v>
      </c>
      <c r="B75" s="8" t="s">
        <v>201</v>
      </c>
      <c r="C75" s="8" t="s">
        <v>91</v>
      </c>
      <c r="D75" s="8" t="s">
        <v>19</v>
      </c>
      <c r="E75" s="31" t="s">
        <v>190</v>
      </c>
      <c r="F75" s="8">
        <v>104</v>
      </c>
      <c r="G75" s="10">
        <v>18</v>
      </c>
      <c r="H75" s="10">
        <v>8</v>
      </c>
      <c r="I75" s="8">
        <v>82</v>
      </c>
      <c r="J75" s="8">
        <v>81.5030303030303</v>
      </c>
      <c r="K75" s="35">
        <v>66.7515151515152</v>
      </c>
      <c r="L75" s="34">
        <f t="shared" si="1"/>
        <v>12</v>
      </c>
      <c r="M75" s="38"/>
    </row>
    <row r="76" spans="1:13">
      <c r="A76" s="10">
        <v>74</v>
      </c>
      <c r="B76" s="8" t="s">
        <v>202</v>
      </c>
      <c r="C76" s="8" t="s">
        <v>91</v>
      </c>
      <c r="D76" s="8" t="s">
        <v>19</v>
      </c>
      <c r="E76" s="31" t="s">
        <v>190</v>
      </c>
      <c r="F76" s="8">
        <v>104.5</v>
      </c>
      <c r="G76" s="10">
        <v>18</v>
      </c>
      <c r="H76" s="10">
        <v>9</v>
      </c>
      <c r="I76" s="8">
        <v>81.67</v>
      </c>
      <c r="J76" s="8">
        <v>81.1750303030303</v>
      </c>
      <c r="K76" s="35">
        <v>66.7125151515152</v>
      </c>
      <c r="L76" s="34">
        <f t="shared" si="1"/>
        <v>13</v>
      </c>
      <c r="M76" s="38"/>
    </row>
    <row r="77" spans="1:13">
      <c r="A77" s="10">
        <v>75</v>
      </c>
      <c r="B77" s="8" t="s">
        <v>203</v>
      </c>
      <c r="C77" s="31" t="s">
        <v>91</v>
      </c>
      <c r="D77" s="31" t="s">
        <v>19</v>
      </c>
      <c r="E77" s="31" t="s">
        <v>190</v>
      </c>
      <c r="F77" s="8">
        <v>100.5</v>
      </c>
      <c r="G77" s="10">
        <v>17</v>
      </c>
      <c r="H77" s="10">
        <v>10</v>
      </c>
      <c r="I77" s="8">
        <v>80.67</v>
      </c>
      <c r="J77" s="8">
        <v>81.6256169792692</v>
      </c>
      <c r="K77" s="35">
        <v>65.9378084896346</v>
      </c>
      <c r="L77" s="34">
        <f t="shared" si="1"/>
        <v>14</v>
      </c>
      <c r="M77" s="38"/>
    </row>
    <row r="78" spans="1:13">
      <c r="A78" s="10">
        <v>76</v>
      </c>
      <c r="B78" s="8" t="s">
        <v>204</v>
      </c>
      <c r="C78" s="31" t="s">
        <v>91</v>
      </c>
      <c r="D78" s="31" t="s">
        <v>19</v>
      </c>
      <c r="E78" s="31" t="s">
        <v>190</v>
      </c>
      <c r="F78" s="8">
        <v>101.5</v>
      </c>
      <c r="G78" s="10">
        <v>17</v>
      </c>
      <c r="H78" s="10">
        <v>4</v>
      </c>
      <c r="I78" s="8">
        <v>72.67</v>
      </c>
      <c r="J78" s="8">
        <v>73.5308489634746</v>
      </c>
      <c r="K78" s="35">
        <v>62.1404244817373</v>
      </c>
      <c r="L78" s="34">
        <f t="shared" si="1"/>
        <v>15</v>
      </c>
      <c r="M78" s="38"/>
    </row>
    <row r="79" spans="1:13">
      <c r="A79" s="10">
        <v>77</v>
      </c>
      <c r="B79" s="8" t="s">
        <v>205</v>
      </c>
      <c r="C79" s="8" t="s">
        <v>91</v>
      </c>
      <c r="D79" s="8" t="s">
        <v>206</v>
      </c>
      <c r="E79" s="31" t="s">
        <v>207</v>
      </c>
      <c r="F79" s="8">
        <v>159</v>
      </c>
      <c r="G79" s="10">
        <v>18</v>
      </c>
      <c r="H79" s="10">
        <v>5</v>
      </c>
      <c r="I79" s="8">
        <v>81.67</v>
      </c>
      <c r="J79" s="8">
        <v>81.1750303030303</v>
      </c>
      <c r="K79" s="35">
        <v>80.3375151515152</v>
      </c>
      <c r="L79" s="34">
        <f t="shared" ref="L79:L91" si="2">RANK(K79,$K$79:$K$91)</f>
        <v>1</v>
      </c>
      <c r="M79" s="34" t="s">
        <v>20</v>
      </c>
    </row>
    <row r="80" spans="1:13">
      <c r="A80" s="10">
        <v>78</v>
      </c>
      <c r="B80" s="8" t="s">
        <v>208</v>
      </c>
      <c r="C80" s="31" t="s">
        <v>91</v>
      </c>
      <c r="D80" s="31" t="s">
        <v>206</v>
      </c>
      <c r="E80" s="31" t="s">
        <v>207</v>
      </c>
      <c r="F80" s="8">
        <v>137.5</v>
      </c>
      <c r="G80" s="10">
        <v>17</v>
      </c>
      <c r="H80" s="10">
        <v>12</v>
      </c>
      <c r="I80" s="8">
        <v>85.67</v>
      </c>
      <c r="J80" s="8">
        <v>86.6848469891409</v>
      </c>
      <c r="K80" s="35">
        <v>77.7174234945704</v>
      </c>
      <c r="L80" s="34">
        <f t="shared" si="2"/>
        <v>2</v>
      </c>
      <c r="M80" s="34" t="s">
        <v>20</v>
      </c>
    </row>
    <row r="81" spans="1:13">
      <c r="A81" s="10">
        <v>79</v>
      </c>
      <c r="B81" s="8" t="s">
        <v>209</v>
      </c>
      <c r="C81" s="8" t="s">
        <v>91</v>
      </c>
      <c r="D81" s="8" t="s">
        <v>206</v>
      </c>
      <c r="E81" s="31" t="s">
        <v>207</v>
      </c>
      <c r="F81" s="8">
        <v>141.5</v>
      </c>
      <c r="G81" s="10">
        <v>18</v>
      </c>
      <c r="H81" s="10">
        <v>18</v>
      </c>
      <c r="I81" s="8">
        <v>82</v>
      </c>
      <c r="J81" s="8">
        <v>81.5030303030303</v>
      </c>
      <c r="K81" s="35">
        <v>76.1265151515152</v>
      </c>
      <c r="L81" s="34">
        <f t="shared" si="2"/>
        <v>3</v>
      </c>
      <c r="M81" s="34" t="s">
        <v>20</v>
      </c>
    </row>
    <row r="82" spans="1:13">
      <c r="A82" s="10">
        <v>80</v>
      </c>
      <c r="B82" s="8" t="s">
        <v>210</v>
      </c>
      <c r="C82" s="8" t="s">
        <v>91</v>
      </c>
      <c r="D82" s="8" t="s">
        <v>206</v>
      </c>
      <c r="E82" s="31" t="s">
        <v>207</v>
      </c>
      <c r="F82" s="8">
        <v>134</v>
      </c>
      <c r="G82" s="10">
        <v>18</v>
      </c>
      <c r="H82" s="10">
        <v>12</v>
      </c>
      <c r="I82" s="8">
        <v>83.67</v>
      </c>
      <c r="J82" s="8">
        <v>83.1629090909091</v>
      </c>
      <c r="K82" s="35">
        <v>75.0814545454545</v>
      </c>
      <c r="L82" s="34">
        <f t="shared" si="2"/>
        <v>4</v>
      </c>
      <c r="M82" s="34" t="s">
        <v>20</v>
      </c>
    </row>
    <row r="83" spans="1:13">
      <c r="A83" s="10">
        <v>81</v>
      </c>
      <c r="B83" s="8" t="s">
        <v>211</v>
      </c>
      <c r="C83" s="8" t="s">
        <v>91</v>
      </c>
      <c r="D83" s="8" t="s">
        <v>206</v>
      </c>
      <c r="E83" s="31" t="s">
        <v>207</v>
      </c>
      <c r="F83" s="8">
        <v>122.5</v>
      </c>
      <c r="G83" s="10">
        <v>18</v>
      </c>
      <c r="H83" s="10">
        <v>10</v>
      </c>
      <c r="I83" s="8">
        <v>86.33</v>
      </c>
      <c r="J83" s="8">
        <v>85.8067878787879</v>
      </c>
      <c r="K83" s="35">
        <v>73.5283939393939</v>
      </c>
      <c r="L83" s="34">
        <f t="shared" si="2"/>
        <v>5</v>
      </c>
      <c r="M83" s="34" t="s">
        <v>20</v>
      </c>
    </row>
    <row r="84" spans="1:13">
      <c r="A84" s="10">
        <v>82</v>
      </c>
      <c r="B84" s="8" t="s">
        <v>212</v>
      </c>
      <c r="C84" s="8" t="s">
        <v>91</v>
      </c>
      <c r="D84" s="8" t="s">
        <v>206</v>
      </c>
      <c r="E84" s="31" t="s">
        <v>207</v>
      </c>
      <c r="F84" s="8">
        <v>129.5</v>
      </c>
      <c r="G84" s="10">
        <v>18</v>
      </c>
      <c r="H84" s="10">
        <v>13</v>
      </c>
      <c r="I84" s="8">
        <v>81.33</v>
      </c>
      <c r="J84" s="8">
        <v>80.8370909090909</v>
      </c>
      <c r="K84" s="35">
        <v>72.7935454545455</v>
      </c>
      <c r="L84" s="34">
        <f t="shared" si="2"/>
        <v>6</v>
      </c>
      <c r="M84" s="34"/>
    </row>
    <row r="85" spans="1:13">
      <c r="A85" s="10">
        <v>83</v>
      </c>
      <c r="B85" s="8" t="s">
        <v>213</v>
      </c>
      <c r="C85" s="8" t="s">
        <v>91</v>
      </c>
      <c r="D85" s="8" t="s">
        <v>206</v>
      </c>
      <c r="E85" s="31" t="s">
        <v>207</v>
      </c>
      <c r="F85" s="8">
        <v>117</v>
      </c>
      <c r="G85" s="10">
        <v>18</v>
      </c>
      <c r="H85" s="10">
        <v>23</v>
      </c>
      <c r="I85" s="8">
        <v>84.67</v>
      </c>
      <c r="J85" s="8">
        <v>84.1568484848485</v>
      </c>
      <c r="K85" s="35">
        <v>71.3284242424242</v>
      </c>
      <c r="L85" s="34">
        <f t="shared" si="2"/>
        <v>7</v>
      </c>
      <c r="M85" s="38"/>
    </row>
    <row r="86" spans="1:13">
      <c r="A86" s="10">
        <v>84</v>
      </c>
      <c r="B86" s="8" t="s">
        <v>214</v>
      </c>
      <c r="C86" s="31" t="s">
        <v>91</v>
      </c>
      <c r="D86" s="31" t="s">
        <v>206</v>
      </c>
      <c r="E86" s="31" t="s">
        <v>207</v>
      </c>
      <c r="F86" s="8">
        <v>115</v>
      </c>
      <c r="G86" s="10">
        <v>17</v>
      </c>
      <c r="H86" s="10">
        <v>9</v>
      </c>
      <c r="I86" s="8">
        <v>83.67</v>
      </c>
      <c r="J86" s="8">
        <v>84.6611549851922</v>
      </c>
      <c r="K86" s="35">
        <v>71.0805774925961</v>
      </c>
      <c r="L86" s="34">
        <f t="shared" si="2"/>
        <v>8</v>
      </c>
      <c r="M86" s="38"/>
    </row>
    <row r="87" spans="1:13">
      <c r="A87" s="10">
        <v>85</v>
      </c>
      <c r="B87" s="8" t="s">
        <v>215</v>
      </c>
      <c r="C87" s="8" t="s">
        <v>91</v>
      </c>
      <c r="D87" s="8" t="s">
        <v>206</v>
      </c>
      <c r="E87" s="31" t="s">
        <v>207</v>
      </c>
      <c r="F87" s="8">
        <v>117</v>
      </c>
      <c r="G87" s="10">
        <v>18</v>
      </c>
      <c r="H87" s="10">
        <v>29</v>
      </c>
      <c r="I87" s="8">
        <v>84</v>
      </c>
      <c r="J87" s="8">
        <v>83.4909090909091</v>
      </c>
      <c r="K87" s="35">
        <v>70.9954545454545</v>
      </c>
      <c r="L87" s="34">
        <f t="shared" si="2"/>
        <v>9</v>
      </c>
      <c r="M87" s="38"/>
    </row>
    <row r="88" spans="1:13">
      <c r="A88" s="10">
        <v>86</v>
      </c>
      <c r="B88" s="8" t="s">
        <v>216</v>
      </c>
      <c r="C88" s="8" t="s">
        <v>91</v>
      </c>
      <c r="D88" s="8" t="s">
        <v>206</v>
      </c>
      <c r="E88" s="31" t="s">
        <v>207</v>
      </c>
      <c r="F88" s="8">
        <v>113.5</v>
      </c>
      <c r="G88" s="10">
        <v>18</v>
      </c>
      <c r="H88" s="10">
        <v>3</v>
      </c>
      <c r="I88" s="8">
        <v>84.33</v>
      </c>
      <c r="J88" s="8">
        <v>83.8189090909091</v>
      </c>
      <c r="K88" s="35">
        <v>70.2844545454546</v>
      </c>
      <c r="L88" s="34">
        <f t="shared" si="2"/>
        <v>10</v>
      </c>
      <c r="M88" s="38"/>
    </row>
    <row r="89" spans="1:13">
      <c r="A89" s="10">
        <v>87</v>
      </c>
      <c r="B89" s="8" t="s">
        <v>217</v>
      </c>
      <c r="C89" s="8" t="s">
        <v>91</v>
      </c>
      <c r="D89" s="8" t="s">
        <v>206</v>
      </c>
      <c r="E89" s="31" t="s">
        <v>207</v>
      </c>
      <c r="F89" s="8">
        <v>121.5</v>
      </c>
      <c r="G89" s="10">
        <v>18</v>
      </c>
      <c r="H89" s="10">
        <v>30</v>
      </c>
      <c r="I89" s="8">
        <v>79.33</v>
      </c>
      <c r="J89" s="8">
        <v>78.8492121212121</v>
      </c>
      <c r="K89" s="35">
        <v>69.7996060606061</v>
      </c>
      <c r="L89" s="34">
        <f t="shared" si="2"/>
        <v>11</v>
      </c>
      <c r="M89" s="38"/>
    </row>
    <row r="90" spans="1:13">
      <c r="A90" s="10">
        <v>88</v>
      </c>
      <c r="B90" s="8" t="s">
        <v>218</v>
      </c>
      <c r="C90" s="8" t="s">
        <v>91</v>
      </c>
      <c r="D90" s="8" t="s">
        <v>206</v>
      </c>
      <c r="E90" s="31" t="s">
        <v>207</v>
      </c>
      <c r="F90" s="8">
        <v>102.5</v>
      </c>
      <c r="G90" s="10">
        <v>18</v>
      </c>
      <c r="H90" s="10">
        <v>7</v>
      </c>
      <c r="I90" s="8">
        <v>81.67</v>
      </c>
      <c r="J90" s="8">
        <v>81.1750303030303</v>
      </c>
      <c r="K90" s="35">
        <v>66.2125151515152</v>
      </c>
      <c r="L90" s="34">
        <f t="shared" si="2"/>
        <v>12</v>
      </c>
      <c r="M90" s="38"/>
    </row>
    <row r="91" spans="1:13">
      <c r="A91" s="10">
        <v>89</v>
      </c>
      <c r="B91" s="8" t="s">
        <v>219</v>
      </c>
      <c r="C91" s="31" t="s">
        <v>91</v>
      </c>
      <c r="D91" s="31" t="s">
        <v>206</v>
      </c>
      <c r="E91" s="31" t="s">
        <v>207</v>
      </c>
      <c r="F91" s="8">
        <v>95.5</v>
      </c>
      <c r="G91" s="10">
        <v>17</v>
      </c>
      <c r="H91" s="10">
        <v>2</v>
      </c>
      <c r="I91" s="8">
        <v>70</v>
      </c>
      <c r="J91" s="8">
        <v>70.8292201382031</v>
      </c>
      <c r="K91" s="35">
        <v>59.2896100691015</v>
      </c>
      <c r="L91" s="34">
        <f t="shared" si="2"/>
        <v>13</v>
      </c>
      <c r="M91" s="38"/>
    </row>
    <row r="92" spans="1:13">
      <c r="A92" s="10">
        <v>90</v>
      </c>
      <c r="B92" s="8" t="s">
        <v>220</v>
      </c>
      <c r="C92" s="8" t="s">
        <v>91</v>
      </c>
      <c r="D92" s="8" t="s">
        <v>22</v>
      </c>
      <c r="E92" s="31" t="s">
        <v>221</v>
      </c>
      <c r="F92" s="8">
        <v>160</v>
      </c>
      <c r="G92" s="10">
        <v>14</v>
      </c>
      <c r="H92" s="10">
        <v>15</v>
      </c>
      <c r="I92" s="8">
        <v>83.33</v>
      </c>
      <c r="J92" s="8">
        <v>85.2461109722569</v>
      </c>
      <c r="K92" s="35">
        <v>82.6230554861284</v>
      </c>
      <c r="L92" s="38">
        <f t="shared" ref="L92:L108" si="3">RANK(K92,$K$92:$K$108)</f>
        <v>1</v>
      </c>
      <c r="M92" s="38" t="s">
        <v>20</v>
      </c>
    </row>
    <row r="93" spans="1:13">
      <c r="A93" s="10">
        <v>91</v>
      </c>
      <c r="B93" s="8" t="s">
        <v>222</v>
      </c>
      <c r="C93" s="8" t="s">
        <v>91</v>
      </c>
      <c r="D93" s="8" t="s">
        <v>22</v>
      </c>
      <c r="E93" s="31" t="s">
        <v>221</v>
      </c>
      <c r="F93" s="8">
        <v>138.5</v>
      </c>
      <c r="G93" s="10">
        <v>14</v>
      </c>
      <c r="H93" s="10">
        <v>21</v>
      </c>
      <c r="I93" s="8">
        <v>86.67</v>
      </c>
      <c r="J93" s="8">
        <v>88.6629117720569</v>
      </c>
      <c r="K93" s="35">
        <v>78.9564558860285</v>
      </c>
      <c r="L93" s="38">
        <f t="shared" si="3"/>
        <v>2</v>
      </c>
      <c r="M93" s="38" t="s">
        <v>20</v>
      </c>
    </row>
    <row r="94" spans="1:13">
      <c r="A94" s="10">
        <v>92</v>
      </c>
      <c r="B94" s="8" t="s">
        <v>223</v>
      </c>
      <c r="C94" s="31" t="s">
        <v>91</v>
      </c>
      <c r="D94" s="31" t="s">
        <v>22</v>
      </c>
      <c r="E94" s="31" t="s">
        <v>221</v>
      </c>
      <c r="F94" s="8">
        <v>148</v>
      </c>
      <c r="G94" s="10">
        <v>13</v>
      </c>
      <c r="H94" s="10">
        <v>17</v>
      </c>
      <c r="I94" s="8">
        <v>86.43</v>
      </c>
      <c r="J94" s="8">
        <v>83.6109643110375</v>
      </c>
      <c r="K94" s="35">
        <v>78.8054821555188</v>
      </c>
      <c r="L94" s="38">
        <f t="shared" si="3"/>
        <v>3</v>
      </c>
      <c r="M94" s="38" t="s">
        <v>20</v>
      </c>
    </row>
    <row r="95" spans="1:13">
      <c r="A95" s="10">
        <v>93</v>
      </c>
      <c r="B95" s="8" t="s">
        <v>224</v>
      </c>
      <c r="C95" s="8" t="s">
        <v>91</v>
      </c>
      <c r="D95" s="8" t="s">
        <v>22</v>
      </c>
      <c r="E95" s="31" t="s">
        <v>221</v>
      </c>
      <c r="F95" s="8">
        <v>140.5</v>
      </c>
      <c r="G95" s="10">
        <v>14</v>
      </c>
      <c r="H95" s="10">
        <v>24</v>
      </c>
      <c r="I95" s="8">
        <v>83.33</v>
      </c>
      <c r="J95" s="8">
        <v>85.2461109722569</v>
      </c>
      <c r="K95" s="35">
        <v>77.7480554861284</v>
      </c>
      <c r="L95" s="38">
        <f t="shared" si="3"/>
        <v>4</v>
      </c>
      <c r="M95" s="38" t="s">
        <v>20</v>
      </c>
    </row>
    <row r="96" spans="1:13">
      <c r="A96" s="10">
        <v>94</v>
      </c>
      <c r="B96" s="8" t="s">
        <v>225</v>
      </c>
      <c r="C96" s="31" t="s">
        <v>91</v>
      </c>
      <c r="D96" s="31" t="s">
        <v>22</v>
      </c>
      <c r="E96" s="31" t="s">
        <v>221</v>
      </c>
      <c r="F96" s="8">
        <v>146.5</v>
      </c>
      <c r="G96" s="10">
        <v>13</v>
      </c>
      <c r="H96" s="10">
        <v>14</v>
      </c>
      <c r="I96" s="8">
        <v>84.9</v>
      </c>
      <c r="J96" s="8">
        <v>82.1308674072323</v>
      </c>
      <c r="K96" s="35">
        <v>77.6904337036162</v>
      </c>
      <c r="L96" s="38">
        <f t="shared" si="3"/>
        <v>5</v>
      </c>
      <c r="M96" s="38" t="s">
        <v>20</v>
      </c>
    </row>
    <row r="97" spans="1:13">
      <c r="A97" s="10">
        <v>95</v>
      </c>
      <c r="B97" s="8" t="s">
        <v>226</v>
      </c>
      <c r="C97" s="8" t="s">
        <v>91</v>
      </c>
      <c r="D97" s="8" t="s">
        <v>22</v>
      </c>
      <c r="E97" s="31" t="s">
        <v>221</v>
      </c>
      <c r="F97" s="8">
        <v>136</v>
      </c>
      <c r="G97" s="10">
        <v>14</v>
      </c>
      <c r="H97" s="10">
        <v>28</v>
      </c>
      <c r="I97" s="8">
        <v>85</v>
      </c>
      <c r="J97" s="8">
        <v>86.9545113721569</v>
      </c>
      <c r="K97" s="35">
        <v>77.4772556860785</v>
      </c>
      <c r="L97" s="38">
        <f t="shared" si="3"/>
        <v>6</v>
      </c>
      <c r="M97" s="38" t="s">
        <v>20</v>
      </c>
    </row>
    <row r="98" spans="1:13">
      <c r="A98" s="10">
        <v>96</v>
      </c>
      <c r="B98" s="31" t="s">
        <v>227</v>
      </c>
      <c r="C98" s="31" t="s">
        <v>91</v>
      </c>
      <c r="D98" s="8" t="s">
        <v>22</v>
      </c>
      <c r="E98" s="31" t="s">
        <v>221</v>
      </c>
      <c r="F98" s="8" t="s">
        <v>228</v>
      </c>
      <c r="G98" s="10">
        <v>13</v>
      </c>
      <c r="H98" s="10">
        <v>22</v>
      </c>
      <c r="I98" s="8">
        <v>84.37</v>
      </c>
      <c r="J98" s="8">
        <v>81.6181541006854</v>
      </c>
      <c r="K98" s="35">
        <v>74.6840770503427</v>
      </c>
      <c r="L98" s="38">
        <f t="shared" si="3"/>
        <v>7</v>
      </c>
      <c r="M98" s="38" t="s">
        <v>20</v>
      </c>
    </row>
    <row r="99" spans="1:13">
      <c r="A99" s="10">
        <v>97</v>
      </c>
      <c r="B99" s="8" t="s">
        <v>229</v>
      </c>
      <c r="C99" s="8" t="s">
        <v>91</v>
      </c>
      <c r="D99" s="8" t="s">
        <v>22</v>
      </c>
      <c r="E99" s="31" t="s">
        <v>221</v>
      </c>
      <c r="F99" s="8">
        <v>135.5</v>
      </c>
      <c r="G99" s="10">
        <v>14</v>
      </c>
      <c r="H99" s="10">
        <v>17</v>
      </c>
      <c r="I99" s="8">
        <v>77.5</v>
      </c>
      <c r="J99" s="8">
        <v>79.2820544863783</v>
      </c>
      <c r="K99" s="35">
        <v>73.5160272431892</v>
      </c>
      <c r="L99" s="38">
        <f t="shared" si="3"/>
        <v>8</v>
      </c>
      <c r="M99" s="34"/>
    </row>
    <row r="100" spans="1:13">
      <c r="A100" s="10">
        <v>98</v>
      </c>
      <c r="B100" s="8" t="s">
        <v>230</v>
      </c>
      <c r="C100" s="8" t="s">
        <v>91</v>
      </c>
      <c r="D100" s="8" t="s">
        <v>22</v>
      </c>
      <c r="E100" s="31" t="s">
        <v>221</v>
      </c>
      <c r="F100" s="8">
        <v>129.5</v>
      </c>
      <c r="G100" s="10">
        <v>14</v>
      </c>
      <c r="H100" s="10">
        <v>32</v>
      </c>
      <c r="I100" s="8">
        <v>78</v>
      </c>
      <c r="J100" s="8">
        <v>79.7935516120969</v>
      </c>
      <c r="K100" s="35">
        <v>72.2717758060485</v>
      </c>
      <c r="L100" s="38">
        <f t="shared" si="3"/>
        <v>9</v>
      </c>
      <c r="M100" s="34"/>
    </row>
    <row r="101" spans="1:13">
      <c r="A101" s="10">
        <v>99</v>
      </c>
      <c r="B101" s="8" t="s">
        <v>231</v>
      </c>
      <c r="C101" s="8" t="s">
        <v>91</v>
      </c>
      <c r="D101" s="8" t="s">
        <v>22</v>
      </c>
      <c r="E101" s="31" t="s">
        <v>221</v>
      </c>
      <c r="F101" s="8">
        <v>120.5</v>
      </c>
      <c r="G101" s="10">
        <v>14</v>
      </c>
      <c r="H101" s="10">
        <v>33</v>
      </c>
      <c r="I101" s="8">
        <v>80.5</v>
      </c>
      <c r="J101" s="8">
        <v>82.3510372406898</v>
      </c>
      <c r="K101" s="35">
        <v>71.3005186203449</v>
      </c>
      <c r="L101" s="38">
        <f t="shared" si="3"/>
        <v>10</v>
      </c>
      <c r="M101" s="34"/>
    </row>
    <row r="102" spans="1:13">
      <c r="A102" s="10">
        <v>100</v>
      </c>
      <c r="B102" s="8" t="s">
        <v>232</v>
      </c>
      <c r="C102" s="8" t="s">
        <v>91</v>
      </c>
      <c r="D102" s="8" t="s">
        <v>22</v>
      </c>
      <c r="E102" s="31" t="s">
        <v>221</v>
      </c>
      <c r="F102" s="8">
        <v>119.5</v>
      </c>
      <c r="G102" s="10">
        <v>14</v>
      </c>
      <c r="H102" s="10">
        <v>26</v>
      </c>
      <c r="I102" s="8">
        <v>80.5</v>
      </c>
      <c r="J102" s="8">
        <v>82.3510372406898</v>
      </c>
      <c r="K102" s="35">
        <v>71.0505186203449</v>
      </c>
      <c r="L102" s="38">
        <f t="shared" si="3"/>
        <v>11</v>
      </c>
      <c r="M102" s="34"/>
    </row>
    <row r="103" spans="1:13">
      <c r="A103" s="10">
        <v>101</v>
      </c>
      <c r="B103" s="8" t="s">
        <v>233</v>
      </c>
      <c r="C103" s="8" t="s">
        <v>91</v>
      </c>
      <c r="D103" s="8" t="s">
        <v>22</v>
      </c>
      <c r="E103" s="31" t="s">
        <v>221</v>
      </c>
      <c r="F103" s="8">
        <v>118</v>
      </c>
      <c r="G103" s="10">
        <v>14</v>
      </c>
      <c r="H103" s="10">
        <v>30</v>
      </c>
      <c r="I103" s="8">
        <v>80</v>
      </c>
      <c r="J103" s="8">
        <v>81.8395401149712</v>
      </c>
      <c r="K103" s="35">
        <v>70.4197700574856</v>
      </c>
      <c r="L103" s="38">
        <f t="shared" si="3"/>
        <v>12</v>
      </c>
      <c r="M103" s="34"/>
    </row>
    <row r="104" spans="1:13">
      <c r="A104" s="10">
        <v>102</v>
      </c>
      <c r="B104" s="8" t="s">
        <v>234</v>
      </c>
      <c r="C104" s="31" t="s">
        <v>91</v>
      </c>
      <c r="D104" s="31" t="s">
        <v>22</v>
      </c>
      <c r="E104" s="31" t="s">
        <v>221</v>
      </c>
      <c r="F104" s="8">
        <v>123</v>
      </c>
      <c r="G104" s="10">
        <v>13</v>
      </c>
      <c r="H104" s="10">
        <v>20</v>
      </c>
      <c r="I104" s="8">
        <v>81.67</v>
      </c>
      <c r="J104" s="8">
        <v>79.0062183880879</v>
      </c>
      <c r="K104" s="35">
        <v>70.253109194044</v>
      </c>
      <c r="L104" s="38">
        <f t="shared" si="3"/>
        <v>13</v>
      </c>
      <c r="M104" s="34"/>
    </row>
    <row r="105" spans="1:13">
      <c r="A105" s="10">
        <v>103</v>
      </c>
      <c r="B105" s="8" t="s">
        <v>235</v>
      </c>
      <c r="C105" s="31" t="s">
        <v>91</v>
      </c>
      <c r="D105" s="31" t="s">
        <v>22</v>
      </c>
      <c r="E105" s="31" t="s">
        <v>221</v>
      </c>
      <c r="F105" s="8">
        <v>114.5</v>
      </c>
      <c r="G105" s="10">
        <v>13</v>
      </c>
      <c r="H105" s="10">
        <v>19</v>
      </c>
      <c r="I105" s="8">
        <v>83.93</v>
      </c>
      <c r="J105" s="8">
        <v>81.1925053178917</v>
      </c>
      <c r="K105" s="35">
        <v>69.2212526589459</v>
      </c>
      <c r="L105" s="38">
        <f t="shared" si="3"/>
        <v>14</v>
      </c>
      <c r="M105" s="34"/>
    </row>
    <row r="106" spans="1:13">
      <c r="A106" s="10">
        <v>104</v>
      </c>
      <c r="B106" s="8" t="s">
        <v>236</v>
      </c>
      <c r="C106" s="8" t="s">
        <v>91</v>
      </c>
      <c r="D106" s="8" t="s">
        <v>22</v>
      </c>
      <c r="E106" s="31" t="s">
        <v>221</v>
      </c>
      <c r="F106" s="8">
        <v>110</v>
      </c>
      <c r="G106" s="10">
        <v>14</v>
      </c>
      <c r="H106" s="10">
        <v>10</v>
      </c>
      <c r="I106" s="8">
        <v>76</v>
      </c>
      <c r="J106" s="8">
        <v>77.7475631092226</v>
      </c>
      <c r="K106" s="35">
        <v>66.3737815546113</v>
      </c>
      <c r="L106" s="38">
        <f t="shared" si="3"/>
        <v>15</v>
      </c>
      <c r="M106" s="34"/>
    </row>
    <row r="107" spans="1:13">
      <c r="A107" s="10">
        <v>105</v>
      </c>
      <c r="B107" s="8" t="s">
        <v>237</v>
      </c>
      <c r="C107" s="8" t="s">
        <v>91</v>
      </c>
      <c r="D107" s="8" t="s">
        <v>22</v>
      </c>
      <c r="E107" s="31" t="s">
        <v>221</v>
      </c>
      <c r="F107" s="8">
        <v>106</v>
      </c>
      <c r="G107" s="10">
        <v>14</v>
      </c>
      <c r="H107" s="10">
        <v>22</v>
      </c>
      <c r="I107" s="8">
        <v>71.83</v>
      </c>
      <c r="J107" s="8">
        <v>73.4816770807298</v>
      </c>
      <c r="K107" s="35">
        <v>63.2408385403649</v>
      </c>
      <c r="L107" s="38">
        <f t="shared" si="3"/>
        <v>16</v>
      </c>
      <c r="M107" s="34"/>
    </row>
    <row r="108" spans="1:13">
      <c r="A108" s="10">
        <v>106</v>
      </c>
      <c r="B108" s="8" t="s">
        <v>238</v>
      </c>
      <c r="C108" s="8" t="s">
        <v>91</v>
      </c>
      <c r="D108" s="8" t="s">
        <v>22</v>
      </c>
      <c r="E108" s="31" t="s">
        <v>221</v>
      </c>
      <c r="F108" s="8">
        <v>102.5</v>
      </c>
      <c r="G108" s="10">
        <v>14</v>
      </c>
      <c r="H108" s="10">
        <v>20</v>
      </c>
      <c r="I108" s="8">
        <v>64.67</v>
      </c>
      <c r="J108" s="8">
        <v>66.1570382404398</v>
      </c>
      <c r="K108" s="35">
        <v>58.7035191202199</v>
      </c>
      <c r="L108" s="38">
        <f t="shared" si="3"/>
        <v>17</v>
      </c>
      <c r="M108" s="34"/>
    </row>
    <row r="109" spans="1:13">
      <c r="A109" s="10">
        <v>107</v>
      </c>
      <c r="B109" s="8" t="s">
        <v>239</v>
      </c>
      <c r="C109" s="8" t="s">
        <v>91</v>
      </c>
      <c r="D109" s="8" t="s">
        <v>240</v>
      </c>
      <c r="E109" s="31" t="s">
        <v>241</v>
      </c>
      <c r="F109" s="8">
        <v>151</v>
      </c>
      <c r="G109" s="10">
        <v>14</v>
      </c>
      <c r="H109" s="10">
        <v>31</v>
      </c>
      <c r="I109" s="8">
        <v>84.67</v>
      </c>
      <c r="J109" s="8">
        <v>86.6169232691826</v>
      </c>
      <c r="K109" s="35">
        <v>81.0584616345913</v>
      </c>
      <c r="L109" s="34">
        <f t="shared" ref="L109:L122" si="4">RANK(K109,$K$109:$K$122)</f>
        <v>1</v>
      </c>
      <c r="M109" s="34" t="s">
        <v>20</v>
      </c>
    </row>
    <row r="110" spans="1:13">
      <c r="A110" s="10">
        <v>108</v>
      </c>
      <c r="B110" s="8" t="s">
        <v>242</v>
      </c>
      <c r="C110" s="8" t="s">
        <v>91</v>
      </c>
      <c r="D110" s="8" t="s">
        <v>240</v>
      </c>
      <c r="E110" s="31" t="s">
        <v>241</v>
      </c>
      <c r="F110" s="8">
        <v>155</v>
      </c>
      <c r="G110" s="10">
        <v>14</v>
      </c>
      <c r="H110" s="10">
        <v>18</v>
      </c>
      <c r="I110" s="8">
        <v>81</v>
      </c>
      <c r="J110" s="8">
        <v>82.8625343664083</v>
      </c>
      <c r="K110" s="35">
        <v>80.1812671832042</v>
      </c>
      <c r="L110" s="34">
        <f t="shared" si="4"/>
        <v>2</v>
      </c>
      <c r="M110" s="34" t="s">
        <v>20</v>
      </c>
    </row>
    <row r="111" spans="1:13">
      <c r="A111" s="10">
        <v>109</v>
      </c>
      <c r="B111" s="8" t="s">
        <v>243</v>
      </c>
      <c r="C111" s="8" t="s">
        <v>91</v>
      </c>
      <c r="D111" s="8" t="s">
        <v>240</v>
      </c>
      <c r="E111" s="31" t="s">
        <v>241</v>
      </c>
      <c r="F111" s="8">
        <v>140.5</v>
      </c>
      <c r="G111" s="10">
        <v>14</v>
      </c>
      <c r="H111" s="10">
        <v>25</v>
      </c>
      <c r="I111" s="8">
        <v>85.5</v>
      </c>
      <c r="J111" s="8">
        <v>87.4660084978755</v>
      </c>
      <c r="K111" s="35">
        <v>78.8580042489377</v>
      </c>
      <c r="L111" s="34">
        <f t="shared" si="4"/>
        <v>3</v>
      </c>
      <c r="M111" s="34" t="s">
        <v>20</v>
      </c>
    </row>
    <row r="112" spans="1:13">
      <c r="A112" s="10">
        <v>110</v>
      </c>
      <c r="B112" s="8" t="s">
        <v>244</v>
      </c>
      <c r="C112" s="8" t="s">
        <v>91</v>
      </c>
      <c r="D112" s="8" t="s">
        <v>240</v>
      </c>
      <c r="E112" s="31" t="s">
        <v>241</v>
      </c>
      <c r="F112" s="8">
        <v>143</v>
      </c>
      <c r="G112" s="10">
        <v>14</v>
      </c>
      <c r="H112" s="10">
        <v>6</v>
      </c>
      <c r="I112" s="8">
        <v>81</v>
      </c>
      <c r="J112" s="8">
        <v>82.8625343664083</v>
      </c>
      <c r="K112" s="35">
        <v>77.1812671832042</v>
      </c>
      <c r="L112" s="34">
        <f t="shared" si="4"/>
        <v>4</v>
      </c>
      <c r="M112" s="34" t="s">
        <v>20</v>
      </c>
    </row>
    <row r="113" spans="1:13">
      <c r="A113" s="10">
        <v>111</v>
      </c>
      <c r="B113" s="8" t="s">
        <v>245</v>
      </c>
      <c r="C113" s="31" t="s">
        <v>91</v>
      </c>
      <c r="D113" s="31" t="s">
        <v>240</v>
      </c>
      <c r="E113" s="31" t="s">
        <v>241</v>
      </c>
      <c r="F113" s="8">
        <v>137.5</v>
      </c>
      <c r="G113" s="10">
        <v>13</v>
      </c>
      <c r="H113" s="10">
        <v>11</v>
      </c>
      <c r="I113" s="8">
        <v>86.83</v>
      </c>
      <c r="J113" s="8">
        <v>83.9979177499409</v>
      </c>
      <c r="K113" s="35">
        <v>76.3739588749704</v>
      </c>
      <c r="L113" s="34">
        <f t="shared" si="4"/>
        <v>5</v>
      </c>
      <c r="M113" s="34" t="s">
        <v>20</v>
      </c>
    </row>
    <row r="114" spans="1:13">
      <c r="A114" s="10">
        <v>112</v>
      </c>
      <c r="B114" s="8" t="s">
        <v>246</v>
      </c>
      <c r="C114" s="8" t="s">
        <v>91</v>
      </c>
      <c r="D114" s="8" t="s">
        <v>240</v>
      </c>
      <c r="E114" s="31" t="s">
        <v>241</v>
      </c>
      <c r="F114" s="8">
        <v>124.5</v>
      </c>
      <c r="G114" s="10">
        <v>14</v>
      </c>
      <c r="H114" s="10">
        <v>4</v>
      </c>
      <c r="I114" s="8">
        <v>81.5</v>
      </c>
      <c r="J114" s="8">
        <v>83.3740314921269</v>
      </c>
      <c r="K114" s="35">
        <v>72.8120157460635</v>
      </c>
      <c r="L114" s="34">
        <f t="shared" si="4"/>
        <v>6</v>
      </c>
      <c r="M114" s="34" t="s">
        <v>20</v>
      </c>
    </row>
    <row r="115" spans="1:13">
      <c r="A115" s="10">
        <v>113</v>
      </c>
      <c r="B115" s="8" t="s">
        <v>247</v>
      </c>
      <c r="C115" s="8" t="s">
        <v>91</v>
      </c>
      <c r="D115" s="8" t="s">
        <v>240</v>
      </c>
      <c r="E115" s="31" t="s">
        <v>241</v>
      </c>
      <c r="F115" s="8">
        <v>126.5</v>
      </c>
      <c r="G115" s="10">
        <v>14</v>
      </c>
      <c r="H115" s="10">
        <v>12</v>
      </c>
      <c r="I115" s="8">
        <v>77.5</v>
      </c>
      <c r="J115" s="8">
        <v>79.2820544863783</v>
      </c>
      <c r="K115" s="35">
        <v>71.2660272431892</v>
      </c>
      <c r="L115" s="34">
        <f t="shared" si="4"/>
        <v>7</v>
      </c>
      <c r="M115" s="34"/>
    </row>
    <row r="116" spans="1:13">
      <c r="A116" s="10">
        <v>114</v>
      </c>
      <c r="B116" s="8" t="s">
        <v>248</v>
      </c>
      <c r="C116" s="31" t="s">
        <v>91</v>
      </c>
      <c r="D116" s="31" t="s">
        <v>240</v>
      </c>
      <c r="E116" s="31" t="s">
        <v>241</v>
      </c>
      <c r="F116" s="8">
        <v>113</v>
      </c>
      <c r="G116" s="10">
        <v>13</v>
      </c>
      <c r="H116" s="10">
        <v>6</v>
      </c>
      <c r="I116" s="8">
        <v>86.4</v>
      </c>
      <c r="J116" s="8">
        <v>83.5819428031198</v>
      </c>
      <c r="K116" s="35">
        <v>70.0409714015599</v>
      </c>
      <c r="L116" s="34">
        <f t="shared" si="4"/>
        <v>8</v>
      </c>
      <c r="M116" s="34"/>
    </row>
    <row r="117" spans="1:13">
      <c r="A117" s="10">
        <v>115</v>
      </c>
      <c r="B117" s="8" t="s">
        <v>249</v>
      </c>
      <c r="C117" s="31" t="s">
        <v>91</v>
      </c>
      <c r="D117" s="31" t="s">
        <v>240</v>
      </c>
      <c r="E117" s="31" t="s">
        <v>241</v>
      </c>
      <c r="F117" s="8">
        <v>108.5</v>
      </c>
      <c r="G117" s="10">
        <v>13</v>
      </c>
      <c r="H117" s="10">
        <v>8</v>
      </c>
      <c r="I117" s="8">
        <v>88.3</v>
      </c>
      <c r="J117" s="8">
        <v>85.4199716379106</v>
      </c>
      <c r="K117" s="35">
        <v>69.8349858189553</v>
      </c>
      <c r="L117" s="34">
        <f t="shared" si="4"/>
        <v>9</v>
      </c>
      <c r="M117" s="34"/>
    </row>
    <row r="118" spans="1:13">
      <c r="A118" s="10">
        <v>116</v>
      </c>
      <c r="B118" s="8" t="s">
        <v>194</v>
      </c>
      <c r="C118" s="8" t="s">
        <v>91</v>
      </c>
      <c r="D118" s="8" t="s">
        <v>240</v>
      </c>
      <c r="E118" s="31" t="s">
        <v>241</v>
      </c>
      <c r="F118" s="8">
        <v>106</v>
      </c>
      <c r="G118" s="37">
        <v>13</v>
      </c>
      <c r="H118" s="37">
        <v>10</v>
      </c>
      <c r="I118" s="35">
        <v>85.37</v>
      </c>
      <c r="J118" s="35">
        <v>82.5855376979437</v>
      </c>
      <c r="K118" s="35">
        <f>F118/4+J118/2</f>
        <v>67.7927688489719</v>
      </c>
      <c r="L118" s="34">
        <f t="shared" si="4"/>
        <v>10</v>
      </c>
      <c r="M118" s="34"/>
    </row>
    <row r="119" spans="1:13">
      <c r="A119" s="10">
        <v>117</v>
      </c>
      <c r="B119" s="8" t="s">
        <v>250</v>
      </c>
      <c r="C119" s="31" t="s">
        <v>91</v>
      </c>
      <c r="D119" s="31" t="s">
        <v>240</v>
      </c>
      <c r="E119" s="31" t="s">
        <v>241</v>
      </c>
      <c r="F119" s="8">
        <v>105</v>
      </c>
      <c r="G119" s="10">
        <v>13</v>
      </c>
      <c r="H119" s="10">
        <v>16</v>
      </c>
      <c r="I119" s="8">
        <v>85.5</v>
      </c>
      <c r="J119" s="8">
        <v>82.7112975655873</v>
      </c>
      <c r="K119" s="35">
        <v>67.6056487827937</v>
      </c>
      <c r="L119" s="34">
        <f t="shared" si="4"/>
        <v>11</v>
      </c>
      <c r="M119" s="34"/>
    </row>
    <row r="120" ht="14" customHeight="1" spans="1:13">
      <c r="A120" s="10">
        <v>118</v>
      </c>
      <c r="B120" s="8" t="s">
        <v>251</v>
      </c>
      <c r="C120" s="8" t="s">
        <v>91</v>
      </c>
      <c r="D120" s="8" t="s">
        <v>240</v>
      </c>
      <c r="E120" s="31" t="s">
        <v>241</v>
      </c>
      <c r="F120" s="8">
        <v>100</v>
      </c>
      <c r="G120" s="10">
        <v>14</v>
      </c>
      <c r="H120" s="10">
        <v>3</v>
      </c>
      <c r="I120" s="8">
        <v>80.67</v>
      </c>
      <c r="J120" s="8">
        <v>82.5249462634341</v>
      </c>
      <c r="K120" s="35">
        <v>66.262473131717</v>
      </c>
      <c r="L120" s="34">
        <f t="shared" si="4"/>
        <v>12</v>
      </c>
      <c r="M120" s="34"/>
    </row>
    <row r="121" spans="1:13">
      <c r="A121" s="10">
        <v>119</v>
      </c>
      <c r="B121" s="8" t="s">
        <v>252</v>
      </c>
      <c r="C121" s="31" t="s">
        <v>91</v>
      </c>
      <c r="D121" s="31" t="s">
        <v>240</v>
      </c>
      <c r="E121" s="31" t="s">
        <v>241</v>
      </c>
      <c r="F121" s="8">
        <v>102</v>
      </c>
      <c r="G121" s="10">
        <v>13</v>
      </c>
      <c r="H121" s="10">
        <v>3</v>
      </c>
      <c r="I121" s="8">
        <v>82</v>
      </c>
      <c r="J121" s="8">
        <v>79.3254549751831</v>
      </c>
      <c r="K121" s="35">
        <v>65.1627274875916</v>
      </c>
      <c r="L121" s="34">
        <f t="shared" si="4"/>
        <v>13</v>
      </c>
      <c r="M121" s="34"/>
    </row>
    <row r="122" spans="1:13">
      <c r="A122" s="10">
        <v>120</v>
      </c>
      <c r="B122" s="8" t="s">
        <v>253</v>
      </c>
      <c r="C122" s="8" t="s">
        <v>91</v>
      </c>
      <c r="D122" s="8" t="s">
        <v>240</v>
      </c>
      <c r="E122" s="31" t="s">
        <v>241</v>
      </c>
      <c r="F122" s="8">
        <v>104</v>
      </c>
      <c r="G122" s="10">
        <v>14</v>
      </c>
      <c r="H122" s="10">
        <v>23</v>
      </c>
      <c r="I122" s="8">
        <v>74.17</v>
      </c>
      <c r="J122" s="8">
        <v>75.8754836290927</v>
      </c>
      <c r="K122" s="35">
        <v>63.9377418145463</v>
      </c>
      <c r="L122" s="34">
        <f t="shared" si="4"/>
        <v>14</v>
      </c>
      <c r="M122" s="34"/>
    </row>
    <row r="123" ht="24" spans="1:13">
      <c r="A123" s="10">
        <v>121</v>
      </c>
      <c r="B123" s="8" t="s">
        <v>254</v>
      </c>
      <c r="C123" s="31" t="s">
        <v>91</v>
      </c>
      <c r="D123" s="31" t="s">
        <v>255</v>
      </c>
      <c r="E123" s="31" t="s">
        <v>256</v>
      </c>
      <c r="F123" s="8">
        <v>111.5</v>
      </c>
      <c r="G123" s="10">
        <v>17</v>
      </c>
      <c r="H123" s="10">
        <v>4</v>
      </c>
      <c r="I123" s="8">
        <v>73.67</v>
      </c>
      <c r="J123" s="8"/>
      <c r="K123" s="35">
        <v>64.71</v>
      </c>
      <c r="L123" s="34">
        <v>1</v>
      </c>
      <c r="M123" s="34" t="s">
        <v>20</v>
      </c>
    </row>
    <row r="124" spans="1:13">
      <c r="A124" s="10">
        <v>122</v>
      </c>
      <c r="B124" s="8" t="s">
        <v>257</v>
      </c>
      <c r="C124" s="31" t="s">
        <v>18</v>
      </c>
      <c r="D124" s="31" t="s">
        <v>92</v>
      </c>
      <c r="E124" s="31" t="s">
        <v>258</v>
      </c>
      <c r="F124" s="8">
        <v>158</v>
      </c>
      <c r="G124" s="10">
        <v>7</v>
      </c>
      <c r="H124" s="10">
        <v>3</v>
      </c>
      <c r="I124" s="8">
        <v>87.33</v>
      </c>
      <c r="J124" s="8"/>
      <c r="K124" s="35">
        <v>83.165</v>
      </c>
      <c r="L124" s="34">
        <f t="shared" ref="L124:L138" si="5">RANK(K124,$K$124:$K$138)</f>
        <v>1</v>
      </c>
      <c r="M124" s="34" t="s">
        <v>20</v>
      </c>
    </row>
    <row r="125" spans="1:13">
      <c r="A125" s="10">
        <v>123</v>
      </c>
      <c r="B125" s="8" t="s">
        <v>259</v>
      </c>
      <c r="C125" s="31" t="s">
        <v>18</v>
      </c>
      <c r="D125" s="31" t="s">
        <v>92</v>
      </c>
      <c r="E125" s="31" t="s">
        <v>258</v>
      </c>
      <c r="F125" s="8">
        <v>159</v>
      </c>
      <c r="G125" s="10">
        <v>7</v>
      </c>
      <c r="H125" s="10">
        <v>23</v>
      </c>
      <c r="I125" s="8">
        <v>84.67</v>
      </c>
      <c r="J125" s="8"/>
      <c r="K125" s="35">
        <v>82.085</v>
      </c>
      <c r="L125" s="34">
        <f t="shared" si="5"/>
        <v>2</v>
      </c>
      <c r="M125" s="34" t="s">
        <v>20</v>
      </c>
    </row>
    <row r="126" spans="1:13">
      <c r="A126" s="10">
        <v>124</v>
      </c>
      <c r="B126" s="8" t="s">
        <v>260</v>
      </c>
      <c r="C126" s="31" t="s">
        <v>18</v>
      </c>
      <c r="D126" s="31" t="s">
        <v>92</v>
      </c>
      <c r="E126" s="31" t="s">
        <v>258</v>
      </c>
      <c r="F126" s="8">
        <v>163</v>
      </c>
      <c r="G126" s="10">
        <v>7</v>
      </c>
      <c r="H126" s="10">
        <v>1</v>
      </c>
      <c r="I126" s="8">
        <v>82.33</v>
      </c>
      <c r="J126" s="8"/>
      <c r="K126" s="35">
        <v>81.915</v>
      </c>
      <c r="L126" s="34">
        <f t="shared" si="5"/>
        <v>3</v>
      </c>
      <c r="M126" s="34" t="s">
        <v>20</v>
      </c>
    </row>
    <row r="127" spans="1:13">
      <c r="A127" s="10">
        <v>125</v>
      </c>
      <c r="B127" s="8" t="s">
        <v>261</v>
      </c>
      <c r="C127" s="31" t="s">
        <v>18</v>
      </c>
      <c r="D127" s="31" t="s">
        <v>92</v>
      </c>
      <c r="E127" s="31" t="s">
        <v>258</v>
      </c>
      <c r="F127" s="8">
        <v>151</v>
      </c>
      <c r="G127" s="10">
        <v>7</v>
      </c>
      <c r="H127" s="10">
        <v>12</v>
      </c>
      <c r="I127" s="8">
        <v>87.17</v>
      </c>
      <c r="J127" s="8"/>
      <c r="K127" s="35">
        <v>81.335</v>
      </c>
      <c r="L127" s="34">
        <f t="shared" si="5"/>
        <v>4</v>
      </c>
      <c r="M127" s="34" t="s">
        <v>20</v>
      </c>
    </row>
    <row r="128" spans="1:13">
      <c r="A128" s="10">
        <v>126</v>
      </c>
      <c r="B128" s="8" t="s">
        <v>262</v>
      </c>
      <c r="C128" s="31" t="s">
        <v>18</v>
      </c>
      <c r="D128" s="31" t="s">
        <v>92</v>
      </c>
      <c r="E128" s="31" t="s">
        <v>258</v>
      </c>
      <c r="F128" s="8">
        <v>151.5</v>
      </c>
      <c r="G128" s="10">
        <v>7</v>
      </c>
      <c r="H128" s="10">
        <v>15</v>
      </c>
      <c r="I128" s="8">
        <v>84</v>
      </c>
      <c r="J128" s="8"/>
      <c r="K128" s="35">
        <v>79.875</v>
      </c>
      <c r="L128" s="34">
        <f t="shared" si="5"/>
        <v>5</v>
      </c>
      <c r="M128" s="34" t="s">
        <v>20</v>
      </c>
    </row>
    <row r="129" spans="1:13">
      <c r="A129" s="10">
        <v>127</v>
      </c>
      <c r="B129" s="8" t="s">
        <v>263</v>
      </c>
      <c r="C129" s="31" t="s">
        <v>18</v>
      </c>
      <c r="D129" s="31" t="s">
        <v>92</v>
      </c>
      <c r="E129" s="31" t="s">
        <v>258</v>
      </c>
      <c r="F129" s="8">
        <v>151</v>
      </c>
      <c r="G129" s="10">
        <v>7</v>
      </c>
      <c r="H129" s="10">
        <v>14</v>
      </c>
      <c r="I129" s="8">
        <v>81.67</v>
      </c>
      <c r="J129" s="8"/>
      <c r="K129" s="35">
        <v>78.585</v>
      </c>
      <c r="L129" s="34">
        <f t="shared" si="5"/>
        <v>6</v>
      </c>
      <c r="M129" s="34" t="s">
        <v>20</v>
      </c>
    </row>
    <row r="130" spans="1:13">
      <c r="A130" s="10">
        <v>128</v>
      </c>
      <c r="B130" s="8" t="s">
        <v>264</v>
      </c>
      <c r="C130" s="31" t="s">
        <v>18</v>
      </c>
      <c r="D130" s="31" t="s">
        <v>92</v>
      </c>
      <c r="E130" s="31" t="s">
        <v>258</v>
      </c>
      <c r="F130" s="8">
        <v>142.5</v>
      </c>
      <c r="G130" s="10">
        <v>7</v>
      </c>
      <c r="H130" s="10">
        <v>7</v>
      </c>
      <c r="I130" s="8">
        <v>84.5</v>
      </c>
      <c r="J130" s="8"/>
      <c r="K130" s="35">
        <v>77.875</v>
      </c>
      <c r="L130" s="34">
        <f t="shared" si="5"/>
        <v>7</v>
      </c>
      <c r="M130" s="34"/>
    </row>
    <row r="131" spans="1:13">
      <c r="A131" s="10">
        <v>129</v>
      </c>
      <c r="B131" s="8" t="s">
        <v>265</v>
      </c>
      <c r="C131" s="31" t="s">
        <v>18</v>
      </c>
      <c r="D131" s="31" t="s">
        <v>92</v>
      </c>
      <c r="E131" s="31" t="s">
        <v>258</v>
      </c>
      <c r="F131" s="8">
        <v>145.5</v>
      </c>
      <c r="G131" s="10">
        <v>7</v>
      </c>
      <c r="H131" s="10">
        <v>20</v>
      </c>
      <c r="I131" s="8">
        <v>82.5</v>
      </c>
      <c r="J131" s="8"/>
      <c r="K131" s="35">
        <v>77.625</v>
      </c>
      <c r="L131" s="34">
        <f t="shared" si="5"/>
        <v>8</v>
      </c>
      <c r="M131" s="34"/>
    </row>
    <row r="132" spans="1:13">
      <c r="A132" s="10">
        <v>130</v>
      </c>
      <c r="B132" s="8" t="s">
        <v>266</v>
      </c>
      <c r="C132" s="31" t="s">
        <v>18</v>
      </c>
      <c r="D132" s="31" t="s">
        <v>92</v>
      </c>
      <c r="E132" s="31" t="s">
        <v>258</v>
      </c>
      <c r="F132" s="8">
        <v>145.5</v>
      </c>
      <c r="G132" s="10">
        <v>7</v>
      </c>
      <c r="H132" s="10">
        <v>27</v>
      </c>
      <c r="I132" s="8">
        <v>81.17</v>
      </c>
      <c r="J132" s="8"/>
      <c r="K132" s="35">
        <v>76.96</v>
      </c>
      <c r="L132" s="34">
        <f t="shared" si="5"/>
        <v>9</v>
      </c>
      <c r="M132" s="34"/>
    </row>
    <row r="133" spans="1:13">
      <c r="A133" s="10">
        <v>131</v>
      </c>
      <c r="B133" s="8" t="s">
        <v>267</v>
      </c>
      <c r="C133" s="31" t="s">
        <v>18</v>
      </c>
      <c r="D133" s="31" t="s">
        <v>92</v>
      </c>
      <c r="E133" s="31" t="s">
        <v>258</v>
      </c>
      <c r="F133" s="8">
        <v>140.5</v>
      </c>
      <c r="G133" s="10">
        <v>7</v>
      </c>
      <c r="H133" s="10">
        <v>28</v>
      </c>
      <c r="I133" s="8">
        <v>82.5</v>
      </c>
      <c r="J133" s="8"/>
      <c r="K133" s="35">
        <v>76.375</v>
      </c>
      <c r="L133" s="34">
        <f t="shared" si="5"/>
        <v>10</v>
      </c>
      <c r="M133" s="34"/>
    </row>
    <row r="134" spans="1:13">
      <c r="A134" s="10">
        <v>132</v>
      </c>
      <c r="B134" s="8" t="s">
        <v>268</v>
      </c>
      <c r="C134" s="31" t="s">
        <v>18</v>
      </c>
      <c r="D134" s="31" t="s">
        <v>92</v>
      </c>
      <c r="E134" s="31" t="s">
        <v>258</v>
      </c>
      <c r="F134" s="8">
        <v>131</v>
      </c>
      <c r="G134" s="10">
        <v>7</v>
      </c>
      <c r="H134" s="10">
        <v>13</v>
      </c>
      <c r="I134" s="8">
        <v>85.43</v>
      </c>
      <c r="J134" s="8"/>
      <c r="K134" s="35">
        <v>75.465</v>
      </c>
      <c r="L134" s="34">
        <f t="shared" si="5"/>
        <v>11</v>
      </c>
      <c r="M134" s="34"/>
    </row>
    <row r="135" spans="1:13">
      <c r="A135" s="10">
        <v>133</v>
      </c>
      <c r="B135" s="8" t="s">
        <v>269</v>
      </c>
      <c r="C135" s="31" t="s">
        <v>18</v>
      </c>
      <c r="D135" s="31" t="s">
        <v>92</v>
      </c>
      <c r="E135" s="31" t="s">
        <v>258</v>
      </c>
      <c r="F135" s="8">
        <v>132</v>
      </c>
      <c r="G135" s="10">
        <v>7</v>
      </c>
      <c r="H135" s="10">
        <v>26</v>
      </c>
      <c r="I135" s="8">
        <v>84.33</v>
      </c>
      <c r="J135" s="8"/>
      <c r="K135" s="35">
        <v>75.165</v>
      </c>
      <c r="L135" s="34">
        <f t="shared" si="5"/>
        <v>12</v>
      </c>
      <c r="M135" s="34"/>
    </row>
    <row r="136" spans="1:13">
      <c r="A136" s="10">
        <v>134</v>
      </c>
      <c r="B136" s="8" t="s">
        <v>270</v>
      </c>
      <c r="C136" s="31" t="s">
        <v>18</v>
      </c>
      <c r="D136" s="31" t="s">
        <v>92</v>
      </c>
      <c r="E136" s="31" t="s">
        <v>258</v>
      </c>
      <c r="F136" s="8">
        <v>133</v>
      </c>
      <c r="G136" s="10">
        <v>7</v>
      </c>
      <c r="H136" s="10">
        <v>4</v>
      </c>
      <c r="I136" s="8">
        <v>83.67</v>
      </c>
      <c r="J136" s="8"/>
      <c r="K136" s="35">
        <v>75.085</v>
      </c>
      <c r="L136" s="34">
        <f t="shared" si="5"/>
        <v>13</v>
      </c>
      <c r="M136" s="34"/>
    </row>
    <row r="137" spans="1:13">
      <c r="A137" s="10">
        <v>135</v>
      </c>
      <c r="B137" s="8" t="s">
        <v>271</v>
      </c>
      <c r="C137" s="31" t="s">
        <v>18</v>
      </c>
      <c r="D137" s="31" t="s">
        <v>92</v>
      </c>
      <c r="E137" s="31" t="s">
        <v>258</v>
      </c>
      <c r="F137" s="8">
        <v>132</v>
      </c>
      <c r="G137" s="10">
        <v>7</v>
      </c>
      <c r="H137" s="10">
        <v>17</v>
      </c>
      <c r="I137" s="8">
        <v>81.67</v>
      </c>
      <c r="J137" s="8"/>
      <c r="K137" s="35">
        <v>73.835</v>
      </c>
      <c r="L137" s="34">
        <f t="shared" si="5"/>
        <v>14</v>
      </c>
      <c r="M137" s="34"/>
    </row>
    <row r="138" spans="1:13">
      <c r="A138" s="10">
        <v>136</v>
      </c>
      <c r="B138" s="8" t="s">
        <v>272</v>
      </c>
      <c r="C138" s="31" t="s">
        <v>18</v>
      </c>
      <c r="D138" s="31" t="s">
        <v>92</v>
      </c>
      <c r="E138" s="31" t="s">
        <v>258</v>
      </c>
      <c r="F138" s="8">
        <v>134</v>
      </c>
      <c r="G138" s="10">
        <v>7</v>
      </c>
      <c r="H138" s="10">
        <v>22</v>
      </c>
      <c r="I138" s="8">
        <v>80.67</v>
      </c>
      <c r="J138" s="8"/>
      <c r="K138" s="35">
        <v>73.835</v>
      </c>
      <c r="L138" s="34">
        <f t="shared" si="5"/>
        <v>14</v>
      </c>
      <c r="M138" s="34"/>
    </row>
    <row r="139" spans="1:13">
      <c r="A139" s="10">
        <v>137</v>
      </c>
      <c r="B139" s="8" t="s">
        <v>273</v>
      </c>
      <c r="C139" s="8" t="s">
        <v>18</v>
      </c>
      <c r="D139" s="8" t="s">
        <v>274</v>
      </c>
      <c r="E139" s="31" t="s">
        <v>275</v>
      </c>
      <c r="F139" s="8">
        <v>153.5</v>
      </c>
      <c r="G139" s="10">
        <v>12</v>
      </c>
      <c r="H139" s="10">
        <v>25</v>
      </c>
      <c r="I139" s="8">
        <v>88.67</v>
      </c>
      <c r="J139" s="8"/>
      <c r="K139" s="35">
        <v>82.71</v>
      </c>
      <c r="L139" s="34">
        <f t="shared" ref="L139:L152" si="6">RANK(K139,$K$139:$K$152)</f>
        <v>1</v>
      </c>
      <c r="M139" s="34" t="s">
        <v>20</v>
      </c>
    </row>
    <row r="140" spans="1:13">
      <c r="A140" s="10">
        <v>138</v>
      </c>
      <c r="B140" s="8" t="s">
        <v>276</v>
      </c>
      <c r="C140" s="8" t="s">
        <v>18</v>
      </c>
      <c r="D140" s="8" t="s">
        <v>274</v>
      </c>
      <c r="E140" s="31" t="s">
        <v>275</v>
      </c>
      <c r="F140" s="8">
        <v>155</v>
      </c>
      <c r="G140" s="10">
        <v>12</v>
      </c>
      <c r="H140" s="10">
        <v>16</v>
      </c>
      <c r="I140" s="8">
        <v>84</v>
      </c>
      <c r="J140" s="8"/>
      <c r="K140" s="35">
        <v>80.75</v>
      </c>
      <c r="L140" s="34">
        <f t="shared" si="6"/>
        <v>2</v>
      </c>
      <c r="M140" s="34" t="s">
        <v>20</v>
      </c>
    </row>
    <row r="141" spans="1:13">
      <c r="A141" s="10">
        <v>139</v>
      </c>
      <c r="B141" s="8" t="s">
        <v>277</v>
      </c>
      <c r="C141" s="8" t="s">
        <v>18</v>
      </c>
      <c r="D141" s="8" t="s">
        <v>274</v>
      </c>
      <c r="E141" s="31" t="s">
        <v>275</v>
      </c>
      <c r="F141" s="8">
        <v>147</v>
      </c>
      <c r="G141" s="10">
        <v>12</v>
      </c>
      <c r="H141" s="10">
        <v>6</v>
      </c>
      <c r="I141" s="8">
        <v>86.33</v>
      </c>
      <c r="J141" s="8"/>
      <c r="K141" s="35">
        <v>79.915</v>
      </c>
      <c r="L141" s="34">
        <f t="shared" si="6"/>
        <v>3</v>
      </c>
      <c r="M141" s="34" t="s">
        <v>20</v>
      </c>
    </row>
    <row r="142" spans="1:13">
      <c r="A142" s="10">
        <v>140</v>
      </c>
      <c r="B142" s="8" t="s">
        <v>278</v>
      </c>
      <c r="C142" s="8" t="s">
        <v>18</v>
      </c>
      <c r="D142" s="8" t="s">
        <v>274</v>
      </c>
      <c r="E142" s="31" t="s">
        <v>275</v>
      </c>
      <c r="F142" s="8">
        <v>147</v>
      </c>
      <c r="G142" s="10">
        <v>12</v>
      </c>
      <c r="H142" s="10">
        <v>27</v>
      </c>
      <c r="I142" s="8">
        <v>85.33</v>
      </c>
      <c r="J142" s="8"/>
      <c r="K142" s="35">
        <v>79.415</v>
      </c>
      <c r="L142" s="34">
        <f t="shared" si="6"/>
        <v>4</v>
      </c>
      <c r="M142" s="34" t="s">
        <v>20</v>
      </c>
    </row>
    <row r="143" spans="1:13">
      <c r="A143" s="10">
        <v>141</v>
      </c>
      <c r="B143" s="8" t="s">
        <v>279</v>
      </c>
      <c r="C143" s="8" t="s">
        <v>18</v>
      </c>
      <c r="D143" s="8" t="s">
        <v>274</v>
      </c>
      <c r="E143" s="31" t="s">
        <v>275</v>
      </c>
      <c r="F143" s="8">
        <v>132.5</v>
      </c>
      <c r="G143" s="10">
        <v>12</v>
      </c>
      <c r="H143" s="10">
        <v>11</v>
      </c>
      <c r="I143" s="8">
        <v>88</v>
      </c>
      <c r="J143" s="8"/>
      <c r="K143" s="35">
        <v>77.125</v>
      </c>
      <c r="L143" s="34">
        <f t="shared" si="6"/>
        <v>5</v>
      </c>
      <c r="M143" s="34" t="s">
        <v>20</v>
      </c>
    </row>
    <row r="144" spans="1:13">
      <c r="A144" s="10">
        <v>142</v>
      </c>
      <c r="B144" s="8" t="s">
        <v>280</v>
      </c>
      <c r="C144" s="8" t="s">
        <v>18</v>
      </c>
      <c r="D144" s="8" t="s">
        <v>274</v>
      </c>
      <c r="E144" s="31" t="s">
        <v>275</v>
      </c>
      <c r="F144" s="8">
        <v>141</v>
      </c>
      <c r="G144" s="10">
        <v>12</v>
      </c>
      <c r="H144" s="10">
        <v>26</v>
      </c>
      <c r="I144" s="8">
        <v>83.67</v>
      </c>
      <c r="J144" s="8"/>
      <c r="K144" s="35">
        <v>77.085</v>
      </c>
      <c r="L144" s="34">
        <f t="shared" si="6"/>
        <v>6</v>
      </c>
      <c r="M144" s="34" t="s">
        <v>20</v>
      </c>
    </row>
    <row r="145" spans="1:13">
      <c r="A145" s="10">
        <v>143</v>
      </c>
      <c r="B145" s="8" t="s">
        <v>281</v>
      </c>
      <c r="C145" s="8" t="s">
        <v>18</v>
      </c>
      <c r="D145" s="8" t="s">
        <v>274</v>
      </c>
      <c r="E145" s="31" t="s">
        <v>275</v>
      </c>
      <c r="F145" s="8">
        <v>138.5</v>
      </c>
      <c r="G145" s="10">
        <v>12</v>
      </c>
      <c r="H145" s="10">
        <v>9</v>
      </c>
      <c r="I145" s="8">
        <v>84.67</v>
      </c>
      <c r="J145" s="8"/>
      <c r="K145" s="35">
        <v>76.96</v>
      </c>
      <c r="L145" s="34">
        <f t="shared" si="6"/>
        <v>7</v>
      </c>
      <c r="M145" s="34"/>
    </row>
    <row r="146" spans="1:13">
      <c r="A146" s="10">
        <v>144</v>
      </c>
      <c r="B146" s="8" t="s">
        <v>282</v>
      </c>
      <c r="C146" s="8" t="s">
        <v>18</v>
      </c>
      <c r="D146" s="8" t="s">
        <v>274</v>
      </c>
      <c r="E146" s="31" t="s">
        <v>275</v>
      </c>
      <c r="F146" s="8">
        <v>125.5</v>
      </c>
      <c r="G146" s="10">
        <v>12</v>
      </c>
      <c r="H146" s="10">
        <v>20</v>
      </c>
      <c r="I146" s="8">
        <v>81.33</v>
      </c>
      <c r="J146" s="8"/>
      <c r="K146" s="35">
        <v>72.04</v>
      </c>
      <c r="L146" s="34">
        <f t="shared" si="6"/>
        <v>8</v>
      </c>
      <c r="M146" s="34"/>
    </row>
    <row r="147" spans="1:13">
      <c r="A147" s="10">
        <v>145</v>
      </c>
      <c r="B147" s="8" t="s">
        <v>283</v>
      </c>
      <c r="C147" s="8" t="s">
        <v>18</v>
      </c>
      <c r="D147" s="8" t="s">
        <v>274</v>
      </c>
      <c r="E147" s="31" t="s">
        <v>275</v>
      </c>
      <c r="F147" s="8">
        <v>110</v>
      </c>
      <c r="G147" s="10">
        <v>12</v>
      </c>
      <c r="H147" s="10">
        <v>2</v>
      </c>
      <c r="I147" s="8">
        <v>86.33</v>
      </c>
      <c r="J147" s="8"/>
      <c r="K147" s="35">
        <v>70.665</v>
      </c>
      <c r="L147" s="34">
        <f t="shared" si="6"/>
        <v>9</v>
      </c>
      <c r="M147" s="34"/>
    </row>
    <row r="148" spans="1:13">
      <c r="A148" s="10">
        <v>146</v>
      </c>
      <c r="B148" s="8" t="s">
        <v>284</v>
      </c>
      <c r="C148" s="8" t="s">
        <v>18</v>
      </c>
      <c r="D148" s="8" t="s">
        <v>274</v>
      </c>
      <c r="E148" s="31" t="s">
        <v>275</v>
      </c>
      <c r="F148" s="8">
        <v>114.5</v>
      </c>
      <c r="G148" s="10">
        <v>12</v>
      </c>
      <c r="H148" s="10">
        <v>12</v>
      </c>
      <c r="I148" s="8">
        <v>83.67</v>
      </c>
      <c r="J148" s="8"/>
      <c r="K148" s="35">
        <v>70.46</v>
      </c>
      <c r="L148" s="34">
        <f t="shared" si="6"/>
        <v>10</v>
      </c>
      <c r="M148" s="34"/>
    </row>
    <row r="149" spans="1:13">
      <c r="A149" s="10">
        <v>147</v>
      </c>
      <c r="B149" s="8" t="s">
        <v>285</v>
      </c>
      <c r="C149" s="8" t="s">
        <v>18</v>
      </c>
      <c r="D149" s="8" t="s">
        <v>274</v>
      </c>
      <c r="E149" s="31" t="s">
        <v>275</v>
      </c>
      <c r="F149" s="8">
        <v>113.5</v>
      </c>
      <c r="G149" s="10">
        <v>12</v>
      </c>
      <c r="H149" s="10">
        <v>18</v>
      </c>
      <c r="I149" s="8">
        <v>83</v>
      </c>
      <c r="J149" s="8"/>
      <c r="K149" s="35">
        <v>69.875</v>
      </c>
      <c r="L149" s="34">
        <f t="shared" si="6"/>
        <v>11</v>
      </c>
      <c r="M149" s="34"/>
    </row>
    <row r="150" spans="1:13">
      <c r="A150" s="10">
        <v>148</v>
      </c>
      <c r="B150" s="8" t="s">
        <v>286</v>
      </c>
      <c r="C150" s="8" t="s">
        <v>18</v>
      </c>
      <c r="D150" s="8" t="s">
        <v>274</v>
      </c>
      <c r="E150" s="31" t="s">
        <v>275</v>
      </c>
      <c r="F150" s="8">
        <v>117.5</v>
      </c>
      <c r="G150" s="10">
        <v>12</v>
      </c>
      <c r="H150" s="10">
        <v>14</v>
      </c>
      <c r="I150" s="8">
        <v>77.67</v>
      </c>
      <c r="J150" s="8"/>
      <c r="K150" s="35">
        <v>68.21</v>
      </c>
      <c r="L150" s="34">
        <f t="shared" si="6"/>
        <v>12</v>
      </c>
      <c r="M150" s="34"/>
    </row>
    <row r="151" spans="1:13">
      <c r="A151" s="10">
        <v>149</v>
      </c>
      <c r="B151" s="8" t="s">
        <v>287</v>
      </c>
      <c r="C151" s="8" t="s">
        <v>18</v>
      </c>
      <c r="D151" s="8" t="s">
        <v>274</v>
      </c>
      <c r="E151" s="31" t="s">
        <v>275</v>
      </c>
      <c r="F151" s="8">
        <v>111</v>
      </c>
      <c r="G151" s="10">
        <v>12</v>
      </c>
      <c r="H151" s="10">
        <v>10</v>
      </c>
      <c r="I151" s="8">
        <v>80.33</v>
      </c>
      <c r="J151" s="8"/>
      <c r="K151" s="35">
        <v>67.915</v>
      </c>
      <c r="L151" s="34">
        <f t="shared" si="6"/>
        <v>13</v>
      </c>
      <c r="M151" s="34"/>
    </row>
    <row r="152" spans="1:13">
      <c r="A152" s="10">
        <v>150</v>
      </c>
      <c r="B152" s="8" t="s">
        <v>288</v>
      </c>
      <c r="C152" s="8" t="s">
        <v>18</v>
      </c>
      <c r="D152" s="8" t="s">
        <v>274</v>
      </c>
      <c r="E152" s="31" t="s">
        <v>275</v>
      </c>
      <c r="F152" s="8">
        <v>106</v>
      </c>
      <c r="G152" s="10">
        <v>12</v>
      </c>
      <c r="H152" s="10">
        <v>19</v>
      </c>
      <c r="I152" s="8">
        <v>79.33</v>
      </c>
      <c r="J152" s="8"/>
      <c r="K152" s="35">
        <v>66.165</v>
      </c>
      <c r="L152" s="34">
        <f t="shared" si="6"/>
        <v>14</v>
      </c>
      <c r="M152" s="34"/>
    </row>
    <row r="153" spans="1:13">
      <c r="A153" s="10">
        <v>151</v>
      </c>
      <c r="B153" s="8" t="s">
        <v>53</v>
      </c>
      <c r="C153" s="31" t="s">
        <v>18</v>
      </c>
      <c r="D153" s="31" t="s">
        <v>126</v>
      </c>
      <c r="E153" s="39" t="s">
        <v>289</v>
      </c>
      <c r="F153" s="8">
        <v>158</v>
      </c>
      <c r="G153" s="10">
        <v>10</v>
      </c>
      <c r="H153" s="10">
        <v>17</v>
      </c>
      <c r="I153" s="8">
        <v>78</v>
      </c>
      <c r="J153" s="8"/>
      <c r="K153" s="35">
        <v>78.4</v>
      </c>
      <c r="L153" s="34">
        <v>1</v>
      </c>
      <c r="M153" s="34" t="s">
        <v>20</v>
      </c>
    </row>
    <row r="154" spans="1:13">
      <c r="A154" s="10">
        <v>152</v>
      </c>
      <c r="B154" s="8" t="s">
        <v>290</v>
      </c>
      <c r="C154" s="31" t="s">
        <v>18</v>
      </c>
      <c r="D154" s="31" t="s">
        <v>126</v>
      </c>
      <c r="E154" s="31" t="s">
        <v>289</v>
      </c>
      <c r="F154" s="8">
        <v>140</v>
      </c>
      <c r="G154" s="10">
        <v>10</v>
      </c>
      <c r="H154" s="10">
        <v>5</v>
      </c>
      <c r="I154" s="8">
        <v>78.33</v>
      </c>
      <c r="J154" s="8"/>
      <c r="K154" s="35">
        <v>74.998</v>
      </c>
      <c r="L154" s="34">
        <v>2</v>
      </c>
      <c r="M154" s="34" t="s">
        <v>20</v>
      </c>
    </row>
    <row r="155" spans="1:13">
      <c r="A155" s="10">
        <v>153</v>
      </c>
      <c r="B155" s="8" t="s">
        <v>291</v>
      </c>
      <c r="C155" s="31" t="s">
        <v>18</v>
      </c>
      <c r="D155" s="31" t="s">
        <v>126</v>
      </c>
      <c r="E155" s="31" t="s">
        <v>289</v>
      </c>
      <c r="F155" s="8">
        <v>117</v>
      </c>
      <c r="G155" s="10">
        <v>10</v>
      </c>
      <c r="H155" s="10">
        <v>2</v>
      </c>
      <c r="I155" s="8">
        <v>85</v>
      </c>
      <c r="J155" s="8"/>
      <c r="K155" s="35">
        <v>74.4</v>
      </c>
      <c r="L155" s="34">
        <v>3</v>
      </c>
      <c r="M155" s="34" t="s">
        <v>20</v>
      </c>
    </row>
    <row r="156" spans="1:13">
      <c r="A156" s="10">
        <v>154</v>
      </c>
      <c r="B156" s="8" t="s">
        <v>292</v>
      </c>
      <c r="C156" s="31" t="s">
        <v>18</v>
      </c>
      <c r="D156" s="31" t="s">
        <v>126</v>
      </c>
      <c r="E156" s="31" t="s">
        <v>289</v>
      </c>
      <c r="F156" s="8">
        <v>85.5</v>
      </c>
      <c r="G156" s="10">
        <v>10</v>
      </c>
      <c r="H156" s="10">
        <v>14</v>
      </c>
      <c r="I156" s="8">
        <v>81</v>
      </c>
      <c r="J156" s="8"/>
      <c r="K156" s="35">
        <v>65.7</v>
      </c>
      <c r="L156" s="34">
        <v>4</v>
      </c>
      <c r="M156" s="34" t="s">
        <v>20</v>
      </c>
    </row>
    <row r="157" spans="1:13">
      <c r="A157" s="10">
        <v>155</v>
      </c>
      <c r="B157" s="8" t="s">
        <v>293</v>
      </c>
      <c r="C157" s="31" t="s">
        <v>18</v>
      </c>
      <c r="D157" s="31" t="s">
        <v>126</v>
      </c>
      <c r="E157" s="31" t="s">
        <v>289</v>
      </c>
      <c r="F157" s="8">
        <v>78.5</v>
      </c>
      <c r="G157" s="10">
        <v>10</v>
      </c>
      <c r="H157" s="10">
        <v>26</v>
      </c>
      <c r="I157" s="8">
        <v>80.33</v>
      </c>
      <c r="J157" s="8"/>
      <c r="K157" s="35">
        <v>63.898</v>
      </c>
      <c r="L157" s="34">
        <v>5</v>
      </c>
      <c r="M157" s="34"/>
    </row>
    <row r="158" spans="1:13">
      <c r="A158" s="10">
        <v>156</v>
      </c>
      <c r="B158" s="8" t="s">
        <v>294</v>
      </c>
      <c r="C158" s="31" t="s">
        <v>18</v>
      </c>
      <c r="D158" s="31" t="s">
        <v>126</v>
      </c>
      <c r="E158" s="31" t="s">
        <v>289</v>
      </c>
      <c r="F158" s="8">
        <v>71</v>
      </c>
      <c r="G158" s="10">
        <v>10</v>
      </c>
      <c r="H158" s="10">
        <v>9</v>
      </c>
      <c r="I158" s="8">
        <v>81.33</v>
      </c>
      <c r="J158" s="8"/>
      <c r="K158" s="35">
        <v>62.998</v>
      </c>
      <c r="L158" s="34">
        <v>6</v>
      </c>
      <c r="M158" s="34"/>
    </row>
    <row r="159" spans="1:13">
      <c r="A159" s="10">
        <v>157</v>
      </c>
      <c r="B159" s="8" t="s">
        <v>295</v>
      </c>
      <c r="C159" s="31" t="s">
        <v>18</v>
      </c>
      <c r="D159" s="31" t="s">
        <v>126</v>
      </c>
      <c r="E159" s="31" t="s">
        <v>289</v>
      </c>
      <c r="F159" s="8">
        <v>68</v>
      </c>
      <c r="G159" s="10">
        <v>10</v>
      </c>
      <c r="H159" s="10">
        <v>4</v>
      </c>
      <c r="I159" s="8">
        <v>77.67</v>
      </c>
      <c r="J159" s="8"/>
      <c r="K159" s="35">
        <v>60.202</v>
      </c>
      <c r="L159" s="34">
        <v>7</v>
      </c>
      <c r="M159" s="34"/>
    </row>
    <row r="160" spans="1:13">
      <c r="A160" s="10">
        <v>158</v>
      </c>
      <c r="B160" s="8" t="s">
        <v>296</v>
      </c>
      <c r="C160" s="31" t="s">
        <v>18</v>
      </c>
      <c r="D160" s="31" t="s">
        <v>126</v>
      </c>
      <c r="E160" s="31" t="s">
        <v>289</v>
      </c>
      <c r="F160" s="8">
        <v>74.5</v>
      </c>
      <c r="G160" s="10">
        <v>10</v>
      </c>
      <c r="H160" s="10">
        <v>13</v>
      </c>
      <c r="I160" s="8">
        <v>74.33</v>
      </c>
      <c r="J160" s="8"/>
      <c r="K160" s="35">
        <v>59.498</v>
      </c>
      <c r="L160" s="34">
        <v>8</v>
      </c>
      <c r="M160" s="34"/>
    </row>
    <row r="161" spans="1:13">
      <c r="A161" s="10">
        <v>159</v>
      </c>
      <c r="B161" s="8" t="s">
        <v>297</v>
      </c>
      <c r="C161" s="31" t="s">
        <v>18</v>
      </c>
      <c r="D161" s="31" t="s">
        <v>126</v>
      </c>
      <c r="E161" s="31" t="s">
        <v>289</v>
      </c>
      <c r="F161" s="8">
        <v>67</v>
      </c>
      <c r="G161" s="10">
        <v>10</v>
      </c>
      <c r="H161" s="10">
        <v>27</v>
      </c>
      <c r="I161" s="8">
        <v>72</v>
      </c>
      <c r="J161" s="8"/>
      <c r="K161" s="35">
        <v>56.6</v>
      </c>
      <c r="L161" s="34">
        <v>9</v>
      </c>
      <c r="M161" s="34"/>
    </row>
    <row r="162" spans="1:13">
      <c r="A162" s="10">
        <v>160</v>
      </c>
      <c r="B162" s="8" t="s">
        <v>298</v>
      </c>
      <c r="C162" s="31" t="s">
        <v>18</v>
      </c>
      <c r="D162" s="31" t="s">
        <v>126</v>
      </c>
      <c r="E162" s="31" t="s">
        <v>289</v>
      </c>
      <c r="F162" s="8">
        <v>79</v>
      </c>
      <c r="G162" s="10">
        <v>10</v>
      </c>
      <c r="H162" s="10">
        <v>16</v>
      </c>
      <c r="I162" s="8">
        <v>42</v>
      </c>
      <c r="J162" s="8"/>
      <c r="K162" s="35">
        <v>41</v>
      </c>
      <c r="L162" s="34">
        <v>10</v>
      </c>
      <c r="M162" s="34"/>
    </row>
    <row r="163" spans="1:13">
      <c r="A163" s="10">
        <v>161</v>
      </c>
      <c r="B163" s="8" t="s">
        <v>299</v>
      </c>
      <c r="C163" s="31" t="s">
        <v>18</v>
      </c>
      <c r="D163" s="31" t="s">
        <v>24</v>
      </c>
      <c r="E163" s="31" t="s">
        <v>300</v>
      </c>
      <c r="F163" s="8">
        <v>161</v>
      </c>
      <c r="G163" s="10">
        <v>4</v>
      </c>
      <c r="H163" s="10">
        <v>12</v>
      </c>
      <c r="I163" s="8">
        <v>84</v>
      </c>
      <c r="J163" s="8">
        <v>85.680662614658</v>
      </c>
      <c r="K163" s="35">
        <v>83.090331307329</v>
      </c>
      <c r="L163" s="34">
        <f t="shared" ref="L163:L185" si="7">RANK(K163,$K$163:$K$185)</f>
        <v>1</v>
      </c>
      <c r="M163" s="34" t="s">
        <v>20</v>
      </c>
    </row>
    <row r="164" spans="1:13">
      <c r="A164" s="10">
        <v>162</v>
      </c>
      <c r="B164" s="8" t="s">
        <v>301</v>
      </c>
      <c r="C164" s="31" t="s">
        <v>18</v>
      </c>
      <c r="D164" s="31" t="s">
        <v>24</v>
      </c>
      <c r="E164" s="31" t="s">
        <v>300</v>
      </c>
      <c r="F164" s="8">
        <v>157</v>
      </c>
      <c r="G164" s="10">
        <v>4</v>
      </c>
      <c r="H164" s="10">
        <v>9</v>
      </c>
      <c r="I164" s="8">
        <v>84.67</v>
      </c>
      <c r="J164" s="8">
        <v>86.3640678997987</v>
      </c>
      <c r="K164" s="35">
        <v>82.4320339498993</v>
      </c>
      <c r="L164" s="34">
        <f t="shared" si="7"/>
        <v>2</v>
      </c>
      <c r="M164" s="34" t="s">
        <v>20</v>
      </c>
    </row>
    <row r="165" spans="1:13">
      <c r="A165" s="10">
        <v>163</v>
      </c>
      <c r="B165" s="8" t="s">
        <v>302</v>
      </c>
      <c r="C165" s="31" t="s">
        <v>18</v>
      </c>
      <c r="D165" s="8" t="s">
        <v>24</v>
      </c>
      <c r="E165" s="31" t="s">
        <v>300</v>
      </c>
      <c r="F165" s="8">
        <v>150.5</v>
      </c>
      <c r="G165" s="10">
        <v>3</v>
      </c>
      <c r="H165" s="10">
        <v>2</v>
      </c>
      <c r="I165" s="8" t="s">
        <v>303</v>
      </c>
      <c r="J165" s="8">
        <v>85.7041104455654</v>
      </c>
      <c r="K165" s="35">
        <v>80.4770552227827</v>
      </c>
      <c r="L165" s="34">
        <f t="shared" si="7"/>
        <v>3</v>
      </c>
      <c r="M165" s="34" t="s">
        <v>20</v>
      </c>
    </row>
    <row r="166" spans="1:13">
      <c r="A166" s="10">
        <v>164</v>
      </c>
      <c r="B166" s="8" t="s">
        <v>304</v>
      </c>
      <c r="C166" s="31" t="s">
        <v>18</v>
      </c>
      <c r="D166" s="31" t="s">
        <v>24</v>
      </c>
      <c r="E166" s="31" t="s">
        <v>300</v>
      </c>
      <c r="F166" s="8">
        <v>142</v>
      </c>
      <c r="G166" s="10">
        <v>4</v>
      </c>
      <c r="H166" s="10">
        <v>8</v>
      </c>
      <c r="I166" s="8">
        <v>88</v>
      </c>
      <c r="J166" s="8">
        <v>89.760694167737</v>
      </c>
      <c r="K166" s="35">
        <v>80.3803470838685</v>
      </c>
      <c r="L166" s="34">
        <f t="shared" si="7"/>
        <v>4</v>
      </c>
      <c r="M166" s="34" t="s">
        <v>20</v>
      </c>
    </row>
    <row r="167" spans="1:13">
      <c r="A167" s="10">
        <v>165</v>
      </c>
      <c r="B167" s="8" t="s">
        <v>305</v>
      </c>
      <c r="C167" s="31" t="s">
        <v>18</v>
      </c>
      <c r="D167" s="31" t="s">
        <v>24</v>
      </c>
      <c r="E167" s="31" t="s">
        <v>300</v>
      </c>
      <c r="F167" s="8">
        <v>150</v>
      </c>
      <c r="G167" s="10">
        <v>3</v>
      </c>
      <c r="H167" s="10">
        <v>21</v>
      </c>
      <c r="I167" s="8">
        <v>86.5</v>
      </c>
      <c r="J167" s="8">
        <v>84.8895631918173</v>
      </c>
      <c r="K167" s="35">
        <v>79.9447815959087</v>
      </c>
      <c r="L167" s="34">
        <f t="shared" si="7"/>
        <v>5</v>
      </c>
      <c r="M167" s="34" t="s">
        <v>20</v>
      </c>
    </row>
    <row r="168" spans="1:13">
      <c r="A168" s="10">
        <v>166</v>
      </c>
      <c r="B168" s="8" t="s">
        <v>306</v>
      </c>
      <c r="C168" s="31" t="s">
        <v>18</v>
      </c>
      <c r="D168" s="8" t="s">
        <v>24</v>
      </c>
      <c r="E168" s="31" t="s">
        <v>300</v>
      </c>
      <c r="F168" s="8">
        <v>165</v>
      </c>
      <c r="G168" s="10">
        <v>3</v>
      </c>
      <c r="H168" s="10">
        <v>1</v>
      </c>
      <c r="I168" s="8" t="s">
        <v>307</v>
      </c>
      <c r="J168" s="8">
        <v>77.2053403040493</v>
      </c>
      <c r="K168" s="35">
        <v>79.8526701520246</v>
      </c>
      <c r="L168" s="34">
        <f t="shared" si="7"/>
        <v>6</v>
      </c>
      <c r="M168" s="34" t="s">
        <v>20</v>
      </c>
    </row>
    <row r="169" spans="1:13">
      <c r="A169" s="10">
        <v>167</v>
      </c>
      <c r="B169" s="8" t="s">
        <v>308</v>
      </c>
      <c r="C169" s="31" t="s">
        <v>18</v>
      </c>
      <c r="D169" s="31" t="s">
        <v>24</v>
      </c>
      <c r="E169" s="31" t="s">
        <v>300</v>
      </c>
      <c r="F169" s="8">
        <v>155.5</v>
      </c>
      <c r="G169" s="10">
        <v>4</v>
      </c>
      <c r="H169" s="10">
        <v>1</v>
      </c>
      <c r="I169" s="8">
        <v>80.33</v>
      </c>
      <c r="J169" s="8">
        <v>81.9372336647081</v>
      </c>
      <c r="K169" s="35">
        <v>79.8436168323541</v>
      </c>
      <c r="L169" s="34">
        <f t="shared" si="7"/>
        <v>7</v>
      </c>
      <c r="M169" s="34" t="s">
        <v>20</v>
      </c>
    </row>
    <row r="170" spans="1:13">
      <c r="A170" s="10">
        <v>168</v>
      </c>
      <c r="B170" s="8" t="s">
        <v>309</v>
      </c>
      <c r="C170" s="8" t="s">
        <v>18</v>
      </c>
      <c r="D170" s="8" t="s">
        <v>24</v>
      </c>
      <c r="E170" s="8" t="s">
        <v>300</v>
      </c>
      <c r="F170" s="8">
        <v>145.5</v>
      </c>
      <c r="G170" s="10">
        <v>3</v>
      </c>
      <c r="H170" s="10">
        <v>17</v>
      </c>
      <c r="I170" s="8">
        <v>86.17</v>
      </c>
      <c r="J170" s="8">
        <v>84.5657070547849</v>
      </c>
      <c r="K170" s="35">
        <v>78.6578535273924</v>
      </c>
      <c r="L170" s="34">
        <f t="shared" si="7"/>
        <v>8</v>
      </c>
      <c r="M170" s="34" t="s">
        <v>20</v>
      </c>
    </row>
    <row r="171" ht="24" spans="1:13">
      <c r="A171" s="10">
        <v>169</v>
      </c>
      <c r="B171" s="8" t="s">
        <v>310</v>
      </c>
      <c r="C171" s="8" t="s">
        <v>18</v>
      </c>
      <c r="D171" s="8" t="s">
        <v>24</v>
      </c>
      <c r="E171" s="8" t="s">
        <v>300</v>
      </c>
      <c r="F171" s="8">
        <v>140.5</v>
      </c>
      <c r="G171" s="10">
        <v>3</v>
      </c>
      <c r="H171" s="10">
        <v>26</v>
      </c>
      <c r="I171" s="8">
        <v>87.67</v>
      </c>
      <c r="J171" s="8">
        <v>86.0377804049321</v>
      </c>
      <c r="K171" s="8">
        <v>78.1438902024661</v>
      </c>
      <c r="L171" s="40">
        <f t="shared" si="7"/>
        <v>9</v>
      </c>
      <c r="M171" s="34" t="s">
        <v>311</v>
      </c>
    </row>
    <row r="172" ht="24" spans="1:15">
      <c r="A172" s="10">
        <v>170</v>
      </c>
      <c r="B172" s="8" t="s">
        <v>312</v>
      </c>
      <c r="C172" s="8" t="s">
        <v>18</v>
      </c>
      <c r="D172" s="8" t="s">
        <v>24</v>
      </c>
      <c r="E172" s="8" t="s">
        <v>300</v>
      </c>
      <c r="F172" s="8">
        <v>138.5</v>
      </c>
      <c r="G172" s="10">
        <v>4</v>
      </c>
      <c r="H172" s="10">
        <v>10</v>
      </c>
      <c r="I172" s="8">
        <v>85.33</v>
      </c>
      <c r="J172" s="8">
        <v>87.0372731060568</v>
      </c>
      <c r="K172" s="8">
        <v>78.1436365530284</v>
      </c>
      <c r="L172" s="40">
        <v>9</v>
      </c>
      <c r="M172" s="38" t="s">
        <v>313</v>
      </c>
      <c r="O172" s="26"/>
    </row>
    <row r="173" spans="1:13">
      <c r="A173" s="10">
        <v>171</v>
      </c>
      <c r="B173" s="8" t="s">
        <v>314</v>
      </c>
      <c r="C173" s="8" t="s">
        <v>18</v>
      </c>
      <c r="D173" s="8" t="s">
        <v>24</v>
      </c>
      <c r="E173" s="8" t="s">
        <v>300</v>
      </c>
      <c r="F173" s="8">
        <v>141</v>
      </c>
      <c r="G173" s="10">
        <v>4</v>
      </c>
      <c r="H173" s="10">
        <v>29</v>
      </c>
      <c r="I173" s="8">
        <v>83</v>
      </c>
      <c r="J173" s="8">
        <v>84.6606547263883</v>
      </c>
      <c r="K173" s="35">
        <v>77.5803273631942</v>
      </c>
      <c r="L173" s="34">
        <f t="shared" si="7"/>
        <v>11</v>
      </c>
      <c r="M173" s="38"/>
    </row>
    <row r="174" spans="1:13">
      <c r="A174" s="10">
        <v>172</v>
      </c>
      <c r="B174" s="8" t="s">
        <v>315</v>
      </c>
      <c r="C174" s="8" t="s">
        <v>18</v>
      </c>
      <c r="D174" s="8" t="s">
        <v>24</v>
      </c>
      <c r="E174" s="8" t="s">
        <v>300</v>
      </c>
      <c r="F174" s="8">
        <v>141.5</v>
      </c>
      <c r="G174" s="10">
        <v>3</v>
      </c>
      <c r="H174" s="10">
        <v>31</v>
      </c>
      <c r="I174" s="8">
        <v>85.17</v>
      </c>
      <c r="J174" s="8">
        <v>83.5843248213535</v>
      </c>
      <c r="K174" s="35">
        <v>77.1671624106768</v>
      </c>
      <c r="L174" s="34">
        <f t="shared" si="7"/>
        <v>12</v>
      </c>
      <c r="M174" s="38"/>
    </row>
    <row r="175" spans="1:13">
      <c r="A175" s="10">
        <v>173</v>
      </c>
      <c r="B175" s="8" t="s">
        <v>316</v>
      </c>
      <c r="C175" s="8" t="s">
        <v>18</v>
      </c>
      <c r="D175" s="8" t="s">
        <v>24</v>
      </c>
      <c r="E175" s="8" t="s">
        <v>300</v>
      </c>
      <c r="F175" s="8">
        <v>140</v>
      </c>
      <c r="G175" s="10">
        <v>4</v>
      </c>
      <c r="H175" s="10">
        <v>11</v>
      </c>
      <c r="I175" s="8">
        <v>82.33</v>
      </c>
      <c r="J175" s="8">
        <v>83.9772494412476</v>
      </c>
      <c r="K175" s="35">
        <v>76.9886247206238</v>
      </c>
      <c r="L175" s="34">
        <f t="shared" si="7"/>
        <v>13</v>
      </c>
      <c r="M175" s="38"/>
    </row>
    <row r="176" spans="1:13">
      <c r="A176" s="10">
        <v>174</v>
      </c>
      <c r="B176" s="8" t="s">
        <v>317</v>
      </c>
      <c r="C176" s="8" t="s">
        <v>18</v>
      </c>
      <c r="D176" s="8" t="s">
        <v>24</v>
      </c>
      <c r="E176" s="8" t="s">
        <v>300</v>
      </c>
      <c r="F176" s="8">
        <v>142</v>
      </c>
      <c r="G176" s="10">
        <v>4</v>
      </c>
      <c r="H176" s="10">
        <v>5</v>
      </c>
      <c r="I176" s="8">
        <v>80.33</v>
      </c>
      <c r="J176" s="8">
        <v>81.9372336647081</v>
      </c>
      <c r="K176" s="35">
        <v>76.4686168323541</v>
      </c>
      <c r="L176" s="34">
        <f t="shared" si="7"/>
        <v>14</v>
      </c>
      <c r="M176" s="38"/>
    </row>
    <row r="177" spans="1:13">
      <c r="A177" s="10">
        <v>175</v>
      </c>
      <c r="B177" s="8" t="s">
        <v>318</v>
      </c>
      <c r="C177" s="8" t="s">
        <v>18</v>
      </c>
      <c r="D177" s="8" t="s">
        <v>24</v>
      </c>
      <c r="E177" s="8" t="s">
        <v>300</v>
      </c>
      <c r="F177" s="8">
        <v>138</v>
      </c>
      <c r="G177" s="10">
        <v>3</v>
      </c>
      <c r="H177" s="10" t="s">
        <v>144</v>
      </c>
      <c r="I177" s="8" t="s">
        <v>319</v>
      </c>
      <c r="J177" s="8">
        <v>83.7413459787025</v>
      </c>
      <c r="K177" s="35">
        <v>76.3706729893512</v>
      </c>
      <c r="L177" s="34">
        <f t="shared" si="7"/>
        <v>15</v>
      </c>
      <c r="M177" s="38"/>
    </row>
    <row r="178" spans="1:13">
      <c r="A178" s="10">
        <v>176</v>
      </c>
      <c r="B178" s="8" t="s">
        <v>320</v>
      </c>
      <c r="C178" s="31" t="s">
        <v>18</v>
      </c>
      <c r="D178" s="31" t="s">
        <v>24</v>
      </c>
      <c r="E178" s="31" t="s">
        <v>300</v>
      </c>
      <c r="F178" s="8">
        <v>135.5</v>
      </c>
      <c r="G178" s="10">
        <v>3</v>
      </c>
      <c r="H178" s="10">
        <v>29</v>
      </c>
      <c r="I178" s="8">
        <v>86.33</v>
      </c>
      <c r="J178" s="8">
        <v>84.7227282121339</v>
      </c>
      <c r="K178" s="35">
        <v>76.236364106067</v>
      </c>
      <c r="L178" s="34">
        <f t="shared" si="7"/>
        <v>16</v>
      </c>
      <c r="M178" s="38"/>
    </row>
    <row r="179" spans="1:13">
      <c r="A179" s="10">
        <v>177</v>
      </c>
      <c r="B179" s="8" t="s">
        <v>321</v>
      </c>
      <c r="C179" s="31" t="s">
        <v>18</v>
      </c>
      <c r="D179" s="8" t="s">
        <v>24</v>
      </c>
      <c r="E179" s="31" t="s">
        <v>300</v>
      </c>
      <c r="F179" s="8">
        <v>135</v>
      </c>
      <c r="G179" s="10">
        <v>3</v>
      </c>
      <c r="H179" s="10" t="s">
        <v>141</v>
      </c>
      <c r="I179" s="8" t="s">
        <v>322</v>
      </c>
      <c r="J179" s="8">
        <v>84.8895631918173</v>
      </c>
      <c r="K179" s="35">
        <v>76.1947815959087</v>
      </c>
      <c r="L179" s="34">
        <f t="shared" si="7"/>
        <v>17</v>
      </c>
      <c r="M179" s="38"/>
    </row>
    <row r="180" spans="1:13">
      <c r="A180" s="10">
        <v>178</v>
      </c>
      <c r="B180" s="8" t="s">
        <v>323</v>
      </c>
      <c r="C180" s="31" t="s">
        <v>18</v>
      </c>
      <c r="D180" s="8" t="s">
        <v>24</v>
      </c>
      <c r="E180" s="31" t="s">
        <v>300</v>
      </c>
      <c r="F180" s="8">
        <v>134.5</v>
      </c>
      <c r="G180" s="10">
        <v>3</v>
      </c>
      <c r="H180" s="10" t="s">
        <v>324</v>
      </c>
      <c r="I180" s="8" t="s">
        <v>325</v>
      </c>
      <c r="J180" s="8">
        <v>84.7227282121339</v>
      </c>
      <c r="K180" s="35">
        <v>75.986364106067</v>
      </c>
      <c r="L180" s="34">
        <f t="shared" si="7"/>
        <v>18</v>
      </c>
      <c r="M180" s="38"/>
    </row>
    <row r="181" spans="1:13">
      <c r="A181" s="10">
        <v>179</v>
      </c>
      <c r="B181" s="8" t="s">
        <v>326</v>
      </c>
      <c r="C181" s="31" t="s">
        <v>18</v>
      </c>
      <c r="D181" s="31" t="s">
        <v>24</v>
      </c>
      <c r="E181" s="31" t="s">
        <v>300</v>
      </c>
      <c r="F181" s="8">
        <v>134.5</v>
      </c>
      <c r="G181" s="10">
        <v>4</v>
      </c>
      <c r="H181" s="10">
        <v>4</v>
      </c>
      <c r="I181" s="8">
        <v>83</v>
      </c>
      <c r="J181" s="8">
        <v>84.6606547263883</v>
      </c>
      <c r="K181" s="35">
        <v>75.9553273631942</v>
      </c>
      <c r="L181" s="34">
        <f t="shared" si="7"/>
        <v>19</v>
      </c>
      <c r="M181" s="38"/>
    </row>
    <row r="182" spans="1:13">
      <c r="A182" s="10">
        <v>180</v>
      </c>
      <c r="B182" s="8" t="s">
        <v>327</v>
      </c>
      <c r="C182" s="31" t="s">
        <v>18</v>
      </c>
      <c r="D182" s="31" t="s">
        <v>24</v>
      </c>
      <c r="E182" s="31" t="s">
        <v>300</v>
      </c>
      <c r="F182" s="8">
        <v>135.5</v>
      </c>
      <c r="G182" s="10">
        <v>3</v>
      </c>
      <c r="H182" s="10">
        <v>22</v>
      </c>
      <c r="I182" s="8">
        <v>85</v>
      </c>
      <c r="J182" s="8">
        <v>83.4174898416702</v>
      </c>
      <c r="K182" s="35">
        <v>75.5837449208351</v>
      </c>
      <c r="L182" s="34">
        <f t="shared" si="7"/>
        <v>20</v>
      </c>
      <c r="M182" s="38"/>
    </row>
    <row r="183" spans="1:13">
      <c r="A183" s="10">
        <v>181</v>
      </c>
      <c r="B183" s="31" t="s">
        <v>328</v>
      </c>
      <c r="C183" s="31" t="s">
        <v>18</v>
      </c>
      <c r="D183" s="31" t="s">
        <v>24</v>
      </c>
      <c r="E183" s="31" t="s">
        <v>300</v>
      </c>
      <c r="F183" s="8">
        <v>133.5</v>
      </c>
      <c r="G183" s="10">
        <v>4</v>
      </c>
      <c r="H183" s="10">
        <v>21</v>
      </c>
      <c r="I183" s="8">
        <v>80</v>
      </c>
      <c r="J183" s="8">
        <v>81.6006310615791</v>
      </c>
      <c r="K183" s="35">
        <v>74.1753155307895</v>
      </c>
      <c r="L183" s="34">
        <f t="shared" si="7"/>
        <v>21</v>
      </c>
      <c r="M183" s="38"/>
    </row>
    <row r="184" spans="1:13">
      <c r="A184" s="10">
        <v>182</v>
      </c>
      <c r="B184" s="8" t="s">
        <v>33</v>
      </c>
      <c r="C184" s="31" t="s">
        <v>18</v>
      </c>
      <c r="D184" s="8" t="s">
        <v>24</v>
      </c>
      <c r="E184" s="31" t="s">
        <v>300</v>
      </c>
      <c r="F184" s="8">
        <v>134.5</v>
      </c>
      <c r="G184" s="10">
        <v>4</v>
      </c>
      <c r="H184" s="10" t="s">
        <v>329</v>
      </c>
      <c r="I184" s="8">
        <v>78.67</v>
      </c>
      <c r="J184" s="8">
        <v>80.2440205701803</v>
      </c>
      <c r="K184" s="35">
        <v>73.7470102850901</v>
      </c>
      <c r="L184" s="34">
        <f t="shared" si="7"/>
        <v>22</v>
      </c>
      <c r="M184" s="38"/>
    </row>
    <row r="185" spans="1:13">
      <c r="A185" s="10">
        <v>183</v>
      </c>
      <c r="B185" s="8" t="s">
        <v>330</v>
      </c>
      <c r="C185" s="31" t="s">
        <v>18</v>
      </c>
      <c r="D185" s="8" t="s">
        <v>24</v>
      </c>
      <c r="E185" s="31" t="s">
        <v>300</v>
      </c>
      <c r="F185" s="8">
        <v>133</v>
      </c>
      <c r="G185" s="10">
        <v>4</v>
      </c>
      <c r="H185" s="10">
        <v>19</v>
      </c>
      <c r="I185" s="8">
        <v>71</v>
      </c>
      <c r="J185" s="8">
        <v>72.4205600671514</v>
      </c>
      <c r="K185" s="35">
        <v>69.4602800335757</v>
      </c>
      <c r="L185" s="34">
        <f t="shared" si="7"/>
        <v>23</v>
      </c>
      <c r="M185" s="34"/>
    </row>
    <row r="186" spans="1:13">
      <c r="A186" s="10">
        <v>184</v>
      </c>
      <c r="B186" s="8" t="s">
        <v>331</v>
      </c>
      <c r="C186" s="31" t="s">
        <v>18</v>
      </c>
      <c r="D186" s="31" t="s">
        <v>167</v>
      </c>
      <c r="E186" s="31" t="s">
        <v>332</v>
      </c>
      <c r="F186" s="8">
        <v>141.5</v>
      </c>
      <c r="G186" s="10">
        <v>9</v>
      </c>
      <c r="H186" s="10">
        <v>2</v>
      </c>
      <c r="I186" s="8">
        <v>83.67</v>
      </c>
      <c r="J186" s="8"/>
      <c r="K186" s="35">
        <v>78.502</v>
      </c>
      <c r="L186" s="34">
        <v>1</v>
      </c>
      <c r="M186" s="34" t="s">
        <v>20</v>
      </c>
    </row>
    <row r="187" spans="1:13">
      <c r="A187" s="10">
        <v>185</v>
      </c>
      <c r="B187" s="8" t="s">
        <v>333</v>
      </c>
      <c r="C187" s="31" t="s">
        <v>18</v>
      </c>
      <c r="D187" s="31" t="s">
        <v>167</v>
      </c>
      <c r="E187" s="31" t="s">
        <v>332</v>
      </c>
      <c r="F187" s="8">
        <v>128.5</v>
      </c>
      <c r="G187" s="10">
        <v>9</v>
      </c>
      <c r="H187" s="10">
        <v>15</v>
      </c>
      <c r="I187" s="8">
        <v>87</v>
      </c>
      <c r="J187" s="8"/>
      <c r="K187" s="35">
        <v>77.9</v>
      </c>
      <c r="L187" s="34">
        <v>2</v>
      </c>
      <c r="M187" s="34" t="s">
        <v>20</v>
      </c>
    </row>
    <row r="188" spans="1:13">
      <c r="A188" s="10">
        <v>186</v>
      </c>
      <c r="B188" s="8" t="s">
        <v>334</v>
      </c>
      <c r="C188" s="31" t="s">
        <v>18</v>
      </c>
      <c r="D188" s="31" t="s">
        <v>167</v>
      </c>
      <c r="E188" s="31" t="s">
        <v>332</v>
      </c>
      <c r="F188" s="8">
        <v>112.5</v>
      </c>
      <c r="G188" s="10">
        <v>9</v>
      </c>
      <c r="H188" s="10">
        <v>19</v>
      </c>
      <c r="I188" s="8">
        <v>86.5</v>
      </c>
      <c r="J188" s="8"/>
      <c r="K188" s="35">
        <v>74.4</v>
      </c>
      <c r="L188" s="34">
        <v>3</v>
      </c>
      <c r="M188" s="34" t="s">
        <v>20</v>
      </c>
    </row>
    <row r="189" spans="1:13">
      <c r="A189" s="10">
        <v>187</v>
      </c>
      <c r="B189" s="8" t="s">
        <v>335</v>
      </c>
      <c r="C189" s="31" t="s">
        <v>18</v>
      </c>
      <c r="D189" s="31" t="s">
        <v>167</v>
      </c>
      <c r="E189" s="31" t="s">
        <v>332</v>
      </c>
      <c r="F189" s="8">
        <v>78.5</v>
      </c>
      <c r="G189" s="10">
        <v>9</v>
      </c>
      <c r="H189" s="10">
        <v>13</v>
      </c>
      <c r="I189" s="8">
        <v>81.83</v>
      </c>
      <c r="J189" s="8"/>
      <c r="K189" s="35">
        <v>64.798</v>
      </c>
      <c r="L189" s="34">
        <v>4</v>
      </c>
      <c r="M189" s="34"/>
    </row>
    <row r="190" spans="1:13">
      <c r="A190" s="10">
        <v>188</v>
      </c>
      <c r="B190" s="8" t="s">
        <v>336</v>
      </c>
      <c r="C190" s="31" t="s">
        <v>18</v>
      </c>
      <c r="D190" s="31" t="s">
        <v>167</v>
      </c>
      <c r="E190" s="31" t="s">
        <v>332</v>
      </c>
      <c r="F190" s="8">
        <v>71</v>
      </c>
      <c r="G190" s="10">
        <v>9</v>
      </c>
      <c r="H190" s="10">
        <v>20</v>
      </c>
      <c r="I190" s="8">
        <v>83.83</v>
      </c>
      <c r="J190" s="8"/>
      <c r="K190" s="35">
        <v>64.498</v>
      </c>
      <c r="L190" s="34">
        <v>5</v>
      </c>
      <c r="M190" s="34"/>
    </row>
    <row r="191" spans="1:13">
      <c r="A191" s="10">
        <v>189</v>
      </c>
      <c r="B191" s="8" t="s">
        <v>337</v>
      </c>
      <c r="C191" s="31" t="s">
        <v>18</v>
      </c>
      <c r="D191" s="31" t="s">
        <v>167</v>
      </c>
      <c r="E191" s="31" t="s">
        <v>332</v>
      </c>
      <c r="F191" s="8">
        <v>71</v>
      </c>
      <c r="G191" s="10">
        <v>9</v>
      </c>
      <c r="H191" s="10">
        <v>1</v>
      </c>
      <c r="I191" s="8">
        <v>82.67</v>
      </c>
      <c r="J191" s="8"/>
      <c r="K191" s="35">
        <v>63.802</v>
      </c>
      <c r="L191" s="34">
        <v>6</v>
      </c>
      <c r="M191" s="34"/>
    </row>
    <row r="192" spans="1:13">
      <c r="A192" s="10">
        <v>190</v>
      </c>
      <c r="B192" s="8" t="s">
        <v>338</v>
      </c>
      <c r="C192" s="31" t="s">
        <v>18</v>
      </c>
      <c r="D192" s="31" t="s">
        <v>167</v>
      </c>
      <c r="E192" s="31" t="s">
        <v>332</v>
      </c>
      <c r="F192" s="8">
        <v>55</v>
      </c>
      <c r="G192" s="10">
        <v>9</v>
      </c>
      <c r="H192" s="10">
        <v>12</v>
      </c>
      <c r="I192" s="8">
        <v>81.83</v>
      </c>
      <c r="J192" s="8"/>
      <c r="K192" s="35">
        <v>60.098</v>
      </c>
      <c r="L192" s="34">
        <v>7</v>
      </c>
      <c r="M192" s="34"/>
    </row>
    <row r="193" spans="1:13">
      <c r="A193" s="10">
        <v>191</v>
      </c>
      <c r="B193" s="8" t="s">
        <v>339</v>
      </c>
      <c r="C193" s="31" t="s">
        <v>18</v>
      </c>
      <c r="D193" s="31" t="s">
        <v>167</v>
      </c>
      <c r="E193" s="31" t="s">
        <v>332</v>
      </c>
      <c r="F193" s="8">
        <v>55</v>
      </c>
      <c r="G193" s="10">
        <v>9</v>
      </c>
      <c r="H193" s="10">
        <v>8</v>
      </c>
      <c r="I193" s="8">
        <v>61.17</v>
      </c>
      <c r="J193" s="8"/>
      <c r="K193" s="35">
        <v>47.702</v>
      </c>
      <c r="L193" s="34">
        <v>8</v>
      </c>
      <c r="M193" s="34"/>
    </row>
    <row r="194" spans="1:13">
      <c r="A194" s="10">
        <v>192</v>
      </c>
      <c r="B194" s="8" t="s">
        <v>340</v>
      </c>
      <c r="C194" s="31" t="s">
        <v>18</v>
      </c>
      <c r="D194" s="31" t="s">
        <v>54</v>
      </c>
      <c r="E194" s="31" t="s">
        <v>341</v>
      </c>
      <c r="F194" s="8">
        <v>136</v>
      </c>
      <c r="G194" s="10">
        <v>8</v>
      </c>
      <c r="H194" s="10">
        <v>11</v>
      </c>
      <c r="I194" s="8">
        <v>88.33</v>
      </c>
      <c r="J194" s="8"/>
      <c r="K194" s="35">
        <v>80.198</v>
      </c>
      <c r="L194" s="34">
        <v>1</v>
      </c>
      <c r="M194" s="34" t="s">
        <v>20</v>
      </c>
    </row>
    <row r="195" spans="1:13">
      <c r="A195" s="10">
        <v>193</v>
      </c>
      <c r="B195" s="8" t="s">
        <v>342</v>
      </c>
      <c r="C195" s="31" t="s">
        <v>18</v>
      </c>
      <c r="D195" s="31" t="s">
        <v>54</v>
      </c>
      <c r="E195" s="31" t="s">
        <v>341</v>
      </c>
      <c r="F195" s="8">
        <v>109</v>
      </c>
      <c r="G195" s="10">
        <v>8</v>
      </c>
      <c r="H195" s="10">
        <v>22</v>
      </c>
      <c r="I195" s="8">
        <v>85.33</v>
      </c>
      <c r="J195" s="8"/>
      <c r="K195" s="35">
        <v>72.998</v>
      </c>
      <c r="L195" s="34">
        <v>2</v>
      </c>
      <c r="M195" s="34" t="s">
        <v>20</v>
      </c>
    </row>
    <row r="196" spans="1:13">
      <c r="A196" s="10">
        <v>194</v>
      </c>
      <c r="B196" s="8" t="s">
        <v>343</v>
      </c>
      <c r="C196" s="31" t="s">
        <v>18</v>
      </c>
      <c r="D196" s="31" t="s">
        <v>54</v>
      </c>
      <c r="E196" s="31" t="s">
        <v>341</v>
      </c>
      <c r="F196" s="8">
        <v>109</v>
      </c>
      <c r="G196" s="10">
        <v>8</v>
      </c>
      <c r="H196" s="10">
        <v>15</v>
      </c>
      <c r="I196" s="8">
        <v>85</v>
      </c>
      <c r="J196" s="8"/>
      <c r="K196" s="35">
        <v>72.8</v>
      </c>
      <c r="L196" s="34">
        <v>3</v>
      </c>
      <c r="M196" s="34" t="s">
        <v>20</v>
      </c>
    </row>
    <row r="197" spans="1:13">
      <c r="A197" s="10">
        <v>195</v>
      </c>
      <c r="B197" s="8" t="s">
        <v>344</v>
      </c>
      <c r="C197" s="31" t="s">
        <v>18</v>
      </c>
      <c r="D197" s="31" t="s">
        <v>54</v>
      </c>
      <c r="E197" s="31" t="s">
        <v>341</v>
      </c>
      <c r="F197" s="8">
        <v>96</v>
      </c>
      <c r="G197" s="10">
        <v>8</v>
      </c>
      <c r="H197" s="10">
        <v>21</v>
      </c>
      <c r="I197" s="8">
        <v>86.33</v>
      </c>
      <c r="J197" s="8"/>
      <c r="K197" s="35">
        <v>70.998</v>
      </c>
      <c r="L197" s="34">
        <v>4</v>
      </c>
      <c r="M197" s="34" t="s">
        <v>20</v>
      </c>
    </row>
    <row r="198" spans="1:13">
      <c r="A198" s="10">
        <v>196</v>
      </c>
      <c r="B198" s="8" t="s">
        <v>345</v>
      </c>
      <c r="C198" s="31" t="s">
        <v>18</v>
      </c>
      <c r="D198" s="31" t="s">
        <v>54</v>
      </c>
      <c r="E198" s="31" t="s">
        <v>341</v>
      </c>
      <c r="F198" s="8">
        <v>81</v>
      </c>
      <c r="G198" s="10">
        <v>8</v>
      </c>
      <c r="H198" s="10">
        <v>24</v>
      </c>
      <c r="I198" s="8">
        <v>87</v>
      </c>
      <c r="J198" s="8"/>
      <c r="K198" s="35">
        <v>68.4</v>
      </c>
      <c r="L198" s="34">
        <v>5</v>
      </c>
      <c r="M198" s="34"/>
    </row>
    <row r="199" spans="1:13">
      <c r="A199" s="10">
        <v>197</v>
      </c>
      <c r="B199" s="8" t="s">
        <v>346</v>
      </c>
      <c r="C199" s="31" t="s">
        <v>18</v>
      </c>
      <c r="D199" s="31" t="s">
        <v>54</v>
      </c>
      <c r="E199" s="31" t="s">
        <v>341</v>
      </c>
      <c r="F199" s="8">
        <v>74.5</v>
      </c>
      <c r="G199" s="10">
        <v>8</v>
      </c>
      <c r="H199" s="10">
        <v>16</v>
      </c>
      <c r="I199" s="8">
        <v>88.33</v>
      </c>
      <c r="J199" s="8"/>
      <c r="K199" s="35">
        <v>67.898</v>
      </c>
      <c r="L199" s="34">
        <v>6</v>
      </c>
      <c r="M199" s="34"/>
    </row>
    <row r="200" spans="1:13">
      <c r="A200" s="10">
        <v>198</v>
      </c>
      <c r="B200" s="8" t="s">
        <v>347</v>
      </c>
      <c r="C200" s="31" t="s">
        <v>18</v>
      </c>
      <c r="D200" s="31" t="s">
        <v>54</v>
      </c>
      <c r="E200" s="31" t="s">
        <v>341</v>
      </c>
      <c r="F200" s="8">
        <v>85</v>
      </c>
      <c r="G200" s="10">
        <v>8</v>
      </c>
      <c r="H200" s="10">
        <v>6</v>
      </c>
      <c r="I200" s="8">
        <v>81</v>
      </c>
      <c r="J200" s="8"/>
      <c r="K200" s="35">
        <v>65.6</v>
      </c>
      <c r="L200" s="34">
        <v>7</v>
      </c>
      <c r="M200" s="34"/>
    </row>
    <row r="201" spans="1:13">
      <c r="A201" s="10">
        <v>199</v>
      </c>
      <c r="B201" s="8" t="s">
        <v>348</v>
      </c>
      <c r="C201" s="31" t="s">
        <v>18</v>
      </c>
      <c r="D201" s="31" t="s">
        <v>54</v>
      </c>
      <c r="E201" s="31" t="s">
        <v>341</v>
      </c>
      <c r="F201" s="8">
        <v>79</v>
      </c>
      <c r="G201" s="10">
        <v>8</v>
      </c>
      <c r="H201" s="10">
        <v>12</v>
      </c>
      <c r="I201" s="8">
        <v>78.67</v>
      </c>
      <c r="J201" s="8"/>
      <c r="K201" s="35">
        <v>63.002</v>
      </c>
      <c r="L201" s="34">
        <v>8</v>
      </c>
      <c r="M201" s="34"/>
    </row>
    <row r="202" spans="1:13">
      <c r="A202" s="10">
        <v>200</v>
      </c>
      <c r="B202" s="8" t="s">
        <v>349</v>
      </c>
      <c r="C202" s="8" t="s">
        <v>18</v>
      </c>
      <c r="D202" s="8" t="s">
        <v>54</v>
      </c>
      <c r="E202" s="31" t="s">
        <v>341</v>
      </c>
      <c r="F202" s="8">
        <v>63</v>
      </c>
      <c r="G202" s="10">
        <v>8</v>
      </c>
      <c r="H202" s="10">
        <v>3</v>
      </c>
      <c r="I202" s="8">
        <v>70.67</v>
      </c>
      <c r="J202" s="8"/>
      <c r="K202" s="35">
        <v>55.002</v>
      </c>
      <c r="L202" s="34">
        <v>9</v>
      </c>
      <c r="M202" s="34"/>
    </row>
    <row r="203" spans="1:13">
      <c r="A203" s="10">
        <v>201</v>
      </c>
      <c r="B203" s="8" t="s">
        <v>350</v>
      </c>
      <c r="C203" s="31" t="s">
        <v>18</v>
      </c>
      <c r="D203" s="31" t="s">
        <v>19</v>
      </c>
      <c r="E203" s="31" t="s">
        <v>351</v>
      </c>
      <c r="F203" s="8">
        <v>162</v>
      </c>
      <c r="G203" s="10">
        <v>6</v>
      </c>
      <c r="H203" s="10">
        <v>29</v>
      </c>
      <c r="I203" s="8">
        <v>81.37</v>
      </c>
      <c r="J203" s="8">
        <v>82.5816953035507</v>
      </c>
      <c r="K203" s="35">
        <v>81.7908476517754</v>
      </c>
      <c r="L203" s="34">
        <f>RANK(K203,$K$203:$K$232)</f>
        <v>1</v>
      </c>
      <c r="M203" s="34" t="s">
        <v>20</v>
      </c>
    </row>
    <row r="204" spans="1:13">
      <c r="A204" s="10">
        <v>202</v>
      </c>
      <c r="B204" s="8" t="s">
        <v>352</v>
      </c>
      <c r="C204" s="31" t="s">
        <v>18</v>
      </c>
      <c r="D204" s="31" t="s">
        <v>19</v>
      </c>
      <c r="E204" s="31" t="s">
        <v>351</v>
      </c>
      <c r="F204" s="8">
        <v>157.5</v>
      </c>
      <c r="G204" s="10">
        <v>6</v>
      </c>
      <c r="H204" s="10">
        <v>13</v>
      </c>
      <c r="I204" s="8">
        <v>82.23</v>
      </c>
      <c r="J204" s="8">
        <v>83.4545017182128</v>
      </c>
      <c r="K204" s="35">
        <v>81.1022508591064</v>
      </c>
      <c r="L204" s="34">
        <f t="shared" ref="L203:L232" si="8">RANK(K204,$K$203:$K$232)</f>
        <v>2</v>
      </c>
      <c r="M204" s="34" t="s">
        <v>20</v>
      </c>
    </row>
    <row r="205" spans="1:13">
      <c r="A205" s="10">
        <v>203</v>
      </c>
      <c r="B205" s="8" t="s">
        <v>353</v>
      </c>
      <c r="C205" s="31" t="s">
        <v>18</v>
      </c>
      <c r="D205" s="31" t="s">
        <v>19</v>
      </c>
      <c r="E205" s="31" t="s">
        <v>351</v>
      </c>
      <c r="F205" s="8">
        <v>153</v>
      </c>
      <c r="G205" s="10">
        <v>6</v>
      </c>
      <c r="H205" s="10">
        <v>2</v>
      </c>
      <c r="I205" s="8">
        <v>84.33</v>
      </c>
      <c r="J205" s="8">
        <v>85.585773195876</v>
      </c>
      <c r="K205" s="35">
        <v>81.042886597938</v>
      </c>
      <c r="L205" s="34">
        <f t="shared" si="8"/>
        <v>3</v>
      </c>
      <c r="M205" s="34" t="s">
        <v>20</v>
      </c>
    </row>
    <row r="206" spans="1:13">
      <c r="A206" s="10">
        <v>204</v>
      </c>
      <c r="B206" s="8" t="s">
        <v>354</v>
      </c>
      <c r="C206" s="31" t="s">
        <v>18</v>
      </c>
      <c r="D206" s="31" t="s">
        <v>19</v>
      </c>
      <c r="E206" s="31" t="s">
        <v>351</v>
      </c>
      <c r="F206" s="8">
        <v>151</v>
      </c>
      <c r="G206" s="10">
        <v>5</v>
      </c>
      <c r="H206" s="10">
        <v>17</v>
      </c>
      <c r="I206" s="8">
        <v>86.33</v>
      </c>
      <c r="J206" s="8">
        <v>85.0921409147095</v>
      </c>
      <c r="K206" s="35">
        <v>80.2960704573548</v>
      </c>
      <c r="L206" s="34">
        <f t="shared" si="8"/>
        <v>4</v>
      </c>
      <c r="M206" s="34" t="s">
        <v>20</v>
      </c>
    </row>
    <row r="207" spans="1:13">
      <c r="A207" s="10">
        <v>205</v>
      </c>
      <c r="B207" s="8" t="s">
        <v>355</v>
      </c>
      <c r="C207" s="31" t="s">
        <v>18</v>
      </c>
      <c r="D207" s="31" t="s">
        <v>19</v>
      </c>
      <c r="E207" s="31" t="s">
        <v>351</v>
      </c>
      <c r="F207" s="8">
        <v>151.5</v>
      </c>
      <c r="G207" s="10">
        <v>5</v>
      </c>
      <c r="H207" s="10">
        <v>25</v>
      </c>
      <c r="I207" s="8">
        <v>86</v>
      </c>
      <c r="J207" s="8">
        <v>84.7668726823239</v>
      </c>
      <c r="K207" s="35">
        <v>80.2584363411619</v>
      </c>
      <c r="L207" s="34">
        <f t="shared" si="8"/>
        <v>5</v>
      </c>
      <c r="M207" s="34" t="s">
        <v>20</v>
      </c>
    </row>
    <row r="208" spans="1:13">
      <c r="A208" s="10">
        <v>206</v>
      </c>
      <c r="B208" s="8" t="s">
        <v>356</v>
      </c>
      <c r="C208" s="31" t="s">
        <v>18</v>
      </c>
      <c r="D208" s="31" t="s">
        <v>19</v>
      </c>
      <c r="E208" s="36" t="s">
        <v>351</v>
      </c>
      <c r="F208" s="8">
        <v>146.5</v>
      </c>
      <c r="G208" s="10">
        <v>6</v>
      </c>
      <c r="H208" s="10">
        <v>3</v>
      </c>
      <c r="I208" s="8">
        <v>83.93</v>
      </c>
      <c r="J208" s="8">
        <v>85.1798167239402</v>
      </c>
      <c r="K208" s="35">
        <v>79.2149083619701</v>
      </c>
      <c r="L208" s="34">
        <f t="shared" si="8"/>
        <v>6</v>
      </c>
      <c r="M208" s="34" t="s">
        <v>20</v>
      </c>
    </row>
    <row r="209" spans="1:13">
      <c r="A209" s="10">
        <v>207</v>
      </c>
      <c r="B209" s="8" t="s">
        <v>357</v>
      </c>
      <c r="C209" s="31" t="s">
        <v>18</v>
      </c>
      <c r="D209" s="31" t="s">
        <v>19</v>
      </c>
      <c r="E209" s="31" t="s">
        <v>351</v>
      </c>
      <c r="F209" s="8">
        <v>145.5</v>
      </c>
      <c r="G209" s="10">
        <v>5</v>
      </c>
      <c r="H209" s="10">
        <v>31</v>
      </c>
      <c r="I209" s="8">
        <v>86.33</v>
      </c>
      <c r="J209" s="8">
        <v>85.0921409147095</v>
      </c>
      <c r="K209" s="35">
        <v>78.9210704573548</v>
      </c>
      <c r="L209" s="34">
        <f t="shared" si="8"/>
        <v>7</v>
      </c>
      <c r="M209" s="34" t="s">
        <v>20</v>
      </c>
    </row>
    <row r="210" spans="1:13">
      <c r="A210" s="10">
        <v>208</v>
      </c>
      <c r="B210" s="8" t="s">
        <v>358</v>
      </c>
      <c r="C210" s="31" t="s">
        <v>18</v>
      </c>
      <c r="D210" s="31" t="s">
        <v>19</v>
      </c>
      <c r="E210" s="31" t="s">
        <v>351</v>
      </c>
      <c r="F210" s="8">
        <v>142</v>
      </c>
      <c r="G210" s="10">
        <v>6</v>
      </c>
      <c r="H210" s="10">
        <v>24</v>
      </c>
      <c r="I210" s="8">
        <v>85.13</v>
      </c>
      <c r="J210" s="8">
        <v>86.3976861397477</v>
      </c>
      <c r="K210" s="35">
        <v>78.6988430698738</v>
      </c>
      <c r="L210" s="34">
        <f t="shared" si="8"/>
        <v>8</v>
      </c>
      <c r="M210" s="34" t="s">
        <v>20</v>
      </c>
    </row>
    <row r="211" spans="1:13">
      <c r="A211" s="10">
        <v>209</v>
      </c>
      <c r="B211" s="8" t="s">
        <v>359</v>
      </c>
      <c r="C211" s="31" t="s">
        <v>18</v>
      </c>
      <c r="D211" s="31" t="s">
        <v>19</v>
      </c>
      <c r="E211" s="31" t="s">
        <v>351</v>
      </c>
      <c r="F211" s="8">
        <v>151</v>
      </c>
      <c r="G211" s="10">
        <v>6</v>
      </c>
      <c r="H211" s="10">
        <v>1</v>
      </c>
      <c r="I211" s="8">
        <v>80.1</v>
      </c>
      <c r="J211" s="8">
        <v>81.2927835051544</v>
      </c>
      <c r="K211" s="35">
        <v>78.3963917525772</v>
      </c>
      <c r="L211" s="34">
        <f t="shared" si="8"/>
        <v>9</v>
      </c>
      <c r="M211" s="34" t="s">
        <v>20</v>
      </c>
    </row>
    <row r="212" spans="1:13">
      <c r="A212" s="10">
        <v>210</v>
      </c>
      <c r="B212" s="8" t="s">
        <v>360</v>
      </c>
      <c r="C212" s="31" t="s">
        <v>18</v>
      </c>
      <c r="D212" s="31" t="s">
        <v>19</v>
      </c>
      <c r="E212" s="31" t="s">
        <v>351</v>
      </c>
      <c r="F212" s="8">
        <v>165</v>
      </c>
      <c r="G212" s="10">
        <v>5</v>
      </c>
      <c r="H212" s="10">
        <v>3</v>
      </c>
      <c r="I212" s="8">
        <v>75</v>
      </c>
      <c r="J212" s="8">
        <v>73.9245982694685</v>
      </c>
      <c r="K212" s="35">
        <v>78.2122991347343</v>
      </c>
      <c r="L212" s="34">
        <f t="shared" si="8"/>
        <v>10</v>
      </c>
      <c r="M212" s="34" t="s">
        <v>20</v>
      </c>
    </row>
    <row r="213" spans="1:13">
      <c r="A213" s="10">
        <v>211</v>
      </c>
      <c r="B213" s="8" t="s">
        <v>361</v>
      </c>
      <c r="C213" s="31" t="s">
        <v>18</v>
      </c>
      <c r="D213" s="31" t="s">
        <v>19</v>
      </c>
      <c r="E213" s="31" t="s">
        <v>351</v>
      </c>
      <c r="F213" s="8">
        <v>149</v>
      </c>
      <c r="G213" s="10">
        <v>6</v>
      </c>
      <c r="H213" s="10">
        <v>4</v>
      </c>
      <c r="I213" s="8">
        <v>80.27</v>
      </c>
      <c r="J213" s="8">
        <v>81.4653150057271</v>
      </c>
      <c r="K213" s="35">
        <v>77.9826575028636</v>
      </c>
      <c r="L213" s="34">
        <f t="shared" si="8"/>
        <v>11</v>
      </c>
      <c r="M213" s="34" t="s">
        <v>20</v>
      </c>
    </row>
    <row r="214" spans="1:13">
      <c r="A214" s="10">
        <v>212</v>
      </c>
      <c r="B214" s="8" t="s">
        <v>362</v>
      </c>
      <c r="C214" s="31" t="s">
        <v>18</v>
      </c>
      <c r="D214" s="31" t="s">
        <v>19</v>
      </c>
      <c r="E214" s="31" t="s">
        <v>351</v>
      </c>
      <c r="F214" s="8">
        <v>154.5</v>
      </c>
      <c r="G214" s="10">
        <v>5</v>
      </c>
      <c r="H214" s="10">
        <v>23</v>
      </c>
      <c r="I214" s="8">
        <v>79.67</v>
      </c>
      <c r="J214" s="8">
        <v>78.5276365883807</v>
      </c>
      <c r="K214" s="35">
        <v>77.8888182941904</v>
      </c>
      <c r="L214" s="34">
        <f t="shared" si="8"/>
        <v>12</v>
      </c>
      <c r="M214" s="34" t="s">
        <v>20</v>
      </c>
    </row>
    <row r="215" spans="1:13">
      <c r="A215" s="10">
        <v>213</v>
      </c>
      <c r="B215" s="8" t="s">
        <v>363</v>
      </c>
      <c r="C215" s="31" t="s">
        <v>18</v>
      </c>
      <c r="D215" s="31" t="s">
        <v>19</v>
      </c>
      <c r="E215" s="31" t="s">
        <v>351</v>
      </c>
      <c r="F215" s="8">
        <v>142.5</v>
      </c>
      <c r="G215" s="10">
        <v>6</v>
      </c>
      <c r="H215" s="10">
        <v>26</v>
      </c>
      <c r="I215" s="8">
        <v>81.17</v>
      </c>
      <c r="J215" s="8">
        <v>82.3787170675828</v>
      </c>
      <c r="K215" s="35">
        <v>76.8143585337914</v>
      </c>
      <c r="L215" s="34">
        <f t="shared" si="8"/>
        <v>13</v>
      </c>
      <c r="M215" s="34" t="s">
        <v>20</v>
      </c>
    </row>
    <row r="216" spans="1:13">
      <c r="A216" s="10">
        <v>214</v>
      </c>
      <c r="B216" s="8" t="s">
        <v>70</v>
      </c>
      <c r="C216" s="31" t="s">
        <v>18</v>
      </c>
      <c r="D216" s="31" t="s">
        <v>19</v>
      </c>
      <c r="E216" s="31" t="s">
        <v>351</v>
      </c>
      <c r="F216" s="8">
        <v>148.5</v>
      </c>
      <c r="G216" s="10">
        <v>5</v>
      </c>
      <c r="H216" s="10">
        <v>15</v>
      </c>
      <c r="I216" s="8">
        <v>80</v>
      </c>
      <c r="J216" s="8">
        <v>78.8529048207664</v>
      </c>
      <c r="K216" s="35">
        <v>76.5514524103832</v>
      </c>
      <c r="L216" s="34">
        <f t="shared" si="8"/>
        <v>14</v>
      </c>
      <c r="M216" s="34" t="s">
        <v>20</v>
      </c>
    </row>
    <row r="217" spans="1:13">
      <c r="A217" s="10">
        <v>215</v>
      </c>
      <c r="B217" s="8" t="s">
        <v>364</v>
      </c>
      <c r="C217" s="31" t="s">
        <v>18</v>
      </c>
      <c r="D217" s="31" t="s">
        <v>19</v>
      </c>
      <c r="E217" s="31" t="s">
        <v>351</v>
      </c>
      <c r="F217" s="8">
        <v>141.5</v>
      </c>
      <c r="G217" s="10">
        <v>5</v>
      </c>
      <c r="H217" s="10">
        <v>28</v>
      </c>
      <c r="I217" s="8">
        <v>82.67</v>
      </c>
      <c r="J217" s="8">
        <v>81.4846205191595</v>
      </c>
      <c r="K217" s="35">
        <v>76.1173102595797</v>
      </c>
      <c r="L217" s="34">
        <f t="shared" si="8"/>
        <v>15</v>
      </c>
      <c r="M217" s="34" t="s">
        <v>20</v>
      </c>
    </row>
    <row r="218" spans="1:13">
      <c r="A218" s="10">
        <v>216</v>
      </c>
      <c r="B218" s="8" t="s">
        <v>365</v>
      </c>
      <c r="C218" s="31" t="s">
        <v>18</v>
      </c>
      <c r="D218" s="31" t="s">
        <v>19</v>
      </c>
      <c r="E218" s="31" t="s">
        <v>351</v>
      </c>
      <c r="F218" s="8">
        <v>133.5</v>
      </c>
      <c r="G218" s="10">
        <v>5</v>
      </c>
      <c r="H218" s="10">
        <v>7</v>
      </c>
      <c r="I218" s="8">
        <v>86.67</v>
      </c>
      <c r="J218" s="8">
        <v>85.4272657601978</v>
      </c>
      <c r="K218" s="35">
        <v>76.0886328800989</v>
      </c>
      <c r="L218" s="34">
        <f t="shared" si="8"/>
        <v>16</v>
      </c>
      <c r="M218" s="34"/>
    </row>
    <row r="219" spans="1:13">
      <c r="A219" s="10">
        <v>217</v>
      </c>
      <c r="B219" s="8" t="s">
        <v>366</v>
      </c>
      <c r="C219" s="31" t="s">
        <v>18</v>
      </c>
      <c r="D219" s="31" t="s">
        <v>19</v>
      </c>
      <c r="E219" s="31" t="s">
        <v>351</v>
      </c>
      <c r="F219" s="8">
        <v>150.5</v>
      </c>
      <c r="G219" s="10">
        <v>6</v>
      </c>
      <c r="H219" s="10">
        <v>23</v>
      </c>
      <c r="I219" s="8">
        <v>75.17</v>
      </c>
      <c r="J219" s="8">
        <v>76.289369988545</v>
      </c>
      <c r="K219" s="35">
        <v>75.7696849942725</v>
      </c>
      <c r="L219" s="34">
        <f t="shared" si="8"/>
        <v>17</v>
      </c>
      <c r="M219" s="34"/>
    </row>
    <row r="220" spans="1:13">
      <c r="A220" s="10">
        <v>218</v>
      </c>
      <c r="B220" s="8" t="s">
        <v>367</v>
      </c>
      <c r="C220" s="31" t="s">
        <v>18</v>
      </c>
      <c r="D220" s="31" t="s">
        <v>19</v>
      </c>
      <c r="E220" s="31" t="s">
        <v>351</v>
      </c>
      <c r="F220" s="8">
        <v>134</v>
      </c>
      <c r="G220" s="10">
        <v>6</v>
      </c>
      <c r="H220" s="10">
        <v>5</v>
      </c>
      <c r="I220" s="8">
        <v>82.97</v>
      </c>
      <c r="J220" s="8">
        <v>84.2055211912941</v>
      </c>
      <c r="K220" s="35">
        <v>75.6027605956471</v>
      </c>
      <c r="L220" s="34">
        <f t="shared" si="8"/>
        <v>18</v>
      </c>
      <c r="M220" s="34"/>
    </row>
    <row r="221" spans="1:13">
      <c r="A221" s="10">
        <v>219</v>
      </c>
      <c r="B221" s="8" t="s">
        <v>368</v>
      </c>
      <c r="C221" s="31" t="s">
        <v>18</v>
      </c>
      <c r="D221" s="31" t="s">
        <v>19</v>
      </c>
      <c r="E221" s="31" t="s">
        <v>351</v>
      </c>
      <c r="F221" s="8">
        <v>133.5</v>
      </c>
      <c r="G221" s="10">
        <v>5</v>
      </c>
      <c r="H221" s="10">
        <v>26</v>
      </c>
      <c r="I221" s="8">
        <v>85</v>
      </c>
      <c r="J221" s="8">
        <v>83.7812113720643</v>
      </c>
      <c r="K221" s="35">
        <v>75.2656056860322</v>
      </c>
      <c r="L221" s="34">
        <f t="shared" si="8"/>
        <v>19</v>
      </c>
      <c r="M221" s="34"/>
    </row>
    <row r="222" spans="1:13">
      <c r="A222" s="10">
        <v>220</v>
      </c>
      <c r="B222" s="8" t="s">
        <v>369</v>
      </c>
      <c r="C222" s="31" t="s">
        <v>18</v>
      </c>
      <c r="D222" s="31" t="s">
        <v>19</v>
      </c>
      <c r="E222" s="31" t="s">
        <v>351</v>
      </c>
      <c r="F222" s="8">
        <v>139</v>
      </c>
      <c r="G222" s="10">
        <v>6</v>
      </c>
      <c r="H222" s="10">
        <v>9</v>
      </c>
      <c r="I222" s="8">
        <v>79.63</v>
      </c>
      <c r="J222" s="8">
        <v>80.8157846506297</v>
      </c>
      <c r="K222" s="35">
        <v>75.1578923253149</v>
      </c>
      <c r="L222" s="34">
        <f t="shared" si="8"/>
        <v>20</v>
      </c>
      <c r="M222" s="34"/>
    </row>
    <row r="223" spans="1:13">
      <c r="A223" s="10">
        <v>221</v>
      </c>
      <c r="B223" s="8" t="s">
        <v>370</v>
      </c>
      <c r="C223" s="31" t="s">
        <v>18</v>
      </c>
      <c r="D223" s="31" t="s">
        <v>19</v>
      </c>
      <c r="E223" s="31" t="s">
        <v>351</v>
      </c>
      <c r="F223" s="8">
        <v>140.5</v>
      </c>
      <c r="G223" s="10">
        <v>6</v>
      </c>
      <c r="H223" s="10">
        <v>11</v>
      </c>
      <c r="I223" s="8">
        <v>78.53</v>
      </c>
      <c r="J223" s="8">
        <v>79.6994043528062</v>
      </c>
      <c r="K223" s="35">
        <v>74.9747021764031</v>
      </c>
      <c r="L223" s="34">
        <f t="shared" si="8"/>
        <v>21</v>
      </c>
      <c r="M223" s="34"/>
    </row>
    <row r="224" spans="1:13">
      <c r="A224" s="10">
        <v>222</v>
      </c>
      <c r="B224" s="8" t="s">
        <v>371</v>
      </c>
      <c r="C224" s="31" t="s">
        <v>18</v>
      </c>
      <c r="D224" s="31" t="s">
        <v>19</v>
      </c>
      <c r="E224" s="31" t="s">
        <v>351</v>
      </c>
      <c r="F224" s="8">
        <v>139.5</v>
      </c>
      <c r="G224" s="10">
        <v>5</v>
      </c>
      <c r="H224" s="10">
        <v>11</v>
      </c>
      <c r="I224" s="8">
        <v>80.33</v>
      </c>
      <c r="J224" s="8">
        <v>79.1781730531521</v>
      </c>
      <c r="K224" s="35">
        <v>74.464086526576</v>
      </c>
      <c r="L224" s="34">
        <f t="shared" si="8"/>
        <v>22</v>
      </c>
      <c r="M224" s="34"/>
    </row>
    <row r="225" spans="1:13">
      <c r="A225" s="10">
        <v>223</v>
      </c>
      <c r="B225" s="8" t="s">
        <v>372</v>
      </c>
      <c r="C225" s="31" t="s">
        <v>18</v>
      </c>
      <c r="D225" s="31" t="s">
        <v>19</v>
      </c>
      <c r="E225" s="31" t="s">
        <v>351</v>
      </c>
      <c r="F225" s="8">
        <v>133.5</v>
      </c>
      <c r="G225" s="10">
        <v>6</v>
      </c>
      <c r="H225" s="10">
        <v>6</v>
      </c>
      <c r="I225" s="8">
        <v>80.97</v>
      </c>
      <c r="J225" s="8">
        <v>82.1757388316149</v>
      </c>
      <c r="K225" s="35">
        <v>74.4628694158074</v>
      </c>
      <c r="L225" s="34">
        <f t="shared" si="8"/>
        <v>23</v>
      </c>
      <c r="M225" s="34"/>
    </row>
    <row r="226" spans="1:13">
      <c r="A226" s="10">
        <v>224</v>
      </c>
      <c r="B226" s="8" t="s">
        <v>373</v>
      </c>
      <c r="C226" s="31" t="s">
        <v>18</v>
      </c>
      <c r="D226" s="31" t="s">
        <v>19</v>
      </c>
      <c r="E226" s="31" t="s">
        <v>351</v>
      </c>
      <c r="F226" s="8">
        <v>142</v>
      </c>
      <c r="G226" s="10">
        <v>5</v>
      </c>
      <c r="H226" s="10">
        <v>12</v>
      </c>
      <c r="I226" s="8">
        <v>78.67</v>
      </c>
      <c r="J226" s="8">
        <v>77.5419752781212</v>
      </c>
      <c r="K226" s="35">
        <v>74.2709876390606</v>
      </c>
      <c r="L226" s="34">
        <f t="shared" si="8"/>
        <v>24</v>
      </c>
      <c r="M226" s="34"/>
    </row>
    <row r="227" spans="1:13">
      <c r="A227" s="10">
        <v>225</v>
      </c>
      <c r="B227" s="8" t="s">
        <v>374</v>
      </c>
      <c r="C227" s="31" t="s">
        <v>18</v>
      </c>
      <c r="D227" s="31" t="s">
        <v>19</v>
      </c>
      <c r="E227" s="31" t="s">
        <v>351</v>
      </c>
      <c r="F227" s="8">
        <v>136</v>
      </c>
      <c r="G227" s="10">
        <v>5</v>
      </c>
      <c r="H227" s="10">
        <v>32</v>
      </c>
      <c r="I227" s="8">
        <v>81.67</v>
      </c>
      <c r="J227" s="8">
        <v>80.4989592088999</v>
      </c>
      <c r="K227" s="35">
        <v>74.24947960445</v>
      </c>
      <c r="L227" s="34">
        <f t="shared" si="8"/>
        <v>25</v>
      </c>
      <c r="M227" s="38"/>
    </row>
    <row r="228" spans="1:13">
      <c r="A228" s="10">
        <v>226</v>
      </c>
      <c r="B228" s="8" t="s">
        <v>375</v>
      </c>
      <c r="C228" s="31" t="s">
        <v>18</v>
      </c>
      <c r="D228" s="31" t="s">
        <v>19</v>
      </c>
      <c r="E228" s="31" t="s">
        <v>351</v>
      </c>
      <c r="F228" s="8">
        <v>143</v>
      </c>
      <c r="G228" s="10">
        <v>6</v>
      </c>
      <c r="H228" s="10">
        <v>28</v>
      </c>
      <c r="I228" s="8">
        <v>75.73</v>
      </c>
      <c r="J228" s="8">
        <v>76.8577090492552</v>
      </c>
      <c r="K228" s="35">
        <v>74.1788545246276</v>
      </c>
      <c r="L228" s="34">
        <f t="shared" si="8"/>
        <v>26</v>
      </c>
      <c r="M228" s="38"/>
    </row>
    <row r="229" spans="1:13">
      <c r="A229" s="10">
        <v>227</v>
      </c>
      <c r="B229" s="8" t="s">
        <v>376</v>
      </c>
      <c r="C229" s="31" t="s">
        <v>18</v>
      </c>
      <c r="D229" s="31" t="s">
        <v>19</v>
      </c>
      <c r="E229" s="31" t="s">
        <v>351</v>
      </c>
      <c r="F229" s="8">
        <v>138</v>
      </c>
      <c r="G229" s="10">
        <v>5</v>
      </c>
      <c r="H229" s="10">
        <v>10</v>
      </c>
      <c r="I229" s="8">
        <v>80.33</v>
      </c>
      <c r="J229" s="8">
        <v>79.1781730531521</v>
      </c>
      <c r="K229" s="35">
        <v>74.089086526576</v>
      </c>
      <c r="L229" s="34">
        <f t="shared" si="8"/>
        <v>27</v>
      </c>
      <c r="M229" s="38"/>
    </row>
    <row r="230" spans="1:13">
      <c r="A230" s="10">
        <v>228</v>
      </c>
      <c r="B230" s="8" t="s">
        <v>377</v>
      </c>
      <c r="C230" s="31" t="s">
        <v>18</v>
      </c>
      <c r="D230" s="31" t="s">
        <v>19</v>
      </c>
      <c r="E230" s="31" t="s">
        <v>351</v>
      </c>
      <c r="F230" s="8">
        <v>135.5</v>
      </c>
      <c r="G230" s="10">
        <v>6</v>
      </c>
      <c r="H230" s="10">
        <v>27</v>
      </c>
      <c r="I230" s="8">
        <v>75.27</v>
      </c>
      <c r="J230" s="8">
        <v>76.3908591065289</v>
      </c>
      <c r="K230" s="35">
        <v>72.0704295532645</v>
      </c>
      <c r="L230" s="34">
        <f t="shared" si="8"/>
        <v>28</v>
      </c>
      <c r="M230" s="38"/>
    </row>
    <row r="231" spans="1:13">
      <c r="A231" s="10">
        <v>229</v>
      </c>
      <c r="B231" s="8" t="s">
        <v>378</v>
      </c>
      <c r="C231" s="31" t="s">
        <v>18</v>
      </c>
      <c r="D231" s="31" t="s">
        <v>19</v>
      </c>
      <c r="E231" s="31" t="s">
        <v>351</v>
      </c>
      <c r="F231" s="8">
        <v>141.5</v>
      </c>
      <c r="G231" s="10">
        <v>5</v>
      </c>
      <c r="H231" s="10">
        <v>2</v>
      </c>
      <c r="I231" s="8">
        <v>73.67</v>
      </c>
      <c r="J231" s="8">
        <v>72.6136687268233</v>
      </c>
      <c r="K231" s="35">
        <v>71.6818343634116</v>
      </c>
      <c r="L231" s="34">
        <f t="shared" si="8"/>
        <v>29</v>
      </c>
      <c r="M231" s="34"/>
    </row>
    <row r="232" spans="1:13">
      <c r="A232" s="10">
        <v>230</v>
      </c>
      <c r="B232" s="8" t="s">
        <v>379</v>
      </c>
      <c r="C232" s="31" t="s">
        <v>18</v>
      </c>
      <c r="D232" s="31" t="s">
        <v>19</v>
      </c>
      <c r="E232" s="31" t="s">
        <v>351</v>
      </c>
      <c r="F232" s="8">
        <v>135</v>
      </c>
      <c r="G232" s="10">
        <v>5</v>
      </c>
      <c r="H232" s="10">
        <v>6</v>
      </c>
      <c r="I232" s="8">
        <v>71.67</v>
      </c>
      <c r="J232" s="8">
        <v>70.6423461063041</v>
      </c>
      <c r="K232" s="35">
        <v>69.0711730531521</v>
      </c>
      <c r="L232" s="34">
        <f t="shared" si="8"/>
        <v>30</v>
      </c>
      <c r="M232" s="34"/>
    </row>
    <row r="233" spans="1:13">
      <c r="A233" s="10">
        <v>231</v>
      </c>
      <c r="B233" s="8" t="s">
        <v>380</v>
      </c>
      <c r="C233" s="8" t="s">
        <v>18</v>
      </c>
      <c r="D233" s="8" t="s">
        <v>84</v>
      </c>
      <c r="E233" s="31" t="s">
        <v>381</v>
      </c>
      <c r="F233" s="8">
        <v>138</v>
      </c>
      <c r="G233" s="10">
        <v>16</v>
      </c>
      <c r="H233" s="10">
        <v>25</v>
      </c>
      <c r="I233" s="41">
        <v>87.3</v>
      </c>
      <c r="J233" s="8"/>
      <c r="K233" s="35">
        <v>78.15</v>
      </c>
      <c r="L233" s="34">
        <v>1</v>
      </c>
      <c r="M233" s="34" t="s">
        <v>20</v>
      </c>
    </row>
    <row r="234" spans="1:13">
      <c r="A234" s="10">
        <v>232</v>
      </c>
      <c r="B234" s="8" t="s">
        <v>382</v>
      </c>
      <c r="C234" s="8" t="s">
        <v>18</v>
      </c>
      <c r="D234" s="8" t="s">
        <v>84</v>
      </c>
      <c r="E234" s="31" t="s">
        <v>381</v>
      </c>
      <c r="F234" s="8">
        <v>109</v>
      </c>
      <c r="G234" s="10">
        <v>16</v>
      </c>
      <c r="H234" s="10">
        <v>24</v>
      </c>
      <c r="I234" s="41">
        <v>89.17</v>
      </c>
      <c r="J234" s="8"/>
      <c r="K234" s="35">
        <v>71.835</v>
      </c>
      <c r="L234" s="34">
        <v>2</v>
      </c>
      <c r="M234" s="34" t="s">
        <v>20</v>
      </c>
    </row>
    <row r="235" spans="1:13">
      <c r="A235" s="10">
        <v>233</v>
      </c>
      <c r="B235" s="8" t="s">
        <v>53</v>
      </c>
      <c r="C235" s="8" t="s">
        <v>18</v>
      </c>
      <c r="D235" s="8" t="s">
        <v>84</v>
      </c>
      <c r="E235" s="39" t="s">
        <v>381</v>
      </c>
      <c r="F235" s="8">
        <v>122.5</v>
      </c>
      <c r="G235" s="10">
        <v>16</v>
      </c>
      <c r="H235" s="10">
        <v>20</v>
      </c>
      <c r="I235" s="41">
        <v>81.37</v>
      </c>
      <c r="J235" s="8"/>
      <c r="K235" s="35">
        <v>71.31</v>
      </c>
      <c r="L235" s="34">
        <v>3</v>
      </c>
      <c r="M235" s="34"/>
    </row>
    <row r="236" spans="1:13">
      <c r="A236" s="10">
        <v>234</v>
      </c>
      <c r="B236" s="8" t="s">
        <v>383</v>
      </c>
      <c r="C236" s="8" t="s">
        <v>18</v>
      </c>
      <c r="D236" s="8" t="s">
        <v>384</v>
      </c>
      <c r="E236" s="31" t="s">
        <v>385</v>
      </c>
      <c r="F236" s="8">
        <v>82.5</v>
      </c>
      <c r="G236" s="10">
        <v>16</v>
      </c>
      <c r="H236" s="10">
        <v>22</v>
      </c>
      <c r="I236" s="41">
        <v>87.77</v>
      </c>
      <c r="J236" s="8"/>
      <c r="K236" s="35">
        <v>64.51</v>
      </c>
      <c r="L236" s="34">
        <v>1</v>
      </c>
      <c r="M236" s="34" t="s">
        <v>20</v>
      </c>
    </row>
    <row r="237" spans="1:13">
      <c r="A237" s="10">
        <v>235</v>
      </c>
      <c r="B237" s="8" t="s">
        <v>386</v>
      </c>
      <c r="C237" s="31" t="s">
        <v>18</v>
      </c>
      <c r="D237" s="31" t="s">
        <v>22</v>
      </c>
      <c r="E237" s="31" t="s">
        <v>387</v>
      </c>
      <c r="F237" s="8">
        <v>162</v>
      </c>
      <c r="G237" s="10">
        <v>1</v>
      </c>
      <c r="H237" s="10">
        <v>21</v>
      </c>
      <c r="I237" s="8">
        <v>86.27</v>
      </c>
      <c r="J237" s="8">
        <v>86.80375834041</v>
      </c>
      <c r="K237" s="35">
        <v>83.901879170205</v>
      </c>
      <c r="L237" s="34">
        <f t="shared" ref="L237:L259" si="9">RANK(K237,$K$237:$K$259)</f>
        <v>1</v>
      </c>
      <c r="M237" s="34" t="s">
        <v>20</v>
      </c>
    </row>
    <row r="238" spans="1:13">
      <c r="A238" s="10">
        <v>236</v>
      </c>
      <c r="B238" s="8" t="s">
        <v>388</v>
      </c>
      <c r="C238" s="31" t="s">
        <v>18</v>
      </c>
      <c r="D238" s="31" t="s">
        <v>22</v>
      </c>
      <c r="E238" s="31" t="s">
        <v>387</v>
      </c>
      <c r="F238" s="8">
        <v>161</v>
      </c>
      <c r="G238" s="10">
        <v>2</v>
      </c>
      <c r="H238" s="10">
        <v>21</v>
      </c>
      <c r="I238" s="8">
        <v>84.87</v>
      </c>
      <c r="J238" s="8">
        <v>84.3816566770559</v>
      </c>
      <c r="K238" s="35">
        <v>82.440828338528</v>
      </c>
      <c r="L238" s="34">
        <f t="shared" si="9"/>
        <v>2</v>
      </c>
      <c r="M238" s="34" t="s">
        <v>20</v>
      </c>
    </row>
    <row r="239" spans="1:13">
      <c r="A239" s="10">
        <v>237</v>
      </c>
      <c r="B239" s="8" t="s">
        <v>389</v>
      </c>
      <c r="C239" s="31" t="s">
        <v>18</v>
      </c>
      <c r="D239" s="31" t="s">
        <v>22</v>
      </c>
      <c r="E239" s="31" t="s">
        <v>387</v>
      </c>
      <c r="F239" s="8">
        <v>159</v>
      </c>
      <c r="G239" s="10">
        <v>1</v>
      </c>
      <c r="H239" s="10">
        <v>31</v>
      </c>
      <c r="I239" s="8">
        <v>84.27</v>
      </c>
      <c r="J239" s="8">
        <v>84.7913842047798</v>
      </c>
      <c r="K239" s="35">
        <v>82.1456921023899</v>
      </c>
      <c r="L239" s="34">
        <f t="shared" si="9"/>
        <v>3</v>
      </c>
      <c r="M239" s="34" t="s">
        <v>20</v>
      </c>
    </row>
    <row r="240" spans="1:13">
      <c r="A240" s="10">
        <v>238</v>
      </c>
      <c r="B240" s="8" t="s">
        <v>390</v>
      </c>
      <c r="C240" s="31" t="s">
        <v>18</v>
      </c>
      <c r="D240" s="31" t="s">
        <v>22</v>
      </c>
      <c r="E240" s="31" t="s">
        <v>387</v>
      </c>
      <c r="F240" s="8">
        <v>156.5</v>
      </c>
      <c r="G240" s="10">
        <v>2</v>
      </c>
      <c r="H240" s="10">
        <v>5</v>
      </c>
      <c r="I240" s="8">
        <v>84.83</v>
      </c>
      <c r="J240" s="8">
        <v>84.3418868376888</v>
      </c>
      <c r="K240" s="35">
        <v>81.2959434188444</v>
      </c>
      <c r="L240" s="34">
        <f t="shared" si="9"/>
        <v>4</v>
      </c>
      <c r="M240" s="34" t="s">
        <v>20</v>
      </c>
    </row>
    <row r="241" spans="1:13">
      <c r="A241" s="10">
        <v>239</v>
      </c>
      <c r="B241" s="8" t="s">
        <v>356</v>
      </c>
      <c r="C241" s="8" t="s">
        <v>18</v>
      </c>
      <c r="D241" s="8" t="s">
        <v>22</v>
      </c>
      <c r="E241" s="31" t="s">
        <v>387</v>
      </c>
      <c r="F241" s="8">
        <v>156</v>
      </c>
      <c r="G241" s="10">
        <v>2</v>
      </c>
      <c r="H241" s="10">
        <v>31</v>
      </c>
      <c r="I241" s="8">
        <v>83.67</v>
      </c>
      <c r="J241" s="8">
        <v>83.1885614960441</v>
      </c>
      <c r="K241" s="35">
        <v>80.594280748022</v>
      </c>
      <c r="L241" s="34">
        <f t="shared" si="9"/>
        <v>5</v>
      </c>
      <c r="M241" s="34" t="s">
        <v>20</v>
      </c>
    </row>
    <row r="242" spans="1:13">
      <c r="A242" s="10">
        <v>240</v>
      </c>
      <c r="B242" s="8" t="s">
        <v>391</v>
      </c>
      <c r="C242" s="31" t="s">
        <v>18</v>
      </c>
      <c r="D242" s="31" t="s">
        <v>22</v>
      </c>
      <c r="E242" s="31" t="s">
        <v>387</v>
      </c>
      <c r="F242" s="8">
        <v>155</v>
      </c>
      <c r="G242" s="10">
        <v>2</v>
      </c>
      <c r="H242" s="10">
        <v>8</v>
      </c>
      <c r="I242" s="8">
        <v>83.83</v>
      </c>
      <c r="J242" s="8">
        <v>83.3476408535123</v>
      </c>
      <c r="K242" s="35">
        <v>80.4238204267562</v>
      </c>
      <c r="L242" s="34">
        <f t="shared" si="9"/>
        <v>6</v>
      </c>
      <c r="M242" s="34" t="s">
        <v>20</v>
      </c>
    </row>
    <row r="243" spans="1:13">
      <c r="A243" s="10">
        <v>241</v>
      </c>
      <c r="B243" s="8" t="s">
        <v>392</v>
      </c>
      <c r="C243" s="31" t="s">
        <v>18</v>
      </c>
      <c r="D243" s="31" t="s">
        <v>22</v>
      </c>
      <c r="E243" s="31" t="s">
        <v>387</v>
      </c>
      <c r="F243" s="8">
        <v>146.5</v>
      </c>
      <c r="G243" s="10">
        <v>1</v>
      </c>
      <c r="H243" s="10">
        <v>33</v>
      </c>
      <c r="I243" s="8">
        <v>86.6</v>
      </c>
      <c r="J243" s="8">
        <v>87.135800072789</v>
      </c>
      <c r="K243" s="35">
        <v>80.1929000363945</v>
      </c>
      <c r="L243" s="34">
        <f t="shared" si="9"/>
        <v>7</v>
      </c>
      <c r="M243" s="34" t="s">
        <v>20</v>
      </c>
    </row>
    <row r="244" spans="1:13">
      <c r="A244" s="10">
        <v>242</v>
      </c>
      <c r="B244" s="8" t="s">
        <v>393</v>
      </c>
      <c r="C244" s="31" t="s">
        <v>18</v>
      </c>
      <c r="D244" s="31" t="s">
        <v>22</v>
      </c>
      <c r="E244" s="31" t="s">
        <v>387</v>
      </c>
      <c r="F244" s="8">
        <v>151</v>
      </c>
      <c r="G244" s="10">
        <v>2</v>
      </c>
      <c r="H244" s="10">
        <v>34</v>
      </c>
      <c r="I244" s="8">
        <v>85.3</v>
      </c>
      <c r="J244" s="8">
        <v>84.8091824502517</v>
      </c>
      <c r="K244" s="35">
        <v>80.1545912251258</v>
      </c>
      <c r="L244" s="34">
        <f t="shared" si="9"/>
        <v>8</v>
      </c>
      <c r="M244" s="34" t="s">
        <v>20</v>
      </c>
    </row>
    <row r="245" spans="1:13">
      <c r="A245" s="10">
        <v>243</v>
      </c>
      <c r="B245" s="8" t="s">
        <v>394</v>
      </c>
      <c r="C245" s="31" t="s">
        <v>18</v>
      </c>
      <c r="D245" s="31" t="s">
        <v>22</v>
      </c>
      <c r="E245" s="31" t="s">
        <v>387</v>
      </c>
      <c r="F245" s="8">
        <v>150.5</v>
      </c>
      <c r="G245" s="10">
        <v>2</v>
      </c>
      <c r="H245" s="10">
        <v>33</v>
      </c>
      <c r="I245" s="8">
        <v>85.23</v>
      </c>
      <c r="J245" s="8">
        <v>84.7395852313594</v>
      </c>
      <c r="K245" s="35">
        <v>79.9947926156797</v>
      </c>
      <c r="L245" s="34">
        <f t="shared" si="9"/>
        <v>9</v>
      </c>
      <c r="M245" s="34" t="s">
        <v>20</v>
      </c>
    </row>
    <row r="246" spans="1:13">
      <c r="A246" s="10">
        <v>244</v>
      </c>
      <c r="B246" s="8" t="s">
        <v>395</v>
      </c>
      <c r="C246" s="31" t="s">
        <v>18</v>
      </c>
      <c r="D246" s="31" t="s">
        <v>22</v>
      </c>
      <c r="E246" s="31" t="s">
        <v>387</v>
      </c>
      <c r="F246" s="8">
        <v>151</v>
      </c>
      <c r="G246" s="10">
        <v>2</v>
      </c>
      <c r="H246" s="10">
        <v>29</v>
      </c>
      <c r="I246" s="8">
        <v>84.67</v>
      </c>
      <c r="J246" s="8">
        <v>84.1828074802206</v>
      </c>
      <c r="K246" s="35">
        <v>79.8414037401103</v>
      </c>
      <c r="L246" s="34">
        <f t="shared" si="9"/>
        <v>10</v>
      </c>
      <c r="M246" s="34"/>
    </row>
    <row r="247" spans="1:13">
      <c r="A247" s="10">
        <v>245</v>
      </c>
      <c r="B247" s="8" t="s">
        <v>396</v>
      </c>
      <c r="C247" s="31" t="s">
        <v>18</v>
      </c>
      <c r="D247" s="31" t="s">
        <v>22</v>
      </c>
      <c r="E247" s="31" t="s">
        <v>387</v>
      </c>
      <c r="F247" s="8">
        <v>151</v>
      </c>
      <c r="G247" s="10">
        <v>1</v>
      </c>
      <c r="H247" s="10">
        <v>18</v>
      </c>
      <c r="I247" s="8">
        <v>83.53</v>
      </c>
      <c r="J247" s="8">
        <v>84.0468057745966</v>
      </c>
      <c r="K247" s="35">
        <v>79.7734028872983</v>
      </c>
      <c r="L247" s="34">
        <f t="shared" si="9"/>
        <v>11</v>
      </c>
      <c r="M247" s="34"/>
    </row>
    <row r="248" spans="1:13">
      <c r="A248" s="10">
        <v>246</v>
      </c>
      <c r="B248" s="8" t="s">
        <v>397</v>
      </c>
      <c r="C248" s="31" t="s">
        <v>18</v>
      </c>
      <c r="D248" s="31" t="s">
        <v>22</v>
      </c>
      <c r="E248" s="31" t="s">
        <v>387</v>
      </c>
      <c r="F248" s="8">
        <v>149.5</v>
      </c>
      <c r="G248" s="10">
        <v>2</v>
      </c>
      <c r="H248" s="10">
        <v>19</v>
      </c>
      <c r="I248" s="8">
        <v>84.67</v>
      </c>
      <c r="J248" s="8">
        <v>84.1828074802206</v>
      </c>
      <c r="K248" s="35">
        <v>79.4664037401103</v>
      </c>
      <c r="L248" s="34">
        <f t="shared" si="9"/>
        <v>12</v>
      </c>
      <c r="M248" s="34"/>
    </row>
    <row r="249" spans="1:13">
      <c r="A249" s="10">
        <v>247</v>
      </c>
      <c r="B249" s="8" t="s">
        <v>398</v>
      </c>
      <c r="C249" s="31" t="s">
        <v>18</v>
      </c>
      <c r="D249" s="31" t="s">
        <v>22</v>
      </c>
      <c r="E249" s="31" t="s">
        <v>387</v>
      </c>
      <c r="F249" s="8">
        <v>150.5</v>
      </c>
      <c r="G249" s="10">
        <v>1</v>
      </c>
      <c r="H249" s="10">
        <v>5</v>
      </c>
      <c r="I249" s="8">
        <v>83.07</v>
      </c>
      <c r="J249" s="8">
        <v>83.5839597234016</v>
      </c>
      <c r="K249" s="35">
        <v>79.4169798617008</v>
      </c>
      <c r="L249" s="34">
        <f t="shared" si="9"/>
        <v>13</v>
      </c>
      <c r="M249" s="34"/>
    </row>
    <row r="250" spans="1:13">
      <c r="A250" s="10">
        <v>248</v>
      </c>
      <c r="B250" s="8" t="s">
        <v>399</v>
      </c>
      <c r="C250" s="31" t="s">
        <v>18</v>
      </c>
      <c r="D250" s="31" t="s">
        <v>22</v>
      </c>
      <c r="E250" s="31" t="s">
        <v>387</v>
      </c>
      <c r="F250" s="8">
        <v>151.5</v>
      </c>
      <c r="G250" s="10">
        <v>2</v>
      </c>
      <c r="H250" s="10">
        <v>1</v>
      </c>
      <c r="I250" s="8">
        <v>82</v>
      </c>
      <c r="J250" s="8">
        <v>81.5281707024694</v>
      </c>
      <c r="K250" s="35">
        <v>78.6390853512347</v>
      </c>
      <c r="L250" s="34">
        <f t="shared" si="9"/>
        <v>14</v>
      </c>
      <c r="M250" s="34"/>
    </row>
    <row r="251" spans="1:13">
      <c r="A251" s="10">
        <v>249</v>
      </c>
      <c r="B251" s="8" t="s">
        <v>400</v>
      </c>
      <c r="C251" s="31" t="s">
        <v>18</v>
      </c>
      <c r="D251" s="31" t="s">
        <v>22</v>
      </c>
      <c r="E251" s="31" t="s">
        <v>387</v>
      </c>
      <c r="F251" s="8">
        <v>148.5</v>
      </c>
      <c r="G251" s="10">
        <v>1</v>
      </c>
      <c r="H251" s="10">
        <v>12</v>
      </c>
      <c r="I251" s="8">
        <v>82.33</v>
      </c>
      <c r="J251" s="8">
        <v>82.8393812932185</v>
      </c>
      <c r="K251" s="35">
        <v>78.5446906466092</v>
      </c>
      <c r="L251" s="34">
        <f t="shared" si="9"/>
        <v>15</v>
      </c>
      <c r="M251" s="34"/>
    </row>
    <row r="252" spans="1:13">
      <c r="A252" s="10">
        <v>250</v>
      </c>
      <c r="B252" s="8" t="s">
        <v>401</v>
      </c>
      <c r="C252" s="31" t="s">
        <v>18</v>
      </c>
      <c r="D252" s="31" t="s">
        <v>22</v>
      </c>
      <c r="E252" s="31" t="s">
        <v>387</v>
      </c>
      <c r="F252" s="8">
        <v>144</v>
      </c>
      <c r="G252" s="10">
        <v>1</v>
      </c>
      <c r="H252" s="10">
        <v>22</v>
      </c>
      <c r="I252" s="8">
        <v>84.17</v>
      </c>
      <c r="J252" s="8">
        <v>84.6907654979983</v>
      </c>
      <c r="K252" s="35">
        <v>78.3453827489992</v>
      </c>
      <c r="L252" s="34">
        <f t="shared" si="9"/>
        <v>16</v>
      </c>
      <c r="M252" s="34"/>
    </row>
    <row r="253" spans="1:13">
      <c r="A253" s="10">
        <v>251</v>
      </c>
      <c r="B253" s="8" t="s">
        <v>402</v>
      </c>
      <c r="C253" s="31" t="s">
        <v>18</v>
      </c>
      <c r="D253" s="31" t="s">
        <v>22</v>
      </c>
      <c r="E253" s="31" t="s">
        <v>387</v>
      </c>
      <c r="F253" s="8">
        <v>147</v>
      </c>
      <c r="G253" s="10">
        <v>1</v>
      </c>
      <c r="H253" s="10">
        <v>17</v>
      </c>
      <c r="I253" s="8">
        <v>82.53</v>
      </c>
      <c r="J253" s="8">
        <v>83.0406187067815</v>
      </c>
      <c r="K253" s="35">
        <v>78.2703093533908</v>
      </c>
      <c r="L253" s="34">
        <f t="shared" si="9"/>
        <v>17</v>
      </c>
      <c r="M253" s="34"/>
    </row>
    <row r="254" spans="1:13">
      <c r="A254" s="10">
        <v>252</v>
      </c>
      <c r="B254" s="8" t="s">
        <v>403</v>
      </c>
      <c r="C254" s="31" t="s">
        <v>18</v>
      </c>
      <c r="D254" s="31" t="s">
        <v>22</v>
      </c>
      <c r="E254" s="31" t="s">
        <v>387</v>
      </c>
      <c r="F254" s="8">
        <v>142</v>
      </c>
      <c r="G254" s="10">
        <v>2</v>
      </c>
      <c r="H254" s="10">
        <v>7</v>
      </c>
      <c r="I254" s="8">
        <v>85.67</v>
      </c>
      <c r="J254" s="8">
        <v>85.177053464397</v>
      </c>
      <c r="K254" s="35">
        <v>78.0885267321985</v>
      </c>
      <c r="L254" s="34">
        <f t="shared" si="9"/>
        <v>18</v>
      </c>
      <c r="M254" s="34"/>
    </row>
    <row r="255" spans="1:13">
      <c r="A255" s="10">
        <v>253</v>
      </c>
      <c r="B255" s="8" t="s">
        <v>404</v>
      </c>
      <c r="C255" s="31" t="s">
        <v>18</v>
      </c>
      <c r="D255" s="31" t="s">
        <v>22</v>
      </c>
      <c r="E255" s="31" t="s">
        <v>387</v>
      </c>
      <c r="F255" s="8">
        <v>145.5</v>
      </c>
      <c r="G255" s="10">
        <v>2</v>
      </c>
      <c r="H255" s="10">
        <v>30</v>
      </c>
      <c r="I255" s="8">
        <v>83.4</v>
      </c>
      <c r="J255" s="8">
        <v>82.9201150803165</v>
      </c>
      <c r="K255" s="35">
        <v>77.8350575401583</v>
      </c>
      <c r="L255" s="34">
        <f t="shared" si="9"/>
        <v>19</v>
      </c>
      <c r="M255" s="34"/>
    </row>
    <row r="256" spans="1:13">
      <c r="A256" s="10">
        <v>254</v>
      </c>
      <c r="B256" s="8" t="s">
        <v>405</v>
      </c>
      <c r="C256" s="31" t="s">
        <v>18</v>
      </c>
      <c r="D256" s="31" t="s">
        <v>22</v>
      </c>
      <c r="E256" s="31" t="s">
        <v>387</v>
      </c>
      <c r="F256" s="8">
        <v>148</v>
      </c>
      <c r="G256" s="10">
        <v>1</v>
      </c>
      <c r="H256" s="10">
        <v>13</v>
      </c>
      <c r="I256" s="8">
        <v>80.9</v>
      </c>
      <c r="J256" s="8">
        <v>81.4005337862429</v>
      </c>
      <c r="K256" s="35">
        <v>77.7002668931215</v>
      </c>
      <c r="L256" s="34">
        <f t="shared" si="9"/>
        <v>20</v>
      </c>
      <c r="M256" s="34"/>
    </row>
    <row r="257" spans="1:13">
      <c r="A257" s="10">
        <v>255</v>
      </c>
      <c r="B257" s="8" t="s">
        <v>406</v>
      </c>
      <c r="C257" s="31" t="s">
        <v>18</v>
      </c>
      <c r="D257" s="31" t="s">
        <v>22</v>
      </c>
      <c r="E257" s="31" t="s">
        <v>387</v>
      </c>
      <c r="F257" s="8">
        <v>141.5</v>
      </c>
      <c r="G257" s="10">
        <v>2</v>
      </c>
      <c r="H257" s="10">
        <v>18</v>
      </c>
      <c r="I257" s="8">
        <v>81.5</v>
      </c>
      <c r="J257" s="8">
        <v>81.0310477103812</v>
      </c>
      <c r="K257" s="35">
        <v>75.8905238551906</v>
      </c>
      <c r="L257" s="34">
        <f t="shared" si="9"/>
        <v>21</v>
      </c>
      <c r="M257" s="34"/>
    </row>
    <row r="258" ht="13" customHeight="1" spans="1:13">
      <c r="A258" s="10">
        <v>256</v>
      </c>
      <c r="B258" s="8" t="s">
        <v>407</v>
      </c>
      <c r="C258" s="31" t="s">
        <v>18</v>
      </c>
      <c r="D258" s="31" t="s">
        <v>22</v>
      </c>
      <c r="E258" s="31" t="s">
        <v>387</v>
      </c>
      <c r="F258" s="8">
        <v>141.5</v>
      </c>
      <c r="G258" s="10">
        <v>1</v>
      </c>
      <c r="H258" s="10">
        <v>24</v>
      </c>
      <c r="I258" s="8">
        <v>78.27</v>
      </c>
      <c r="J258" s="8">
        <v>78.7542617978891</v>
      </c>
      <c r="K258" s="35">
        <v>74.7521308989446</v>
      </c>
      <c r="L258" s="34">
        <f t="shared" si="9"/>
        <v>22</v>
      </c>
      <c r="M258" s="34"/>
    </row>
    <row r="259" spans="1:13">
      <c r="A259" s="10">
        <v>257</v>
      </c>
      <c r="B259" s="8" t="s">
        <v>408</v>
      </c>
      <c r="C259" s="31" t="s">
        <v>18</v>
      </c>
      <c r="D259" s="31" t="s">
        <v>22</v>
      </c>
      <c r="E259" s="31" t="s">
        <v>387</v>
      </c>
      <c r="F259" s="8">
        <v>141.5</v>
      </c>
      <c r="G259" s="10">
        <v>1</v>
      </c>
      <c r="H259" s="10">
        <v>1</v>
      </c>
      <c r="I259" s="8">
        <v>72.17</v>
      </c>
      <c r="J259" s="8">
        <v>72.6165206842169</v>
      </c>
      <c r="K259" s="35">
        <v>71.6832603421084</v>
      </c>
      <c r="L259" s="34">
        <f t="shared" si="9"/>
        <v>23</v>
      </c>
      <c r="M259" s="34"/>
    </row>
    <row r="260" ht="24" spans="1:13">
      <c r="A260" s="10">
        <v>258</v>
      </c>
      <c r="B260" s="8" t="s">
        <v>409</v>
      </c>
      <c r="C260" s="31" t="s">
        <v>18</v>
      </c>
      <c r="D260" s="31" t="s">
        <v>255</v>
      </c>
      <c r="E260" s="31" t="s">
        <v>410</v>
      </c>
      <c r="F260" s="8">
        <v>148</v>
      </c>
      <c r="G260" s="10">
        <v>11</v>
      </c>
      <c r="H260" s="10">
        <v>21</v>
      </c>
      <c r="I260" s="8">
        <v>82.83</v>
      </c>
      <c r="J260" s="8"/>
      <c r="K260" s="35">
        <v>78.415</v>
      </c>
      <c r="L260" s="34">
        <v>1</v>
      </c>
      <c r="M260" s="34" t="s">
        <v>20</v>
      </c>
    </row>
    <row r="261" ht="24" spans="1:13">
      <c r="A261" s="10">
        <v>259</v>
      </c>
      <c r="B261" s="8" t="s">
        <v>411</v>
      </c>
      <c r="C261" s="31" t="s">
        <v>18</v>
      </c>
      <c r="D261" s="31" t="s">
        <v>255</v>
      </c>
      <c r="E261" s="31" t="s">
        <v>410</v>
      </c>
      <c r="F261" s="8">
        <v>141</v>
      </c>
      <c r="G261" s="10">
        <v>11</v>
      </c>
      <c r="H261" s="10">
        <v>8</v>
      </c>
      <c r="I261" s="8">
        <v>84.17</v>
      </c>
      <c r="J261" s="8"/>
      <c r="K261" s="35">
        <v>77.335</v>
      </c>
      <c r="L261" s="34">
        <v>2</v>
      </c>
      <c r="M261" s="34" t="s">
        <v>20</v>
      </c>
    </row>
    <row r="262" ht="24" spans="1:13">
      <c r="A262" s="10">
        <v>260</v>
      </c>
      <c r="B262" s="8" t="s">
        <v>53</v>
      </c>
      <c r="C262" s="31" t="s">
        <v>18</v>
      </c>
      <c r="D262" s="31" t="s">
        <v>255</v>
      </c>
      <c r="E262" s="39" t="s">
        <v>410</v>
      </c>
      <c r="F262" s="8">
        <v>121</v>
      </c>
      <c r="G262" s="10">
        <v>11</v>
      </c>
      <c r="H262" s="10">
        <v>4</v>
      </c>
      <c r="I262" s="8">
        <v>89.33</v>
      </c>
      <c r="J262" s="8"/>
      <c r="K262" s="35">
        <v>74.915</v>
      </c>
      <c r="L262" s="34">
        <v>3</v>
      </c>
      <c r="M262" s="34" t="s">
        <v>20</v>
      </c>
    </row>
    <row r="263" ht="24" spans="1:13">
      <c r="A263" s="10">
        <v>261</v>
      </c>
      <c r="B263" s="8" t="s">
        <v>412</v>
      </c>
      <c r="C263" s="31" t="s">
        <v>18</v>
      </c>
      <c r="D263" s="31" t="s">
        <v>255</v>
      </c>
      <c r="E263" s="31" t="s">
        <v>410</v>
      </c>
      <c r="F263" s="8">
        <v>141.5</v>
      </c>
      <c r="G263" s="10">
        <v>11</v>
      </c>
      <c r="H263" s="10">
        <v>16</v>
      </c>
      <c r="I263" s="8">
        <v>76.5</v>
      </c>
      <c r="J263" s="8"/>
      <c r="K263" s="35">
        <v>73.625</v>
      </c>
      <c r="L263" s="34">
        <v>4</v>
      </c>
      <c r="M263" s="34" t="s">
        <v>20</v>
      </c>
    </row>
    <row r="264" ht="24" spans="1:13">
      <c r="A264" s="10">
        <v>262</v>
      </c>
      <c r="B264" s="8" t="s">
        <v>413</v>
      </c>
      <c r="C264" s="31" t="s">
        <v>18</v>
      </c>
      <c r="D264" s="31" t="s">
        <v>255</v>
      </c>
      <c r="E264" s="31" t="s">
        <v>410</v>
      </c>
      <c r="F264" s="8">
        <v>131.5</v>
      </c>
      <c r="G264" s="10">
        <v>11</v>
      </c>
      <c r="H264" s="10">
        <v>19</v>
      </c>
      <c r="I264" s="8">
        <v>79.67</v>
      </c>
      <c r="J264" s="8"/>
      <c r="K264" s="35">
        <v>72.71</v>
      </c>
      <c r="L264" s="34">
        <v>5</v>
      </c>
      <c r="M264" s="34" t="s">
        <v>20</v>
      </c>
    </row>
    <row r="265" ht="24" spans="1:13">
      <c r="A265" s="10">
        <v>263</v>
      </c>
      <c r="B265" s="8" t="s">
        <v>414</v>
      </c>
      <c r="C265" s="31" t="s">
        <v>18</v>
      </c>
      <c r="D265" s="31" t="s">
        <v>255</v>
      </c>
      <c r="E265" s="31" t="s">
        <v>410</v>
      </c>
      <c r="F265" s="8">
        <v>155.5</v>
      </c>
      <c r="G265" s="10">
        <v>11</v>
      </c>
      <c r="H265" s="10">
        <v>15</v>
      </c>
      <c r="I265" s="8">
        <v>65.67</v>
      </c>
      <c r="J265" s="8"/>
      <c r="K265" s="35">
        <v>71.71</v>
      </c>
      <c r="L265" s="34">
        <v>6</v>
      </c>
      <c r="M265" s="34" t="s">
        <v>20</v>
      </c>
    </row>
    <row r="266" ht="24" spans="1:13">
      <c r="A266" s="10">
        <v>264</v>
      </c>
      <c r="B266" s="8" t="s">
        <v>415</v>
      </c>
      <c r="C266" s="31" t="s">
        <v>18</v>
      </c>
      <c r="D266" s="31" t="s">
        <v>255</v>
      </c>
      <c r="E266" s="31" t="s">
        <v>410</v>
      </c>
      <c r="F266" s="8">
        <v>118</v>
      </c>
      <c r="G266" s="10">
        <v>11</v>
      </c>
      <c r="H266" s="10">
        <v>22</v>
      </c>
      <c r="I266" s="8">
        <v>83</v>
      </c>
      <c r="J266" s="8"/>
      <c r="K266" s="35">
        <v>71</v>
      </c>
      <c r="L266" s="34">
        <v>7</v>
      </c>
      <c r="M266" s="34"/>
    </row>
    <row r="267" ht="24" spans="1:13">
      <c r="A267" s="10">
        <v>265</v>
      </c>
      <c r="B267" s="8" t="s">
        <v>416</v>
      </c>
      <c r="C267" s="31" t="s">
        <v>18</v>
      </c>
      <c r="D267" s="31" t="s">
        <v>255</v>
      </c>
      <c r="E267" s="31" t="s">
        <v>410</v>
      </c>
      <c r="F267" s="8">
        <v>106</v>
      </c>
      <c r="G267" s="10">
        <v>11</v>
      </c>
      <c r="H267" s="10">
        <v>14</v>
      </c>
      <c r="I267" s="8">
        <v>88.83</v>
      </c>
      <c r="J267" s="8"/>
      <c r="K267" s="35">
        <v>70.915</v>
      </c>
      <c r="L267" s="34">
        <v>8</v>
      </c>
      <c r="M267" s="34"/>
    </row>
    <row r="268" ht="24" spans="1:13">
      <c r="A268" s="10">
        <v>266</v>
      </c>
      <c r="B268" s="8" t="s">
        <v>417</v>
      </c>
      <c r="C268" s="31" t="s">
        <v>18</v>
      </c>
      <c r="D268" s="31" t="s">
        <v>255</v>
      </c>
      <c r="E268" s="31" t="s">
        <v>410</v>
      </c>
      <c r="F268" s="8">
        <v>129.5</v>
      </c>
      <c r="G268" s="10">
        <v>11</v>
      </c>
      <c r="H268" s="10">
        <v>5</v>
      </c>
      <c r="I268" s="8">
        <v>75.33</v>
      </c>
      <c r="J268" s="8"/>
      <c r="K268" s="35">
        <v>70.04</v>
      </c>
      <c r="L268" s="34">
        <v>9</v>
      </c>
      <c r="M268" s="34"/>
    </row>
    <row r="269" ht="24" spans="1:13">
      <c r="A269" s="10">
        <v>267</v>
      </c>
      <c r="B269" s="8" t="s">
        <v>418</v>
      </c>
      <c r="C269" s="31" t="s">
        <v>18</v>
      </c>
      <c r="D269" s="31" t="s">
        <v>255</v>
      </c>
      <c r="E269" s="31" t="s">
        <v>410</v>
      </c>
      <c r="F269" s="8">
        <v>110.5</v>
      </c>
      <c r="G269" s="10">
        <v>11</v>
      </c>
      <c r="H269" s="10">
        <v>1</v>
      </c>
      <c r="I269" s="8">
        <v>78</v>
      </c>
      <c r="J269" s="8"/>
      <c r="K269" s="35">
        <v>66.625</v>
      </c>
      <c r="L269" s="34">
        <v>10</v>
      </c>
      <c r="M269" s="34"/>
    </row>
    <row r="270" ht="24" spans="1:13">
      <c r="A270" s="10">
        <v>268</v>
      </c>
      <c r="B270" s="8" t="s">
        <v>419</v>
      </c>
      <c r="C270" s="31" t="s">
        <v>18</v>
      </c>
      <c r="D270" s="31" t="s">
        <v>255</v>
      </c>
      <c r="E270" s="31" t="s">
        <v>410</v>
      </c>
      <c r="F270" s="8">
        <v>132</v>
      </c>
      <c r="G270" s="10">
        <v>11</v>
      </c>
      <c r="H270" s="10">
        <v>25</v>
      </c>
      <c r="I270" s="8">
        <v>66.67</v>
      </c>
      <c r="J270" s="8"/>
      <c r="K270" s="35">
        <v>66.335</v>
      </c>
      <c r="L270" s="34">
        <v>11</v>
      </c>
      <c r="M270" s="34"/>
    </row>
    <row r="271" ht="24" spans="1:13">
      <c r="A271" s="10">
        <v>269</v>
      </c>
      <c r="B271" s="8" t="s">
        <v>420</v>
      </c>
      <c r="C271" s="31" t="s">
        <v>18</v>
      </c>
      <c r="D271" s="31" t="s">
        <v>255</v>
      </c>
      <c r="E271" s="31" t="s">
        <v>410</v>
      </c>
      <c r="F271" s="8">
        <v>114.5</v>
      </c>
      <c r="G271" s="10">
        <v>11</v>
      </c>
      <c r="H271" s="10">
        <v>11</v>
      </c>
      <c r="I271" s="8">
        <v>73.67</v>
      </c>
      <c r="J271" s="8"/>
      <c r="K271" s="35">
        <v>65.46</v>
      </c>
      <c r="L271" s="34">
        <v>12</v>
      </c>
      <c r="M271" s="34"/>
    </row>
    <row r="272" ht="24" spans="1:13">
      <c r="A272" s="10">
        <v>270</v>
      </c>
      <c r="B272" s="8" t="s">
        <v>421</v>
      </c>
      <c r="C272" s="31" t="s">
        <v>18</v>
      </c>
      <c r="D272" s="31" t="s">
        <v>255</v>
      </c>
      <c r="E272" s="31" t="s">
        <v>410</v>
      </c>
      <c r="F272" s="8">
        <v>105.5</v>
      </c>
      <c r="G272" s="10">
        <v>11</v>
      </c>
      <c r="H272" s="10">
        <v>9</v>
      </c>
      <c r="I272" s="8">
        <v>64</v>
      </c>
      <c r="J272" s="8"/>
      <c r="K272" s="35">
        <v>58.375</v>
      </c>
      <c r="L272" s="34">
        <v>13</v>
      </c>
      <c r="M272" s="34"/>
    </row>
    <row r="273" spans="1:13">
      <c r="A273" s="10">
        <v>271</v>
      </c>
      <c r="B273" s="8" t="s">
        <v>422</v>
      </c>
      <c r="C273" s="31" t="s">
        <v>78</v>
      </c>
      <c r="D273" s="31" t="s">
        <v>423</v>
      </c>
      <c r="E273" s="31" t="s">
        <v>424</v>
      </c>
      <c r="F273" s="8">
        <v>71.5</v>
      </c>
      <c r="G273" s="10">
        <v>26</v>
      </c>
      <c r="H273" s="10">
        <v>10</v>
      </c>
      <c r="I273" s="8">
        <v>78.27</v>
      </c>
      <c r="J273" s="8">
        <v>79.9481821813823</v>
      </c>
      <c r="K273" s="35">
        <f>F273*0.4+J273*0.6</f>
        <v>76.5689093088294</v>
      </c>
      <c r="L273" s="34">
        <f>RANK(K273,$K$273:$K$286)</f>
        <v>1</v>
      </c>
      <c r="M273" s="34" t="s">
        <v>20</v>
      </c>
    </row>
    <row r="274" spans="1:13">
      <c r="A274" s="10">
        <v>272</v>
      </c>
      <c r="B274" s="8" t="s">
        <v>425</v>
      </c>
      <c r="C274" s="31" t="s">
        <v>78</v>
      </c>
      <c r="D274" s="31" t="s">
        <v>423</v>
      </c>
      <c r="E274" s="31" t="s">
        <v>424</v>
      </c>
      <c r="F274" s="8">
        <v>64</v>
      </c>
      <c r="G274" s="10">
        <v>23</v>
      </c>
      <c r="H274" s="10">
        <v>8</v>
      </c>
      <c r="I274" s="8">
        <v>82.6</v>
      </c>
      <c r="J274" s="8">
        <v>78.5350192140821</v>
      </c>
      <c r="K274" s="35">
        <f t="shared" ref="K274:K305" si="10">F274*0.4+J274*0.6</f>
        <v>72.7210115284493</v>
      </c>
      <c r="L274" s="34">
        <f t="shared" ref="L274:L286" si="11">RANK(K274,$K$273:$K$286)</f>
        <v>2</v>
      </c>
      <c r="M274" s="34" t="s">
        <v>20</v>
      </c>
    </row>
    <row r="275" spans="1:14">
      <c r="A275" s="10">
        <v>273</v>
      </c>
      <c r="B275" s="8" t="s">
        <v>426</v>
      </c>
      <c r="C275" s="31" t="s">
        <v>78</v>
      </c>
      <c r="D275" s="31" t="s">
        <v>423</v>
      </c>
      <c r="E275" s="31" t="s">
        <v>424</v>
      </c>
      <c r="F275" s="8">
        <v>60</v>
      </c>
      <c r="G275" s="10">
        <v>26</v>
      </c>
      <c r="H275" s="10">
        <v>18</v>
      </c>
      <c r="I275" s="8">
        <v>74.67</v>
      </c>
      <c r="J275" s="8">
        <v>76.2709948062325</v>
      </c>
      <c r="K275" s="35">
        <f t="shared" si="10"/>
        <v>69.7625968837395</v>
      </c>
      <c r="L275" s="34">
        <f t="shared" si="11"/>
        <v>3</v>
      </c>
      <c r="M275" s="34" t="s">
        <v>20</v>
      </c>
      <c r="N275" s="42"/>
    </row>
    <row r="276" spans="1:14">
      <c r="A276" s="10">
        <v>274</v>
      </c>
      <c r="B276" s="8" t="s">
        <v>427</v>
      </c>
      <c r="C276" s="31" t="s">
        <v>78</v>
      </c>
      <c r="D276" s="31" t="s">
        <v>423</v>
      </c>
      <c r="E276" s="31" t="s">
        <v>424</v>
      </c>
      <c r="F276" s="8">
        <v>63</v>
      </c>
      <c r="G276" s="10">
        <v>25</v>
      </c>
      <c r="H276" s="10">
        <v>9</v>
      </c>
      <c r="I276" s="8">
        <v>75.67</v>
      </c>
      <c r="J276" s="8">
        <v>73.7376318129844</v>
      </c>
      <c r="K276" s="35">
        <f t="shared" si="10"/>
        <v>69.4425790877906</v>
      </c>
      <c r="L276" s="34">
        <f t="shared" si="11"/>
        <v>4</v>
      </c>
      <c r="M276" s="34" t="s">
        <v>20</v>
      </c>
      <c r="N276" s="42"/>
    </row>
    <row r="277" spans="1:13">
      <c r="A277" s="10">
        <v>275</v>
      </c>
      <c r="B277" s="8" t="s">
        <v>428</v>
      </c>
      <c r="C277" s="31" t="s">
        <v>78</v>
      </c>
      <c r="D277" s="31" t="s">
        <v>423</v>
      </c>
      <c r="E277" s="31" t="s">
        <v>424</v>
      </c>
      <c r="F277" s="8">
        <v>58</v>
      </c>
      <c r="G277" s="10">
        <v>24</v>
      </c>
      <c r="H277" s="10">
        <v>18</v>
      </c>
      <c r="I277" s="8">
        <v>73.5</v>
      </c>
      <c r="J277" s="8">
        <v>76.8568507157464</v>
      </c>
      <c r="K277" s="35">
        <f t="shared" si="10"/>
        <v>69.3141104294479</v>
      </c>
      <c r="L277" s="34">
        <f t="shared" si="11"/>
        <v>5</v>
      </c>
      <c r="M277" s="34" t="s">
        <v>20</v>
      </c>
    </row>
    <row r="278" spans="1:14">
      <c r="A278" s="10">
        <v>276</v>
      </c>
      <c r="B278" s="8" t="s">
        <v>429</v>
      </c>
      <c r="C278" s="31" t="s">
        <v>78</v>
      </c>
      <c r="D278" s="31" t="s">
        <v>423</v>
      </c>
      <c r="E278" s="31" t="s">
        <v>424</v>
      </c>
      <c r="F278" s="8">
        <v>53</v>
      </c>
      <c r="G278" s="10">
        <v>24</v>
      </c>
      <c r="H278" s="10">
        <v>3</v>
      </c>
      <c r="I278" s="8">
        <v>76</v>
      </c>
      <c r="J278" s="8">
        <v>79.4710293115201</v>
      </c>
      <c r="K278" s="35">
        <f t="shared" si="10"/>
        <v>68.8826175869121</v>
      </c>
      <c r="L278" s="34">
        <f t="shared" si="11"/>
        <v>6</v>
      </c>
      <c r="M278" s="34" t="s">
        <v>20</v>
      </c>
      <c r="N278" s="42"/>
    </row>
    <row r="279" spans="1:13">
      <c r="A279" s="10">
        <v>277</v>
      </c>
      <c r="B279" s="8" t="s">
        <v>430</v>
      </c>
      <c r="C279" s="31" t="s">
        <v>78</v>
      </c>
      <c r="D279" s="31" t="s">
        <v>423</v>
      </c>
      <c r="E279" s="31" t="s">
        <v>424</v>
      </c>
      <c r="F279" s="8">
        <v>61.5</v>
      </c>
      <c r="G279" s="10">
        <v>26</v>
      </c>
      <c r="H279" s="10">
        <v>5</v>
      </c>
      <c r="I279" s="8">
        <v>71.33</v>
      </c>
      <c r="J279" s="8">
        <v>72.8593820748435</v>
      </c>
      <c r="K279" s="35">
        <f t="shared" si="10"/>
        <v>68.3156292449061</v>
      </c>
      <c r="L279" s="34">
        <f t="shared" si="11"/>
        <v>7</v>
      </c>
      <c r="M279" s="34" t="s">
        <v>20</v>
      </c>
    </row>
    <row r="280" spans="1:14">
      <c r="A280" s="10">
        <v>278</v>
      </c>
      <c r="B280" s="8" t="s">
        <v>431</v>
      </c>
      <c r="C280" s="31" t="s">
        <v>78</v>
      </c>
      <c r="D280" s="31" t="s">
        <v>423</v>
      </c>
      <c r="E280" s="31" t="s">
        <v>424</v>
      </c>
      <c r="F280" s="8">
        <v>54.5</v>
      </c>
      <c r="G280" s="10">
        <v>25</v>
      </c>
      <c r="H280" s="10">
        <v>16</v>
      </c>
      <c r="I280" s="8">
        <v>75.67</v>
      </c>
      <c r="J280" s="8">
        <v>73.7376318129844</v>
      </c>
      <c r="K280" s="35">
        <f t="shared" si="10"/>
        <v>66.0425790877906</v>
      </c>
      <c r="L280" s="34">
        <f t="shared" si="11"/>
        <v>8</v>
      </c>
      <c r="M280" s="34"/>
      <c r="N280" s="42"/>
    </row>
    <row r="281" spans="1:14">
      <c r="A281" s="10">
        <v>279</v>
      </c>
      <c r="B281" s="8" t="s">
        <v>432</v>
      </c>
      <c r="C281" s="31" t="s">
        <v>78</v>
      </c>
      <c r="D281" s="31" t="s">
        <v>423</v>
      </c>
      <c r="E281" s="31" t="s">
        <v>424</v>
      </c>
      <c r="F281" s="8">
        <v>53.5</v>
      </c>
      <c r="G281" s="10">
        <v>24</v>
      </c>
      <c r="H281" s="10">
        <v>6</v>
      </c>
      <c r="I281" s="8">
        <v>71</v>
      </c>
      <c r="J281" s="8">
        <v>74.2426721199727</v>
      </c>
      <c r="K281" s="35">
        <f t="shared" si="10"/>
        <v>65.9456032719836</v>
      </c>
      <c r="L281" s="34">
        <f t="shared" si="11"/>
        <v>9</v>
      </c>
      <c r="M281" s="34"/>
      <c r="N281" s="42"/>
    </row>
    <row r="282" spans="1:14">
      <c r="A282" s="10">
        <v>280</v>
      </c>
      <c r="B282" s="8" t="s">
        <v>433</v>
      </c>
      <c r="C282" s="31" t="s">
        <v>78</v>
      </c>
      <c r="D282" s="31" t="s">
        <v>423</v>
      </c>
      <c r="E282" s="31" t="s">
        <v>424</v>
      </c>
      <c r="F282" s="8">
        <v>59.5</v>
      </c>
      <c r="G282" s="10">
        <v>25</v>
      </c>
      <c r="H282" s="10">
        <v>1</v>
      </c>
      <c r="I282" s="8">
        <v>72</v>
      </c>
      <c r="J282" s="8">
        <v>70.1613517977385</v>
      </c>
      <c r="K282" s="35">
        <f t="shared" si="10"/>
        <v>65.8968110786431</v>
      </c>
      <c r="L282" s="34">
        <f t="shared" si="11"/>
        <v>10</v>
      </c>
      <c r="M282" s="34"/>
      <c r="N282" s="42"/>
    </row>
    <row r="283" spans="1:14">
      <c r="A283" s="10">
        <v>281</v>
      </c>
      <c r="B283" s="8" t="s">
        <v>434</v>
      </c>
      <c r="C283" s="31" t="s">
        <v>78</v>
      </c>
      <c r="D283" s="31" t="s">
        <v>423</v>
      </c>
      <c r="E283" s="31" t="s">
        <v>424</v>
      </c>
      <c r="F283" s="8">
        <v>51</v>
      </c>
      <c r="G283" s="10">
        <v>23</v>
      </c>
      <c r="H283" s="10">
        <v>17</v>
      </c>
      <c r="I283" s="8">
        <v>78.93</v>
      </c>
      <c r="J283" s="8">
        <v>75.0456303458535</v>
      </c>
      <c r="K283" s="35">
        <f t="shared" si="10"/>
        <v>65.4273782075121</v>
      </c>
      <c r="L283" s="34">
        <f t="shared" si="11"/>
        <v>11</v>
      </c>
      <c r="M283" s="34"/>
      <c r="N283" s="42"/>
    </row>
    <row r="284" spans="1:14">
      <c r="A284" s="10">
        <v>282</v>
      </c>
      <c r="B284" s="8" t="s">
        <v>435</v>
      </c>
      <c r="C284" s="31" t="s">
        <v>78</v>
      </c>
      <c r="D284" s="31" t="s">
        <v>423</v>
      </c>
      <c r="E284" s="31" t="s">
        <v>424</v>
      </c>
      <c r="F284" s="8">
        <v>53</v>
      </c>
      <c r="G284" s="10">
        <v>25</v>
      </c>
      <c r="H284" s="10">
        <v>15</v>
      </c>
      <c r="I284" s="8">
        <v>74.67</v>
      </c>
      <c r="J284" s="8">
        <v>72.7631685935714</v>
      </c>
      <c r="K284" s="35">
        <f t="shared" si="10"/>
        <v>64.8579011561428</v>
      </c>
      <c r="L284" s="34">
        <f t="shared" si="11"/>
        <v>12</v>
      </c>
      <c r="M284" s="34"/>
      <c r="N284" s="42"/>
    </row>
    <row r="285" spans="1:13">
      <c r="A285" s="10">
        <v>283</v>
      </c>
      <c r="B285" s="8" t="s">
        <v>436</v>
      </c>
      <c r="C285" s="31" t="s">
        <v>78</v>
      </c>
      <c r="D285" s="31" t="s">
        <v>423</v>
      </c>
      <c r="E285" s="31" t="s">
        <v>424</v>
      </c>
      <c r="F285" s="8">
        <v>49</v>
      </c>
      <c r="G285" s="10">
        <v>24</v>
      </c>
      <c r="H285" s="10">
        <v>22</v>
      </c>
      <c r="I285" s="8">
        <v>60</v>
      </c>
      <c r="J285" s="8">
        <v>62.7402862985685</v>
      </c>
      <c r="K285" s="35">
        <f t="shared" si="10"/>
        <v>57.2441717791411</v>
      </c>
      <c r="L285" s="34">
        <f t="shared" si="11"/>
        <v>13</v>
      </c>
      <c r="M285" s="34"/>
    </row>
    <row r="286" spans="1:13">
      <c r="A286" s="10">
        <v>284</v>
      </c>
      <c r="B286" s="8" t="s">
        <v>437</v>
      </c>
      <c r="C286" s="8" t="s">
        <v>78</v>
      </c>
      <c r="D286" s="31" t="s">
        <v>423</v>
      </c>
      <c r="E286" s="31" t="s">
        <v>424</v>
      </c>
      <c r="F286" s="8">
        <v>47</v>
      </c>
      <c r="G286" s="10">
        <v>23</v>
      </c>
      <c r="H286" s="10">
        <v>4</v>
      </c>
      <c r="I286" s="8">
        <v>66.33</v>
      </c>
      <c r="J286" s="8">
        <v>63.0657121606545</v>
      </c>
      <c r="K286" s="35">
        <f t="shared" si="10"/>
        <v>56.6394272963927</v>
      </c>
      <c r="L286" s="34">
        <f t="shared" si="11"/>
        <v>14</v>
      </c>
      <c r="M286" s="34"/>
    </row>
    <row r="287" spans="1:13">
      <c r="A287" s="10">
        <v>285</v>
      </c>
      <c r="B287" s="8" t="s">
        <v>438</v>
      </c>
      <c r="C287" s="8" t="s">
        <v>78</v>
      </c>
      <c r="D287" s="31" t="s">
        <v>423</v>
      </c>
      <c r="E287" s="31" t="s">
        <v>424</v>
      </c>
      <c r="F287" s="8">
        <v>46.5</v>
      </c>
      <c r="G287" s="10">
        <v>23</v>
      </c>
      <c r="H287" s="10">
        <v>13</v>
      </c>
      <c r="I287" s="8">
        <v>0</v>
      </c>
      <c r="J287" s="8">
        <v>0</v>
      </c>
      <c r="K287" s="35">
        <f t="shared" si="10"/>
        <v>18.6</v>
      </c>
      <c r="L287" s="34"/>
      <c r="M287" s="34"/>
    </row>
    <row r="288" spans="1:13">
      <c r="A288" s="10">
        <v>286</v>
      </c>
      <c r="B288" s="8" t="s">
        <v>439</v>
      </c>
      <c r="C288" s="31" t="s">
        <v>78</v>
      </c>
      <c r="D288" s="31" t="s">
        <v>79</v>
      </c>
      <c r="E288" s="31" t="s">
        <v>440</v>
      </c>
      <c r="F288" s="8">
        <v>71</v>
      </c>
      <c r="G288" s="10">
        <v>24</v>
      </c>
      <c r="H288" s="10">
        <v>13</v>
      </c>
      <c r="I288" s="8">
        <v>83.17</v>
      </c>
      <c r="J288" s="8">
        <v>86.968493524199</v>
      </c>
      <c r="K288" s="35">
        <f t="shared" si="10"/>
        <v>80.5810961145194</v>
      </c>
      <c r="L288" s="38">
        <f>RANK(K288,$K$288:$K$347)</f>
        <v>1</v>
      </c>
      <c r="M288" s="38" t="s">
        <v>20</v>
      </c>
    </row>
    <row r="289" spans="1:13">
      <c r="A289" s="10">
        <v>287</v>
      </c>
      <c r="B289" s="8" t="s">
        <v>441</v>
      </c>
      <c r="C289" s="31" t="s">
        <v>78</v>
      </c>
      <c r="D289" s="8" t="s">
        <v>79</v>
      </c>
      <c r="E289" s="31" t="s">
        <v>440</v>
      </c>
      <c r="F289" s="8">
        <v>74.5</v>
      </c>
      <c r="G289" s="10">
        <v>26</v>
      </c>
      <c r="H289" s="10">
        <v>16</v>
      </c>
      <c r="I289" s="8">
        <v>81.33</v>
      </c>
      <c r="J289" s="8">
        <v>83.0737914502597</v>
      </c>
      <c r="K289" s="35">
        <f t="shared" si="10"/>
        <v>79.6442748701558</v>
      </c>
      <c r="L289" s="38">
        <f>RANK(K289,$K$288:$K$347)</f>
        <v>2</v>
      </c>
      <c r="M289" s="38" t="s">
        <v>20</v>
      </c>
    </row>
    <row r="290" spans="1:14">
      <c r="A290" s="10">
        <v>288</v>
      </c>
      <c r="B290" s="8" t="s">
        <v>442</v>
      </c>
      <c r="C290" s="31" t="s">
        <v>78</v>
      </c>
      <c r="D290" s="31" t="s">
        <v>79</v>
      </c>
      <c r="E290" s="31" t="s">
        <v>440</v>
      </c>
      <c r="F290" s="8">
        <v>80.5</v>
      </c>
      <c r="G290" s="10">
        <v>23</v>
      </c>
      <c r="H290" s="10">
        <v>15</v>
      </c>
      <c r="I290" s="8">
        <v>81.53</v>
      </c>
      <c r="J290" s="8">
        <v>77.5176769554977</v>
      </c>
      <c r="K290" s="35">
        <f t="shared" si="10"/>
        <v>78.7106061732986</v>
      </c>
      <c r="L290" s="38">
        <f t="shared" ref="L290:L321" si="12">RANK(K290,$K$288:$K$347)</f>
        <v>3</v>
      </c>
      <c r="M290" s="38" t="s">
        <v>20</v>
      </c>
      <c r="N290" s="42"/>
    </row>
    <row r="291" spans="1:14">
      <c r="A291" s="10">
        <v>289</v>
      </c>
      <c r="B291" s="8" t="s">
        <v>443</v>
      </c>
      <c r="C291" s="31" t="s">
        <v>78</v>
      </c>
      <c r="D291" s="31" t="s">
        <v>79</v>
      </c>
      <c r="E291" s="31" t="s">
        <v>440</v>
      </c>
      <c r="F291" s="8">
        <v>76.5</v>
      </c>
      <c r="G291" s="10">
        <v>23</v>
      </c>
      <c r="H291" s="10">
        <v>7</v>
      </c>
      <c r="I291" s="8">
        <v>83.03</v>
      </c>
      <c r="J291" s="8">
        <v>78.9438576918309</v>
      </c>
      <c r="K291" s="35">
        <f t="shared" si="10"/>
        <v>77.9663146150985</v>
      </c>
      <c r="L291" s="38">
        <f t="shared" si="12"/>
        <v>4</v>
      </c>
      <c r="M291" s="38" t="s">
        <v>20</v>
      </c>
      <c r="N291" s="42"/>
    </row>
    <row r="292" spans="1:14">
      <c r="A292" s="10">
        <v>290</v>
      </c>
      <c r="B292" s="8" t="s">
        <v>444</v>
      </c>
      <c r="C292" s="31" t="s">
        <v>78</v>
      </c>
      <c r="D292" s="31" t="s">
        <v>79</v>
      </c>
      <c r="E292" s="31" t="s">
        <v>440</v>
      </c>
      <c r="F292" s="8">
        <v>73</v>
      </c>
      <c r="G292" s="10">
        <v>25</v>
      </c>
      <c r="H292" s="10">
        <v>21</v>
      </c>
      <c r="I292" s="8">
        <v>83.33</v>
      </c>
      <c r="J292" s="8">
        <v>81.2020200736882</v>
      </c>
      <c r="K292" s="35">
        <f t="shared" si="10"/>
        <v>77.9212120442129</v>
      </c>
      <c r="L292" s="38">
        <f t="shared" si="12"/>
        <v>5</v>
      </c>
      <c r="M292" s="38" t="s">
        <v>20</v>
      </c>
      <c r="N292" s="42"/>
    </row>
    <row r="293" spans="1:14">
      <c r="A293" s="10">
        <v>291</v>
      </c>
      <c r="B293" s="8" t="s">
        <v>445</v>
      </c>
      <c r="C293" s="31" t="s">
        <v>78</v>
      </c>
      <c r="D293" s="31" t="s">
        <v>79</v>
      </c>
      <c r="E293" s="31" t="s">
        <v>440</v>
      </c>
      <c r="F293" s="8">
        <v>71</v>
      </c>
      <c r="G293" s="10">
        <v>24</v>
      </c>
      <c r="H293" s="10">
        <v>5</v>
      </c>
      <c r="I293" s="8">
        <v>78.83</v>
      </c>
      <c r="J293" s="8">
        <v>82.4302794819359</v>
      </c>
      <c r="K293" s="35">
        <f t="shared" si="10"/>
        <v>77.8581676891615</v>
      </c>
      <c r="L293" s="38">
        <f t="shared" si="12"/>
        <v>6</v>
      </c>
      <c r="M293" s="38" t="s">
        <v>20</v>
      </c>
      <c r="N293" s="42"/>
    </row>
    <row r="294" spans="1:14">
      <c r="A294" s="10">
        <v>292</v>
      </c>
      <c r="B294" s="8" t="s">
        <v>446</v>
      </c>
      <c r="C294" s="31" t="s">
        <v>78</v>
      </c>
      <c r="D294" s="31" t="s">
        <v>79</v>
      </c>
      <c r="E294" s="31" t="s">
        <v>440</v>
      </c>
      <c r="F294" s="8">
        <v>74</v>
      </c>
      <c r="G294" s="10">
        <v>24</v>
      </c>
      <c r="H294" s="10">
        <v>21</v>
      </c>
      <c r="I294" s="8">
        <v>76.33</v>
      </c>
      <c r="J294" s="8">
        <v>79.8161008861622</v>
      </c>
      <c r="K294" s="35">
        <f t="shared" si="10"/>
        <v>77.4896605316973</v>
      </c>
      <c r="L294" s="38">
        <f t="shared" si="12"/>
        <v>7</v>
      </c>
      <c r="M294" s="38" t="s">
        <v>20</v>
      </c>
      <c r="N294" s="42"/>
    </row>
    <row r="295" spans="1:14">
      <c r="A295" s="10">
        <v>293</v>
      </c>
      <c r="B295" s="8" t="s">
        <v>447</v>
      </c>
      <c r="C295" s="31" t="s">
        <v>78</v>
      </c>
      <c r="D295" s="31" t="s">
        <v>79</v>
      </c>
      <c r="E295" s="31" t="s">
        <v>440</v>
      </c>
      <c r="F295" s="8">
        <v>79.5</v>
      </c>
      <c r="G295" s="10">
        <v>26</v>
      </c>
      <c r="H295" s="10">
        <v>1</v>
      </c>
      <c r="I295" s="8">
        <v>74.33</v>
      </c>
      <c r="J295" s="8">
        <v>75.9237048874684</v>
      </c>
      <c r="K295" s="35">
        <f t="shared" si="10"/>
        <v>77.354222932481</v>
      </c>
      <c r="L295" s="38">
        <f t="shared" si="12"/>
        <v>8</v>
      </c>
      <c r="M295" s="38" t="s">
        <v>20</v>
      </c>
      <c r="N295" s="42"/>
    </row>
    <row r="296" spans="1:14">
      <c r="A296" s="10">
        <v>294</v>
      </c>
      <c r="B296" s="8" t="s">
        <v>448</v>
      </c>
      <c r="C296" s="31" t="s">
        <v>78</v>
      </c>
      <c r="D296" s="31" t="s">
        <v>79</v>
      </c>
      <c r="E296" s="31" t="s">
        <v>440</v>
      </c>
      <c r="F296" s="8">
        <v>70</v>
      </c>
      <c r="G296" s="10">
        <v>25</v>
      </c>
      <c r="H296" s="10">
        <v>19</v>
      </c>
      <c r="I296" s="8">
        <v>84</v>
      </c>
      <c r="J296" s="8">
        <v>81.854910430695</v>
      </c>
      <c r="K296" s="35">
        <f t="shared" si="10"/>
        <v>77.112946258417</v>
      </c>
      <c r="L296" s="38">
        <f t="shared" si="12"/>
        <v>9</v>
      </c>
      <c r="M296" s="38" t="s">
        <v>20</v>
      </c>
      <c r="N296" s="42"/>
    </row>
    <row r="297" spans="1:14">
      <c r="A297" s="10">
        <v>295</v>
      </c>
      <c r="B297" s="8" t="s">
        <v>449</v>
      </c>
      <c r="C297" s="31" t="s">
        <v>78</v>
      </c>
      <c r="D297" s="31" t="s">
        <v>79</v>
      </c>
      <c r="E297" s="31" t="s">
        <v>440</v>
      </c>
      <c r="F297" s="8">
        <v>69.5</v>
      </c>
      <c r="G297" s="10">
        <v>24</v>
      </c>
      <c r="H297" s="10">
        <v>19</v>
      </c>
      <c r="I297" s="8">
        <v>78.17</v>
      </c>
      <c r="J297" s="8">
        <v>81.7401363326517</v>
      </c>
      <c r="K297" s="35">
        <f t="shared" si="10"/>
        <v>76.844081799591</v>
      </c>
      <c r="L297" s="38">
        <f t="shared" si="12"/>
        <v>10</v>
      </c>
      <c r="M297" s="38" t="s">
        <v>20</v>
      </c>
      <c r="N297" s="42"/>
    </row>
    <row r="298" spans="1:13">
      <c r="A298" s="10">
        <v>296</v>
      </c>
      <c r="B298" s="8" t="s">
        <v>450</v>
      </c>
      <c r="C298" s="31" t="s">
        <v>78</v>
      </c>
      <c r="D298" s="31" t="s">
        <v>79</v>
      </c>
      <c r="E298" s="31" t="s">
        <v>440</v>
      </c>
      <c r="F298" s="8">
        <v>71</v>
      </c>
      <c r="G298" s="10">
        <v>26</v>
      </c>
      <c r="H298" s="10">
        <v>17</v>
      </c>
      <c r="I298" s="8">
        <v>78.83</v>
      </c>
      <c r="J298" s="8">
        <v>80.5201891064056</v>
      </c>
      <c r="K298" s="35">
        <f t="shared" si="10"/>
        <v>76.7121134638434</v>
      </c>
      <c r="L298" s="38">
        <f t="shared" si="12"/>
        <v>11</v>
      </c>
      <c r="M298" s="38" t="s">
        <v>20</v>
      </c>
    </row>
    <row r="299" spans="1:14">
      <c r="A299" s="10">
        <v>297</v>
      </c>
      <c r="B299" s="8" t="s">
        <v>451</v>
      </c>
      <c r="C299" s="31" t="s">
        <v>78</v>
      </c>
      <c r="D299" s="31" t="s">
        <v>79</v>
      </c>
      <c r="E299" s="31" t="s">
        <v>440</v>
      </c>
      <c r="F299" s="8">
        <v>70.5</v>
      </c>
      <c r="G299" s="10">
        <v>23</v>
      </c>
      <c r="H299" s="10">
        <v>6</v>
      </c>
      <c r="I299" s="8">
        <v>84.17</v>
      </c>
      <c r="J299" s="8">
        <v>80.0277550514442</v>
      </c>
      <c r="K299" s="35">
        <f t="shared" si="10"/>
        <v>76.2166530308665</v>
      </c>
      <c r="L299" s="38">
        <f t="shared" si="12"/>
        <v>12</v>
      </c>
      <c r="M299" s="38" t="s">
        <v>20</v>
      </c>
      <c r="N299" s="42"/>
    </row>
    <row r="300" spans="1:14">
      <c r="A300" s="10">
        <v>298</v>
      </c>
      <c r="B300" s="8" t="s">
        <v>452</v>
      </c>
      <c r="C300" s="31" t="s">
        <v>78</v>
      </c>
      <c r="D300" s="31" t="s">
        <v>79</v>
      </c>
      <c r="E300" s="31" t="s">
        <v>440</v>
      </c>
      <c r="F300" s="8">
        <v>74</v>
      </c>
      <c r="G300" s="10">
        <v>23</v>
      </c>
      <c r="H300" s="10">
        <v>12</v>
      </c>
      <c r="I300" s="8">
        <v>81.6</v>
      </c>
      <c r="J300" s="8">
        <v>77.5842320565266</v>
      </c>
      <c r="K300" s="35">
        <f t="shared" si="10"/>
        <v>76.150539233916</v>
      </c>
      <c r="L300" s="38">
        <f t="shared" si="12"/>
        <v>13</v>
      </c>
      <c r="M300" s="38" t="s">
        <v>20</v>
      </c>
      <c r="N300" s="42"/>
    </row>
    <row r="301" spans="1:14">
      <c r="A301" s="10">
        <v>299</v>
      </c>
      <c r="B301" s="8" t="s">
        <v>453</v>
      </c>
      <c r="C301" s="31" t="s">
        <v>78</v>
      </c>
      <c r="D301" s="31" t="s">
        <v>79</v>
      </c>
      <c r="E301" s="31" t="s">
        <v>440</v>
      </c>
      <c r="F301" s="8">
        <v>65</v>
      </c>
      <c r="G301" s="10">
        <v>24</v>
      </c>
      <c r="H301" s="10">
        <v>2</v>
      </c>
      <c r="I301" s="8">
        <v>79.67</v>
      </c>
      <c r="J301" s="8">
        <v>83.3086434901159</v>
      </c>
      <c r="K301" s="35">
        <f t="shared" si="10"/>
        <v>75.9851860940695</v>
      </c>
      <c r="L301" s="38">
        <f t="shared" si="12"/>
        <v>14</v>
      </c>
      <c r="M301" s="38" t="s">
        <v>20</v>
      </c>
      <c r="N301" s="42"/>
    </row>
    <row r="302" spans="1:14">
      <c r="A302" s="10">
        <v>300</v>
      </c>
      <c r="B302" s="8" t="s">
        <v>454</v>
      </c>
      <c r="C302" s="8" t="s">
        <v>78</v>
      </c>
      <c r="D302" s="8" t="s">
        <v>79</v>
      </c>
      <c r="E302" s="31" t="s">
        <v>440</v>
      </c>
      <c r="F302" s="8">
        <v>70.5</v>
      </c>
      <c r="G302" s="10">
        <v>26</v>
      </c>
      <c r="H302" s="10">
        <v>14</v>
      </c>
      <c r="I302" s="8">
        <v>77.33</v>
      </c>
      <c r="J302" s="8">
        <v>78.9880277000932</v>
      </c>
      <c r="K302" s="35">
        <f t="shared" si="10"/>
        <v>75.5928166200559</v>
      </c>
      <c r="L302" s="38">
        <f t="shared" si="12"/>
        <v>15</v>
      </c>
      <c r="M302" s="38" t="s">
        <v>20</v>
      </c>
      <c r="N302" s="42"/>
    </row>
    <row r="303" spans="1:13">
      <c r="A303" s="10">
        <v>301</v>
      </c>
      <c r="B303" s="8" t="s">
        <v>455</v>
      </c>
      <c r="C303" s="31" t="s">
        <v>78</v>
      </c>
      <c r="D303" s="31" t="s">
        <v>79</v>
      </c>
      <c r="E303" s="31" t="s">
        <v>440</v>
      </c>
      <c r="F303" s="8">
        <v>67</v>
      </c>
      <c r="G303" s="10">
        <v>24</v>
      </c>
      <c r="H303" s="10">
        <v>10</v>
      </c>
      <c r="I303" s="8">
        <v>77.33</v>
      </c>
      <c r="J303" s="8">
        <v>80.8617723244717</v>
      </c>
      <c r="K303" s="35">
        <f t="shared" si="10"/>
        <v>75.317063394683</v>
      </c>
      <c r="L303" s="38">
        <f t="shared" si="12"/>
        <v>16</v>
      </c>
      <c r="M303" s="38" t="s">
        <v>20</v>
      </c>
    </row>
    <row r="304" spans="1:14">
      <c r="A304" s="10">
        <v>302</v>
      </c>
      <c r="B304" s="8" t="s">
        <v>456</v>
      </c>
      <c r="C304" s="31" t="s">
        <v>78</v>
      </c>
      <c r="D304" s="31" t="s">
        <v>79</v>
      </c>
      <c r="E304" s="31" t="s">
        <v>440</v>
      </c>
      <c r="F304" s="8">
        <v>65.5</v>
      </c>
      <c r="G304" s="10">
        <v>24</v>
      </c>
      <c r="H304" s="10">
        <v>20</v>
      </c>
      <c r="I304" s="8">
        <v>78.17</v>
      </c>
      <c r="J304" s="8">
        <v>81.7401363326517</v>
      </c>
      <c r="K304" s="35">
        <f t="shared" si="10"/>
        <v>75.244081799591</v>
      </c>
      <c r="L304" s="38">
        <f t="shared" si="12"/>
        <v>17</v>
      </c>
      <c r="M304" s="38" t="s">
        <v>20</v>
      </c>
      <c r="N304" s="42"/>
    </row>
    <row r="305" spans="1:14">
      <c r="A305" s="10">
        <v>303</v>
      </c>
      <c r="B305" s="8" t="s">
        <v>457</v>
      </c>
      <c r="C305" s="8" t="s">
        <v>78</v>
      </c>
      <c r="D305" s="8" t="s">
        <v>79</v>
      </c>
      <c r="E305" s="31" t="s">
        <v>440</v>
      </c>
      <c r="F305" s="8">
        <v>72</v>
      </c>
      <c r="G305" s="10">
        <v>26</v>
      </c>
      <c r="H305" s="10">
        <v>6</v>
      </c>
      <c r="I305" s="8">
        <v>75.5</v>
      </c>
      <c r="J305" s="8">
        <v>77.1187907843921</v>
      </c>
      <c r="K305" s="35">
        <f t="shared" si="10"/>
        <v>75.0712744706353</v>
      </c>
      <c r="L305" s="38">
        <f t="shared" si="12"/>
        <v>18</v>
      </c>
      <c r="M305" s="38" t="s">
        <v>20</v>
      </c>
      <c r="N305" s="42"/>
    </row>
    <row r="306" spans="1:14">
      <c r="A306" s="10">
        <v>304</v>
      </c>
      <c r="B306" s="8" t="s">
        <v>458</v>
      </c>
      <c r="C306" s="31" t="s">
        <v>78</v>
      </c>
      <c r="D306" s="31" t="s">
        <v>79</v>
      </c>
      <c r="E306" s="31" t="s">
        <v>440</v>
      </c>
      <c r="F306" s="8">
        <v>61</v>
      </c>
      <c r="G306" s="10">
        <v>25</v>
      </c>
      <c r="H306" s="10">
        <v>17</v>
      </c>
      <c r="I306" s="8">
        <v>85.67</v>
      </c>
      <c r="J306" s="8">
        <v>83.4822640071147</v>
      </c>
      <c r="K306" s="35">
        <f t="shared" ref="K306:K347" si="13">F306*0.4+J306*0.6</f>
        <v>74.4893584042688</v>
      </c>
      <c r="L306" s="38">
        <f t="shared" si="12"/>
        <v>19</v>
      </c>
      <c r="M306" s="38" t="s">
        <v>20</v>
      </c>
      <c r="N306" s="42"/>
    </row>
    <row r="307" spans="1:14">
      <c r="A307" s="10">
        <v>305</v>
      </c>
      <c r="B307" s="8" t="s">
        <v>459</v>
      </c>
      <c r="C307" s="31" t="s">
        <v>78</v>
      </c>
      <c r="D307" s="31" t="s">
        <v>79</v>
      </c>
      <c r="E307" s="31" t="s">
        <v>440</v>
      </c>
      <c r="F307" s="8">
        <v>68.5</v>
      </c>
      <c r="G307" s="10">
        <v>26</v>
      </c>
      <c r="H307" s="10">
        <v>2</v>
      </c>
      <c r="I307" s="8">
        <v>76.67</v>
      </c>
      <c r="J307" s="8">
        <v>78.3138766813157</v>
      </c>
      <c r="K307" s="35">
        <f t="shared" si="13"/>
        <v>74.3883260087894</v>
      </c>
      <c r="L307" s="38">
        <f t="shared" si="12"/>
        <v>20</v>
      </c>
      <c r="M307" s="38" t="s">
        <v>20</v>
      </c>
      <c r="N307" s="42"/>
    </row>
    <row r="308" spans="1:14">
      <c r="A308" s="10">
        <v>306</v>
      </c>
      <c r="B308" s="8" t="s">
        <v>460</v>
      </c>
      <c r="C308" s="31" t="s">
        <v>78</v>
      </c>
      <c r="D308" s="31" t="s">
        <v>79</v>
      </c>
      <c r="E308" s="31" t="s">
        <v>440</v>
      </c>
      <c r="F308" s="8">
        <v>69</v>
      </c>
      <c r="G308" s="10">
        <v>24</v>
      </c>
      <c r="H308" s="10">
        <v>9</v>
      </c>
      <c r="I308" s="8">
        <v>74.33</v>
      </c>
      <c r="J308" s="8">
        <v>77.7247580095433</v>
      </c>
      <c r="K308" s="35">
        <f t="shared" si="13"/>
        <v>74.234854805726</v>
      </c>
      <c r="L308" s="38">
        <f t="shared" si="12"/>
        <v>21</v>
      </c>
      <c r="M308" s="38" t="s">
        <v>20</v>
      </c>
      <c r="N308" s="42"/>
    </row>
    <row r="309" spans="1:14">
      <c r="A309" s="10">
        <v>307</v>
      </c>
      <c r="B309" s="8" t="s">
        <v>461</v>
      </c>
      <c r="C309" s="31" t="s">
        <v>78</v>
      </c>
      <c r="D309" s="31" t="s">
        <v>79</v>
      </c>
      <c r="E309" s="31" t="s">
        <v>440</v>
      </c>
      <c r="F309" s="8">
        <v>64.5</v>
      </c>
      <c r="G309" s="10">
        <v>23</v>
      </c>
      <c r="H309" s="10">
        <v>5</v>
      </c>
      <c r="I309" s="8">
        <v>84.8</v>
      </c>
      <c r="J309" s="8">
        <v>80.6267509607041</v>
      </c>
      <c r="K309" s="35">
        <f t="shared" si="13"/>
        <v>74.1760505764225</v>
      </c>
      <c r="L309" s="38">
        <f t="shared" si="12"/>
        <v>22</v>
      </c>
      <c r="M309" s="38" t="s">
        <v>20</v>
      </c>
      <c r="N309" s="42"/>
    </row>
    <row r="310" spans="1:14">
      <c r="A310" s="10">
        <v>308</v>
      </c>
      <c r="B310" s="8" t="s">
        <v>462</v>
      </c>
      <c r="C310" s="8" t="s">
        <v>78</v>
      </c>
      <c r="D310" s="8" t="s">
        <v>79</v>
      </c>
      <c r="E310" s="31" t="s">
        <v>440</v>
      </c>
      <c r="F310" s="8">
        <v>59</v>
      </c>
      <c r="G310" s="10">
        <v>25</v>
      </c>
      <c r="H310" s="10">
        <v>14</v>
      </c>
      <c r="I310" s="8">
        <v>86</v>
      </c>
      <c r="J310" s="8">
        <v>83.803836869521</v>
      </c>
      <c r="K310" s="35">
        <f t="shared" si="13"/>
        <v>73.8823021217126</v>
      </c>
      <c r="L310" s="38">
        <f t="shared" si="12"/>
        <v>23</v>
      </c>
      <c r="M310" s="38" t="s">
        <v>20</v>
      </c>
      <c r="N310" s="42"/>
    </row>
    <row r="311" spans="1:14">
      <c r="A311" s="10">
        <v>309</v>
      </c>
      <c r="B311" s="8" t="s">
        <v>463</v>
      </c>
      <c r="C311" s="31" t="s">
        <v>78</v>
      </c>
      <c r="D311" s="31" t="s">
        <v>79</v>
      </c>
      <c r="E311" s="31" t="s">
        <v>440</v>
      </c>
      <c r="F311" s="8">
        <v>72.5</v>
      </c>
      <c r="G311" s="10">
        <v>23</v>
      </c>
      <c r="H311" s="10">
        <v>1</v>
      </c>
      <c r="I311" s="8">
        <v>78.67</v>
      </c>
      <c r="J311" s="8">
        <v>74.7984256848891</v>
      </c>
      <c r="K311" s="35">
        <f t="shared" si="13"/>
        <v>73.8790554109335</v>
      </c>
      <c r="L311" s="38">
        <f t="shared" si="12"/>
        <v>24</v>
      </c>
      <c r="M311" s="38" t="s">
        <v>20</v>
      </c>
      <c r="N311" s="42"/>
    </row>
    <row r="312" spans="1:14">
      <c r="A312" s="10">
        <v>310</v>
      </c>
      <c r="B312" s="8" t="s">
        <v>464</v>
      </c>
      <c r="C312" s="31" t="s">
        <v>78</v>
      </c>
      <c r="D312" s="31" t="s">
        <v>79</v>
      </c>
      <c r="E312" s="31" t="s">
        <v>440</v>
      </c>
      <c r="F312" s="8">
        <v>68.5</v>
      </c>
      <c r="G312" s="10">
        <v>26</v>
      </c>
      <c r="H312" s="10">
        <v>15</v>
      </c>
      <c r="I312" s="8">
        <v>75.67</v>
      </c>
      <c r="J312" s="8">
        <v>77.2924357437741</v>
      </c>
      <c r="K312" s="35">
        <f t="shared" si="13"/>
        <v>73.7754614462645</v>
      </c>
      <c r="L312" s="38">
        <f t="shared" si="12"/>
        <v>25</v>
      </c>
      <c r="M312" s="38" t="s">
        <v>20</v>
      </c>
      <c r="N312" s="42"/>
    </row>
    <row r="313" spans="1:14">
      <c r="A313" s="10">
        <v>311</v>
      </c>
      <c r="B313" s="8" t="s">
        <v>465</v>
      </c>
      <c r="C313" s="31" t="s">
        <v>78</v>
      </c>
      <c r="D313" s="31" t="s">
        <v>79</v>
      </c>
      <c r="E313" s="31" t="s">
        <v>440</v>
      </c>
      <c r="F313" s="8">
        <v>66</v>
      </c>
      <c r="G313" s="10">
        <v>23</v>
      </c>
      <c r="H313" s="10">
        <v>11</v>
      </c>
      <c r="I313" s="8">
        <v>82.97</v>
      </c>
      <c r="J313" s="8">
        <v>78.8868104623776</v>
      </c>
      <c r="K313" s="35">
        <f t="shared" si="13"/>
        <v>73.7320862774266</v>
      </c>
      <c r="L313" s="38">
        <f t="shared" si="12"/>
        <v>26</v>
      </c>
      <c r="M313" s="38" t="s">
        <v>20</v>
      </c>
      <c r="N313" s="42"/>
    </row>
    <row r="314" spans="1:14">
      <c r="A314" s="10">
        <v>312</v>
      </c>
      <c r="B314" s="8" t="s">
        <v>466</v>
      </c>
      <c r="C314" s="31" t="s">
        <v>78</v>
      </c>
      <c r="D314" s="31" t="s">
        <v>79</v>
      </c>
      <c r="E314" s="31" t="s">
        <v>440</v>
      </c>
      <c r="F314" s="8">
        <v>67.5</v>
      </c>
      <c r="G314" s="10">
        <v>23</v>
      </c>
      <c r="H314" s="10">
        <v>20</v>
      </c>
      <c r="I314" s="8">
        <v>81.07</v>
      </c>
      <c r="J314" s="8">
        <v>77.0803148630222</v>
      </c>
      <c r="K314" s="35">
        <f t="shared" si="13"/>
        <v>73.2481889178133</v>
      </c>
      <c r="L314" s="38">
        <f t="shared" si="12"/>
        <v>27</v>
      </c>
      <c r="M314" s="38" t="s">
        <v>20</v>
      </c>
      <c r="N314" s="42"/>
    </row>
    <row r="315" spans="1:14">
      <c r="A315" s="10">
        <v>313</v>
      </c>
      <c r="B315" s="8" t="s">
        <v>467</v>
      </c>
      <c r="C315" s="31" t="s">
        <v>78</v>
      </c>
      <c r="D315" s="31" t="s">
        <v>79</v>
      </c>
      <c r="E315" s="31" t="s">
        <v>440</v>
      </c>
      <c r="F315" s="8">
        <v>62</v>
      </c>
      <c r="G315" s="10">
        <v>26</v>
      </c>
      <c r="H315" s="10">
        <v>8</v>
      </c>
      <c r="I315" s="8">
        <v>78.67</v>
      </c>
      <c r="J315" s="8">
        <v>80.356758556399</v>
      </c>
      <c r="K315" s="35">
        <f t="shared" si="13"/>
        <v>73.0140551338394</v>
      </c>
      <c r="L315" s="38">
        <f t="shared" si="12"/>
        <v>28</v>
      </c>
      <c r="M315" s="38" t="s">
        <v>20</v>
      </c>
      <c r="N315" s="42"/>
    </row>
    <row r="316" spans="1:14">
      <c r="A316" s="10">
        <v>314</v>
      </c>
      <c r="B316" s="8" t="s">
        <v>468</v>
      </c>
      <c r="C316" s="31" t="s">
        <v>78</v>
      </c>
      <c r="D316" s="31" t="s">
        <v>79</v>
      </c>
      <c r="E316" s="31" t="s">
        <v>440</v>
      </c>
      <c r="F316" s="8">
        <v>63.5</v>
      </c>
      <c r="G316" s="10">
        <v>23</v>
      </c>
      <c r="H316" s="10">
        <v>3</v>
      </c>
      <c r="I316" s="8">
        <v>83.37</v>
      </c>
      <c r="J316" s="8">
        <v>79.2671253253998</v>
      </c>
      <c r="K316" s="35">
        <f t="shared" si="13"/>
        <v>72.9602751952399</v>
      </c>
      <c r="L316" s="38">
        <f t="shared" si="12"/>
        <v>29</v>
      </c>
      <c r="M316" s="38" t="s">
        <v>20</v>
      </c>
      <c r="N316" s="42"/>
    </row>
    <row r="317" spans="1:14">
      <c r="A317" s="10">
        <v>315</v>
      </c>
      <c r="B317" s="8" t="s">
        <v>469</v>
      </c>
      <c r="C317" s="31" t="s">
        <v>78</v>
      </c>
      <c r="D317" s="31" t="s">
        <v>79</v>
      </c>
      <c r="E317" s="31" t="s">
        <v>440</v>
      </c>
      <c r="F317" s="8">
        <v>77</v>
      </c>
      <c r="G317" s="10">
        <v>24</v>
      </c>
      <c r="H317" s="10">
        <v>4</v>
      </c>
      <c r="I317" s="8">
        <v>66.67</v>
      </c>
      <c r="J317" s="8">
        <v>69.7149147920927</v>
      </c>
      <c r="K317" s="35">
        <f t="shared" si="13"/>
        <v>72.6289488752556</v>
      </c>
      <c r="L317" s="38">
        <f t="shared" si="12"/>
        <v>30</v>
      </c>
      <c r="M317" s="38" t="s">
        <v>20</v>
      </c>
      <c r="N317" s="42"/>
    </row>
    <row r="318" spans="1:14">
      <c r="A318" s="10">
        <v>316</v>
      </c>
      <c r="B318" s="8" t="s">
        <v>470</v>
      </c>
      <c r="C318" s="31" t="s">
        <v>78</v>
      </c>
      <c r="D318" s="31" t="s">
        <v>79</v>
      </c>
      <c r="E318" s="31" t="s">
        <v>440</v>
      </c>
      <c r="F318" s="8">
        <v>66.5</v>
      </c>
      <c r="G318" s="10">
        <v>25</v>
      </c>
      <c r="H318" s="10">
        <v>3</v>
      </c>
      <c r="I318" s="8">
        <v>78.33</v>
      </c>
      <c r="J318" s="8">
        <v>76.3297039766231</v>
      </c>
      <c r="K318" s="35">
        <f t="shared" si="13"/>
        <v>72.3978223859739</v>
      </c>
      <c r="L318" s="38">
        <f t="shared" si="12"/>
        <v>31</v>
      </c>
      <c r="M318" s="38" t="s">
        <v>20</v>
      </c>
      <c r="N318" s="42"/>
    </row>
    <row r="319" spans="1:14">
      <c r="A319" s="10">
        <v>317</v>
      </c>
      <c r="B319" s="8" t="s">
        <v>471</v>
      </c>
      <c r="C319" s="31" t="s">
        <v>78</v>
      </c>
      <c r="D319" s="31" t="s">
        <v>79</v>
      </c>
      <c r="E319" s="31" t="s">
        <v>440</v>
      </c>
      <c r="F319" s="8">
        <v>61.5</v>
      </c>
      <c r="G319" s="10">
        <v>24</v>
      </c>
      <c r="H319" s="10">
        <v>16</v>
      </c>
      <c r="I319" s="8">
        <v>76</v>
      </c>
      <c r="J319" s="8">
        <v>79.4710293115201</v>
      </c>
      <c r="K319" s="35">
        <f t="shared" si="13"/>
        <v>72.2826175869121</v>
      </c>
      <c r="L319" s="38">
        <f t="shared" si="12"/>
        <v>32</v>
      </c>
      <c r="M319" s="38" t="s">
        <v>20</v>
      </c>
      <c r="N319" s="42"/>
    </row>
    <row r="320" spans="1:14">
      <c r="A320" s="10">
        <v>318</v>
      </c>
      <c r="B320" s="8" t="s">
        <v>472</v>
      </c>
      <c r="C320" s="31" t="s">
        <v>78</v>
      </c>
      <c r="D320" s="31" t="s">
        <v>79</v>
      </c>
      <c r="E320" s="31" t="s">
        <v>440</v>
      </c>
      <c r="F320" s="8">
        <v>68</v>
      </c>
      <c r="G320" s="10">
        <v>26</v>
      </c>
      <c r="H320" s="10">
        <v>11</v>
      </c>
      <c r="I320" s="8">
        <v>73.5</v>
      </c>
      <c r="J320" s="8">
        <v>75.0759089093088</v>
      </c>
      <c r="K320" s="35">
        <f t="shared" si="13"/>
        <v>72.2455453455853</v>
      </c>
      <c r="L320" s="38">
        <f t="shared" si="12"/>
        <v>33</v>
      </c>
      <c r="M320" s="38" t="s">
        <v>20</v>
      </c>
      <c r="N320" s="42"/>
    </row>
    <row r="321" spans="1:14">
      <c r="A321" s="10">
        <v>319</v>
      </c>
      <c r="B321" s="8" t="s">
        <v>473</v>
      </c>
      <c r="C321" s="31" t="s">
        <v>78</v>
      </c>
      <c r="D321" s="31" t="s">
        <v>79</v>
      </c>
      <c r="E321" s="31" t="s">
        <v>440</v>
      </c>
      <c r="F321" s="8">
        <v>66</v>
      </c>
      <c r="G321" s="10">
        <v>26</v>
      </c>
      <c r="H321" s="10">
        <v>4</v>
      </c>
      <c r="I321" s="8">
        <v>74.67</v>
      </c>
      <c r="J321" s="8">
        <v>76.2709948062325</v>
      </c>
      <c r="K321" s="35">
        <f t="shared" si="13"/>
        <v>72.1625968837395</v>
      </c>
      <c r="L321" s="38">
        <f t="shared" si="12"/>
        <v>34</v>
      </c>
      <c r="M321" s="38" t="s">
        <v>20</v>
      </c>
      <c r="N321" s="42"/>
    </row>
    <row r="322" spans="1:14">
      <c r="A322" s="10">
        <v>320</v>
      </c>
      <c r="B322" s="8" t="s">
        <v>474</v>
      </c>
      <c r="C322" s="31" t="s">
        <v>78</v>
      </c>
      <c r="D322" s="31" t="s">
        <v>79</v>
      </c>
      <c r="E322" s="31" t="s">
        <v>440</v>
      </c>
      <c r="F322" s="8">
        <v>64</v>
      </c>
      <c r="G322" s="10">
        <v>26</v>
      </c>
      <c r="H322" s="10">
        <v>21</v>
      </c>
      <c r="I322" s="8">
        <v>75.97</v>
      </c>
      <c r="J322" s="8">
        <v>77.5988680250366</v>
      </c>
      <c r="K322" s="35">
        <f t="shared" si="13"/>
        <v>72.159320815022</v>
      </c>
      <c r="L322" s="38">
        <v>34</v>
      </c>
      <c r="M322" s="38" t="s">
        <v>20</v>
      </c>
      <c r="N322" s="42"/>
    </row>
    <row r="323" spans="1:14">
      <c r="A323" s="10">
        <v>321</v>
      </c>
      <c r="B323" s="8" t="s">
        <v>475</v>
      </c>
      <c r="C323" s="8" t="s">
        <v>78</v>
      </c>
      <c r="D323" s="8" t="s">
        <v>79</v>
      </c>
      <c r="E323" s="31" t="s">
        <v>440</v>
      </c>
      <c r="F323" s="8">
        <v>60</v>
      </c>
      <c r="G323" s="10">
        <v>23</v>
      </c>
      <c r="H323" s="10">
        <v>10</v>
      </c>
      <c r="I323" s="8">
        <v>84.33</v>
      </c>
      <c r="J323" s="8">
        <v>80.179880996653</v>
      </c>
      <c r="K323" s="35">
        <f t="shared" si="13"/>
        <v>72.1079285979918</v>
      </c>
      <c r="L323" s="38">
        <f t="shared" ref="L322:L347" si="14">RANK(K323,$K$288:$K$347)</f>
        <v>36</v>
      </c>
      <c r="M323" s="38" t="s">
        <v>20</v>
      </c>
      <c r="N323" s="42"/>
    </row>
    <row r="324" spans="1:14">
      <c r="A324" s="10">
        <v>322</v>
      </c>
      <c r="B324" s="8" t="s">
        <v>476</v>
      </c>
      <c r="C324" s="31" t="s">
        <v>78</v>
      </c>
      <c r="D324" s="31" t="s">
        <v>79</v>
      </c>
      <c r="E324" s="31" t="s">
        <v>440</v>
      </c>
      <c r="F324" s="8">
        <v>64</v>
      </c>
      <c r="G324" s="10">
        <v>24</v>
      </c>
      <c r="H324" s="10">
        <v>8</v>
      </c>
      <c r="I324" s="8">
        <v>73.33</v>
      </c>
      <c r="J324" s="8">
        <v>76.6790865712338</v>
      </c>
      <c r="K324" s="35">
        <f t="shared" si="13"/>
        <v>71.6074519427403</v>
      </c>
      <c r="L324" s="38">
        <f t="shared" si="14"/>
        <v>37</v>
      </c>
      <c r="M324" s="38" t="s">
        <v>20</v>
      </c>
      <c r="N324" s="42"/>
    </row>
    <row r="325" spans="1:14">
      <c r="A325" s="10">
        <v>323</v>
      </c>
      <c r="B325" s="8" t="s">
        <v>477</v>
      </c>
      <c r="C325" s="31" t="s">
        <v>78</v>
      </c>
      <c r="D325" s="31" t="s">
        <v>79</v>
      </c>
      <c r="E325" s="31" t="s">
        <v>440</v>
      </c>
      <c r="F325" s="8">
        <v>64</v>
      </c>
      <c r="G325" s="10">
        <v>24</v>
      </c>
      <c r="H325" s="10">
        <v>14</v>
      </c>
      <c r="I325" s="8">
        <v>73</v>
      </c>
      <c r="J325" s="8">
        <v>76.3340149965917</v>
      </c>
      <c r="K325" s="35">
        <f t="shared" si="13"/>
        <v>71.400408997955</v>
      </c>
      <c r="L325" s="38">
        <f t="shared" si="14"/>
        <v>38</v>
      </c>
      <c r="M325" s="38" t="s">
        <v>20</v>
      </c>
      <c r="N325" s="42"/>
    </row>
    <row r="326" spans="1:14">
      <c r="A326" s="10">
        <v>324</v>
      </c>
      <c r="B326" s="8" t="s">
        <v>478</v>
      </c>
      <c r="C326" s="31" t="s">
        <v>78</v>
      </c>
      <c r="D326" s="31" t="s">
        <v>79</v>
      </c>
      <c r="E326" s="31" t="s">
        <v>440</v>
      </c>
      <c r="F326" s="8">
        <v>59.5</v>
      </c>
      <c r="G326" s="10">
        <v>23</v>
      </c>
      <c r="H326" s="10">
        <v>9</v>
      </c>
      <c r="I326" s="8">
        <v>83.33</v>
      </c>
      <c r="J326" s="8">
        <v>79.2290938390976</v>
      </c>
      <c r="K326" s="35">
        <f t="shared" si="13"/>
        <v>71.3374563034586</v>
      </c>
      <c r="L326" s="38">
        <f t="shared" si="14"/>
        <v>39</v>
      </c>
      <c r="M326" s="38" t="s">
        <v>20</v>
      </c>
      <c r="N326" s="42"/>
    </row>
    <row r="327" spans="1:14">
      <c r="A327" s="10">
        <v>325</v>
      </c>
      <c r="B327" s="8" t="s">
        <v>479</v>
      </c>
      <c r="C327" s="31" t="s">
        <v>78</v>
      </c>
      <c r="D327" s="31" t="s">
        <v>79</v>
      </c>
      <c r="E327" s="31" t="s">
        <v>440</v>
      </c>
      <c r="F327" s="8">
        <v>58.5</v>
      </c>
      <c r="G327" s="10">
        <v>24</v>
      </c>
      <c r="H327" s="10">
        <v>7</v>
      </c>
      <c r="I327" s="8">
        <v>76.33</v>
      </c>
      <c r="J327" s="8">
        <v>79.8161008861622</v>
      </c>
      <c r="K327" s="35">
        <f t="shared" si="13"/>
        <v>71.2896605316973</v>
      </c>
      <c r="L327" s="38">
        <f t="shared" si="14"/>
        <v>40</v>
      </c>
      <c r="M327" s="38" t="s">
        <v>20</v>
      </c>
      <c r="N327" s="42"/>
    </row>
    <row r="328" spans="1:14">
      <c r="A328" s="10">
        <v>326</v>
      </c>
      <c r="B328" s="8" t="s">
        <v>480</v>
      </c>
      <c r="C328" s="31" t="s">
        <v>78</v>
      </c>
      <c r="D328" s="31" t="s">
        <v>79</v>
      </c>
      <c r="E328" s="31" t="s">
        <v>440</v>
      </c>
      <c r="F328" s="8">
        <v>64.5</v>
      </c>
      <c r="G328" s="10">
        <v>23</v>
      </c>
      <c r="H328" s="10">
        <v>18</v>
      </c>
      <c r="I328" s="8">
        <v>79.07</v>
      </c>
      <c r="J328" s="8">
        <v>75.1787405479112</v>
      </c>
      <c r="K328" s="35">
        <f t="shared" si="13"/>
        <v>70.9072443287467</v>
      </c>
      <c r="L328" s="38">
        <f t="shared" si="14"/>
        <v>41</v>
      </c>
      <c r="M328" s="34"/>
      <c r="N328" s="42"/>
    </row>
    <row r="329" spans="1:14">
      <c r="A329" s="10">
        <v>327</v>
      </c>
      <c r="B329" s="8" t="s">
        <v>481</v>
      </c>
      <c r="C329" s="31" t="s">
        <v>78</v>
      </c>
      <c r="D329" s="31" t="s">
        <v>79</v>
      </c>
      <c r="E329" s="31" t="s">
        <v>440</v>
      </c>
      <c r="F329" s="8">
        <v>60</v>
      </c>
      <c r="G329" s="10">
        <v>25</v>
      </c>
      <c r="H329" s="10">
        <v>22</v>
      </c>
      <c r="I329" s="8">
        <v>80</v>
      </c>
      <c r="J329" s="8">
        <v>77.9570575530428</v>
      </c>
      <c r="K329" s="35">
        <f t="shared" si="13"/>
        <v>70.7742345318257</v>
      </c>
      <c r="L329" s="38">
        <f t="shared" si="14"/>
        <v>42</v>
      </c>
      <c r="M329" s="38"/>
      <c r="N329" s="42"/>
    </row>
    <row r="330" spans="1:14">
      <c r="A330" s="10">
        <v>328</v>
      </c>
      <c r="B330" s="8" t="s">
        <v>482</v>
      </c>
      <c r="C330" s="31" t="s">
        <v>78</v>
      </c>
      <c r="D330" s="31" t="s">
        <v>79</v>
      </c>
      <c r="E330" s="31" t="s">
        <v>440</v>
      </c>
      <c r="F330" s="8">
        <v>58</v>
      </c>
      <c r="G330" s="10">
        <v>26</v>
      </c>
      <c r="H330" s="10">
        <v>12</v>
      </c>
      <c r="I330" s="8">
        <v>77.5</v>
      </c>
      <c r="J330" s="8">
        <v>79.1616726594753</v>
      </c>
      <c r="K330" s="35">
        <f t="shared" si="13"/>
        <v>70.6970035956852</v>
      </c>
      <c r="L330" s="38">
        <f t="shared" si="14"/>
        <v>43</v>
      </c>
      <c r="M330" s="38"/>
      <c r="N330" s="42"/>
    </row>
    <row r="331" spans="1:14">
      <c r="A331" s="10">
        <v>329</v>
      </c>
      <c r="B331" s="8" t="s">
        <v>483</v>
      </c>
      <c r="C331" s="31" t="s">
        <v>78</v>
      </c>
      <c r="D331" s="31" t="s">
        <v>79</v>
      </c>
      <c r="E331" s="31" t="s">
        <v>440</v>
      </c>
      <c r="F331" s="8">
        <v>58</v>
      </c>
      <c r="G331" s="10">
        <v>25</v>
      </c>
      <c r="H331" s="10">
        <v>7</v>
      </c>
      <c r="I331" s="8">
        <v>80.33</v>
      </c>
      <c r="J331" s="8">
        <v>78.2786304154491</v>
      </c>
      <c r="K331" s="35">
        <f t="shared" si="13"/>
        <v>70.1671782492695</v>
      </c>
      <c r="L331" s="38">
        <f t="shared" si="14"/>
        <v>44</v>
      </c>
      <c r="M331" s="34"/>
      <c r="N331" s="42"/>
    </row>
    <row r="332" spans="1:14">
      <c r="A332" s="10">
        <v>330</v>
      </c>
      <c r="B332" s="8" t="s">
        <v>484</v>
      </c>
      <c r="C332" s="31" t="s">
        <v>78</v>
      </c>
      <c r="D332" s="31" t="s">
        <v>79</v>
      </c>
      <c r="E332" s="31" t="s">
        <v>440</v>
      </c>
      <c r="F332" s="8">
        <v>62</v>
      </c>
      <c r="G332" s="10">
        <v>25</v>
      </c>
      <c r="H332" s="10">
        <v>18</v>
      </c>
      <c r="I332" s="8">
        <v>77.33</v>
      </c>
      <c r="J332" s="8">
        <v>75.35524075721</v>
      </c>
      <c r="K332" s="35">
        <f t="shared" si="13"/>
        <v>70.013144454326</v>
      </c>
      <c r="L332" s="38">
        <f t="shared" si="14"/>
        <v>45</v>
      </c>
      <c r="M332" s="34"/>
      <c r="N332" s="42"/>
    </row>
    <row r="333" spans="1:14">
      <c r="A333" s="10">
        <v>331</v>
      </c>
      <c r="B333" s="8" t="s">
        <v>485</v>
      </c>
      <c r="C333" s="8" t="s">
        <v>78</v>
      </c>
      <c r="D333" s="8" t="s">
        <v>79</v>
      </c>
      <c r="E333" s="31" t="s">
        <v>440</v>
      </c>
      <c r="F333" s="8">
        <v>57.5</v>
      </c>
      <c r="G333" s="10">
        <v>26</v>
      </c>
      <c r="H333" s="10">
        <v>3</v>
      </c>
      <c r="I333" s="8">
        <v>76.67</v>
      </c>
      <c r="J333" s="8">
        <v>78.3138766813157</v>
      </c>
      <c r="K333" s="35">
        <f t="shared" si="13"/>
        <v>69.9883260087894</v>
      </c>
      <c r="L333" s="38">
        <f t="shared" si="14"/>
        <v>46</v>
      </c>
      <c r="M333" s="34"/>
      <c r="N333" s="42"/>
    </row>
    <row r="334" spans="1:14">
      <c r="A334" s="10">
        <v>332</v>
      </c>
      <c r="B334" s="8" t="s">
        <v>486</v>
      </c>
      <c r="C334" s="31" t="s">
        <v>78</v>
      </c>
      <c r="D334" s="31" t="s">
        <v>79</v>
      </c>
      <c r="E334" s="31" t="s">
        <v>440</v>
      </c>
      <c r="F334" s="8">
        <v>59.5</v>
      </c>
      <c r="G334" s="10">
        <v>23</v>
      </c>
      <c r="H334" s="10">
        <v>16</v>
      </c>
      <c r="I334" s="8">
        <v>80.83</v>
      </c>
      <c r="J334" s="8">
        <v>76.8521259452089</v>
      </c>
      <c r="K334" s="35">
        <f t="shared" si="13"/>
        <v>69.9112755671253</v>
      </c>
      <c r="L334" s="38">
        <f t="shared" si="14"/>
        <v>47</v>
      </c>
      <c r="M334" s="34"/>
      <c r="N334" s="42"/>
    </row>
    <row r="335" spans="1:14">
      <c r="A335" s="10">
        <v>333</v>
      </c>
      <c r="B335" s="8" t="s">
        <v>487</v>
      </c>
      <c r="C335" s="31" t="s">
        <v>78</v>
      </c>
      <c r="D335" s="31" t="s">
        <v>79</v>
      </c>
      <c r="E335" s="31" t="s">
        <v>440</v>
      </c>
      <c r="F335" s="8">
        <v>61</v>
      </c>
      <c r="G335" s="10">
        <v>23</v>
      </c>
      <c r="H335" s="10">
        <v>14</v>
      </c>
      <c r="I335" s="8">
        <v>79.63</v>
      </c>
      <c r="J335" s="8">
        <v>75.7111813561423</v>
      </c>
      <c r="K335" s="35">
        <f t="shared" si="13"/>
        <v>69.8267088136854</v>
      </c>
      <c r="L335" s="38">
        <f t="shared" si="14"/>
        <v>48</v>
      </c>
      <c r="M335" s="34"/>
      <c r="N335" s="42"/>
    </row>
    <row r="336" spans="1:14">
      <c r="A336" s="10">
        <v>334</v>
      </c>
      <c r="B336" s="8" t="s">
        <v>488</v>
      </c>
      <c r="C336" s="8" t="s">
        <v>78</v>
      </c>
      <c r="D336" s="8" t="s">
        <v>79</v>
      </c>
      <c r="E336" s="31" t="s">
        <v>440</v>
      </c>
      <c r="F336" s="8">
        <v>64.5</v>
      </c>
      <c r="G336" s="10">
        <v>26</v>
      </c>
      <c r="H336" s="10">
        <v>20</v>
      </c>
      <c r="I336" s="8">
        <v>71.67</v>
      </c>
      <c r="J336" s="8">
        <v>73.2066719936077</v>
      </c>
      <c r="K336" s="35">
        <f t="shared" si="13"/>
        <v>69.7240031961646</v>
      </c>
      <c r="L336" s="38">
        <f t="shared" si="14"/>
        <v>49</v>
      </c>
      <c r="M336" s="34"/>
      <c r="N336" s="42"/>
    </row>
    <row r="337" spans="1:13">
      <c r="A337" s="10">
        <v>335</v>
      </c>
      <c r="B337" s="8" t="s">
        <v>489</v>
      </c>
      <c r="C337" s="31" t="s">
        <v>78</v>
      </c>
      <c r="D337" s="31" t="s">
        <v>79</v>
      </c>
      <c r="E337" s="31" t="s">
        <v>440</v>
      </c>
      <c r="F337" s="8">
        <v>58.5</v>
      </c>
      <c r="G337" s="10">
        <v>24</v>
      </c>
      <c r="H337" s="10">
        <v>15</v>
      </c>
      <c r="I337" s="8">
        <v>72.33</v>
      </c>
      <c r="J337" s="8">
        <v>75.6334151329243</v>
      </c>
      <c r="K337" s="35">
        <f t="shared" si="13"/>
        <v>68.7800490797546</v>
      </c>
      <c r="L337" s="38">
        <f t="shared" si="14"/>
        <v>50</v>
      </c>
      <c r="M337" s="34"/>
    </row>
    <row r="338" spans="1:14">
      <c r="A338" s="10">
        <v>336</v>
      </c>
      <c r="B338" s="8" t="s">
        <v>490</v>
      </c>
      <c r="C338" s="8" t="s">
        <v>78</v>
      </c>
      <c r="D338" s="8" t="s">
        <v>79</v>
      </c>
      <c r="E338" s="31" t="s">
        <v>440</v>
      </c>
      <c r="F338" s="8">
        <v>57.5</v>
      </c>
      <c r="G338" s="10">
        <v>26</v>
      </c>
      <c r="H338" s="10">
        <v>19</v>
      </c>
      <c r="I338" s="8">
        <v>74.67</v>
      </c>
      <c r="J338" s="8">
        <v>76.2709948062325</v>
      </c>
      <c r="K338" s="35">
        <f t="shared" si="13"/>
        <v>68.7625968837395</v>
      </c>
      <c r="L338" s="38">
        <f t="shared" si="14"/>
        <v>51</v>
      </c>
      <c r="M338" s="34"/>
      <c r="N338" s="42"/>
    </row>
    <row r="339" spans="1:14">
      <c r="A339" s="10">
        <v>337</v>
      </c>
      <c r="B339" s="8" t="s">
        <v>491</v>
      </c>
      <c r="C339" s="31" t="s">
        <v>78</v>
      </c>
      <c r="D339" s="31" t="s">
        <v>79</v>
      </c>
      <c r="E339" s="31" t="s">
        <v>440</v>
      </c>
      <c r="F339" s="8">
        <v>60</v>
      </c>
      <c r="G339" s="10">
        <v>25</v>
      </c>
      <c r="H339" s="10">
        <v>4</v>
      </c>
      <c r="I339" s="8">
        <v>76.33</v>
      </c>
      <c r="J339" s="8">
        <v>74.380777537797</v>
      </c>
      <c r="K339" s="35">
        <f t="shared" si="13"/>
        <v>68.6284665226782</v>
      </c>
      <c r="L339" s="38">
        <f t="shared" si="14"/>
        <v>52</v>
      </c>
      <c r="M339" s="34"/>
      <c r="N339" s="42"/>
    </row>
    <row r="340" spans="1:14">
      <c r="A340" s="10">
        <v>338</v>
      </c>
      <c r="B340" s="8" t="s">
        <v>492</v>
      </c>
      <c r="C340" s="31" t="s">
        <v>78</v>
      </c>
      <c r="D340" s="31" t="s">
        <v>79</v>
      </c>
      <c r="E340" s="31" t="s">
        <v>440</v>
      </c>
      <c r="F340" s="8">
        <v>58.5</v>
      </c>
      <c r="G340" s="10">
        <v>24</v>
      </c>
      <c r="H340" s="10">
        <v>11</v>
      </c>
      <c r="I340" s="8">
        <v>71.83</v>
      </c>
      <c r="J340" s="8">
        <v>75.1105794137696</v>
      </c>
      <c r="K340" s="35">
        <f t="shared" si="13"/>
        <v>68.4663476482618</v>
      </c>
      <c r="L340" s="38">
        <f t="shared" si="14"/>
        <v>53</v>
      </c>
      <c r="M340" s="34"/>
      <c r="N340" s="42"/>
    </row>
    <row r="341" spans="1:14">
      <c r="A341" s="10">
        <v>339</v>
      </c>
      <c r="B341" s="8" t="s">
        <v>493</v>
      </c>
      <c r="C341" s="31" t="s">
        <v>78</v>
      </c>
      <c r="D341" s="31" t="s">
        <v>79</v>
      </c>
      <c r="E341" s="31" t="s">
        <v>440</v>
      </c>
      <c r="F341" s="8">
        <v>60</v>
      </c>
      <c r="G341" s="10">
        <v>24</v>
      </c>
      <c r="H341" s="10">
        <v>1</v>
      </c>
      <c r="I341" s="8">
        <v>70.67</v>
      </c>
      <c r="J341" s="8">
        <v>73.8976005453306</v>
      </c>
      <c r="K341" s="35">
        <f t="shared" si="13"/>
        <v>68.3385603271984</v>
      </c>
      <c r="L341" s="38">
        <f t="shared" si="14"/>
        <v>54</v>
      </c>
      <c r="M341" s="34"/>
      <c r="N341" s="42"/>
    </row>
    <row r="342" spans="1:14">
      <c r="A342" s="10">
        <v>340</v>
      </c>
      <c r="B342" s="8" t="s">
        <v>494</v>
      </c>
      <c r="C342" s="31" t="s">
        <v>78</v>
      </c>
      <c r="D342" s="31" t="s">
        <v>79</v>
      </c>
      <c r="E342" s="31" t="s">
        <v>440</v>
      </c>
      <c r="F342" s="8">
        <v>58</v>
      </c>
      <c r="G342" s="10">
        <v>23</v>
      </c>
      <c r="H342" s="10">
        <v>2</v>
      </c>
      <c r="I342" s="8">
        <v>78.73</v>
      </c>
      <c r="J342" s="8">
        <v>74.8554729143424</v>
      </c>
      <c r="K342" s="35">
        <f t="shared" si="13"/>
        <v>68.1132837486054</v>
      </c>
      <c r="L342" s="38">
        <f t="shared" si="14"/>
        <v>55</v>
      </c>
      <c r="M342" s="34"/>
      <c r="N342" s="42"/>
    </row>
    <row r="343" spans="1:13">
      <c r="A343" s="10">
        <v>341</v>
      </c>
      <c r="B343" s="8" t="s">
        <v>495</v>
      </c>
      <c r="C343" s="31" t="s">
        <v>78</v>
      </c>
      <c r="D343" s="31" t="s">
        <v>79</v>
      </c>
      <c r="E343" s="31" t="s">
        <v>440</v>
      </c>
      <c r="F343" s="8">
        <v>59</v>
      </c>
      <c r="G343" s="10">
        <v>23</v>
      </c>
      <c r="H343" s="10">
        <v>19</v>
      </c>
      <c r="I343" s="8">
        <v>77.73</v>
      </c>
      <c r="J343" s="8">
        <v>73.9046857567869</v>
      </c>
      <c r="K343" s="35">
        <f t="shared" si="13"/>
        <v>67.9428114540721</v>
      </c>
      <c r="L343" s="38">
        <f t="shared" si="14"/>
        <v>56</v>
      </c>
      <c r="M343" s="34"/>
    </row>
    <row r="344" spans="1:14">
      <c r="A344" s="10">
        <v>342</v>
      </c>
      <c r="B344" s="8" t="s">
        <v>496</v>
      </c>
      <c r="C344" s="31" t="s">
        <v>78</v>
      </c>
      <c r="D344" s="31" t="s">
        <v>79</v>
      </c>
      <c r="E344" s="31" t="s">
        <v>440</v>
      </c>
      <c r="F344" s="8">
        <v>63</v>
      </c>
      <c r="G344" s="10">
        <v>24</v>
      </c>
      <c r="H344" s="10">
        <v>12</v>
      </c>
      <c r="I344" s="8">
        <v>66</v>
      </c>
      <c r="J344" s="8">
        <v>69.0143149284254</v>
      </c>
      <c r="K344" s="35">
        <f t="shared" si="13"/>
        <v>66.6085889570552</v>
      </c>
      <c r="L344" s="38">
        <f t="shared" si="14"/>
        <v>57</v>
      </c>
      <c r="M344" s="34"/>
      <c r="N344" s="42"/>
    </row>
    <row r="345" spans="1:14">
      <c r="A345" s="10">
        <v>343</v>
      </c>
      <c r="B345" s="8" t="s">
        <v>122</v>
      </c>
      <c r="C345" s="8" t="s">
        <v>78</v>
      </c>
      <c r="D345" s="8" t="s">
        <v>79</v>
      </c>
      <c r="E345" s="31" t="s">
        <v>440</v>
      </c>
      <c r="F345" s="8">
        <v>58.5</v>
      </c>
      <c r="G345" s="10">
        <v>25</v>
      </c>
      <c r="H345" s="10">
        <v>8</v>
      </c>
      <c r="I345" s="8">
        <v>73.67</v>
      </c>
      <c r="J345" s="8">
        <v>71.7887053741583</v>
      </c>
      <c r="K345" s="35">
        <f t="shared" si="13"/>
        <v>66.473223224495</v>
      </c>
      <c r="L345" s="38">
        <f t="shared" si="14"/>
        <v>58</v>
      </c>
      <c r="M345" s="34"/>
      <c r="N345" s="42"/>
    </row>
    <row r="346" spans="1:13">
      <c r="A346" s="10">
        <v>344</v>
      </c>
      <c r="B346" s="8" t="s">
        <v>497</v>
      </c>
      <c r="C346" s="31" t="s">
        <v>78</v>
      </c>
      <c r="D346" s="31" t="s">
        <v>79</v>
      </c>
      <c r="E346" s="31" t="s">
        <v>440</v>
      </c>
      <c r="F346" s="8">
        <v>57.5</v>
      </c>
      <c r="G346" s="10">
        <v>25</v>
      </c>
      <c r="H346" s="10">
        <v>11</v>
      </c>
      <c r="I346" s="8">
        <v>72.67</v>
      </c>
      <c r="J346" s="8">
        <v>70.8142421547453</v>
      </c>
      <c r="K346" s="35">
        <f t="shared" si="13"/>
        <v>65.4885452928472</v>
      </c>
      <c r="L346" s="38">
        <f t="shared" si="14"/>
        <v>59</v>
      </c>
      <c r="M346" s="34"/>
    </row>
    <row r="347" spans="1:13">
      <c r="A347" s="10">
        <v>345</v>
      </c>
      <c r="B347" s="8" t="s">
        <v>498</v>
      </c>
      <c r="C347" s="31" t="s">
        <v>78</v>
      </c>
      <c r="D347" s="31" t="s">
        <v>79</v>
      </c>
      <c r="E347" s="31" t="s">
        <v>440</v>
      </c>
      <c r="F347" s="8">
        <v>57.5</v>
      </c>
      <c r="G347" s="10">
        <v>26</v>
      </c>
      <c r="H347" s="10">
        <v>13</v>
      </c>
      <c r="I347" s="8">
        <v>66.67</v>
      </c>
      <c r="J347" s="8">
        <v>68.0994673058996</v>
      </c>
      <c r="K347" s="35">
        <f t="shared" si="13"/>
        <v>63.8596803835398</v>
      </c>
      <c r="L347" s="38">
        <f t="shared" si="14"/>
        <v>60</v>
      </c>
      <c r="M347" s="34"/>
    </row>
    <row r="351" spans="4:4">
      <c r="D351" s="43"/>
    </row>
    <row r="352" spans="4:4">
      <c r="D352" s="43"/>
    </row>
    <row r="353" spans="4:4">
      <c r="D353" s="43"/>
    </row>
    <row r="354" ht="12.75" spans="4:4">
      <c r="D354" s="44"/>
    </row>
    <row r="355" ht="12.75" spans="4:4">
      <c r="D355" s="44"/>
    </row>
    <row r="356" ht="12.75" spans="4:4">
      <c r="D356" s="44"/>
    </row>
    <row r="357" ht="12.75" spans="4:4">
      <c r="D357" s="44"/>
    </row>
    <row r="359" spans="8:12">
      <c r="H359" s="26"/>
      <c r="L359" s="26"/>
    </row>
  </sheetData>
  <autoFilter ref="A2:M347">
    <extLst/>
  </autoFilter>
  <sortState ref="A287:O346">
    <sortCondition ref="K287:K346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0"/>
  <sheetViews>
    <sheetView workbookViewId="0">
      <selection activeCell="O5" sqref="O4:O5"/>
    </sheetView>
  </sheetViews>
  <sheetFormatPr defaultColWidth="9" defaultRowHeight="12"/>
  <cols>
    <col min="1" max="1" width="5.375" style="15" customWidth="1"/>
    <col min="2" max="2" width="9.375" style="16" customWidth="1"/>
    <col min="3" max="3" width="15.5" style="16" customWidth="1"/>
    <col min="4" max="4" width="7.625" style="16" customWidth="1"/>
    <col min="5" max="5" width="7.75" style="16" customWidth="1"/>
    <col min="6" max="6" width="8.75" style="16" customWidth="1"/>
    <col min="7" max="8" width="8.875" style="15" customWidth="1"/>
    <col min="9" max="9" width="8.875" style="16" customWidth="1"/>
    <col min="10" max="10" width="9.25" style="16" customWidth="1"/>
    <col min="11" max="11" width="8.25" style="16" customWidth="1"/>
    <col min="12" max="12" width="9" style="15" customWidth="1"/>
    <col min="13" max="16384" width="9" style="16" customWidth="1"/>
  </cols>
  <sheetData>
    <row r="1" ht="27" customHeight="1" spans="1:13">
      <c r="A1" s="17" t="s">
        <v>499</v>
      </c>
      <c r="B1" s="15"/>
      <c r="C1" s="15"/>
      <c r="D1" s="15"/>
      <c r="E1" s="15"/>
      <c r="F1" s="15"/>
      <c r="I1" s="15"/>
      <c r="J1" s="15"/>
      <c r="K1" s="15"/>
      <c r="M1" s="15"/>
    </row>
    <row r="2" ht="33" customHeight="1" spans="1:13">
      <c r="A2" s="3" t="s">
        <v>1</v>
      </c>
      <c r="B2" s="4" t="s">
        <v>500</v>
      </c>
      <c r="C2" s="4" t="s">
        <v>501</v>
      </c>
      <c r="D2" s="4" t="s">
        <v>502</v>
      </c>
      <c r="E2" s="4" t="s">
        <v>503</v>
      </c>
      <c r="F2" s="4" t="s">
        <v>7</v>
      </c>
      <c r="G2" s="3" t="s">
        <v>9</v>
      </c>
      <c r="H2" s="3" t="s">
        <v>10</v>
      </c>
      <c r="I2" s="4" t="s">
        <v>504</v>
      </c>
      <c r="J2" s="4" t="s">
        <v>12</v>
      </c>
      <c r="K2" s="4" t="s">
        <v>505</v>
      </c>
      <c r="L2" s="12" t="s">
        <v>15</v>
      </c>
      <c r="M2" s="7" t="s">
        <v>16</v>
      </c>
    </row>
    <row r="3" spans="1:13">
      <c r="A3" s="3">
        <v>1</v>
      </c>
      <c r="B3" s="4" t="s">
        <v>506</v>
      </c>
      <c r="C3" s="4" t="s">
        <v>507</v>
      </c>
      <c r="D3" s="4">
        <v>80.5</v>
      </c>
      <c r="E3" s="4">
        <v>68.5</v>
      </c>
      <c r="F3" s="4">
        <v>149</v>
      </c>
      <c r="G3" s="3">
        <v>13</v>
      </c>
      <c r="H3" s="3">
        <v>3</v>
      </c>
      <c r="I3" s="4">
        <v>82</v>
      </c>
      <c r="J3" s="4"/>
      <c r="K3" s="4">
        <v>78.25</v>
      </c>
      <c r="L3" s="3">
        <v>1</v>
      </c>
      <c r="M3" s="4" t="s">
        <v>20</v>
      </c>
    </row>
    <row r="4" spans="1:13">
      <c r="A4" s="3">
        <v>2</v>
      </c>
      <c r="B4" s="4" t="s">
        <v>425</v>
      </c>
      <c r="C4" s="4" t="s">
        <v>507</v>
      </c>
      <c r="D4" s="4">
        <v>61.5</v>
      </c>
      <c r="E4" s="4">
        <v>80</v>
      </c>
      <c r="F4" s="4">
        <v>141.5</v>
      </c>
      <c r="G4" s="3">
        <v>13</v>
      </c>
      <c r="H4" s="3">
        <v>1</v>
      </c>
      <c r="I4" s="4">
        <v>84.33</v>
      </c>
      <c r="J4" s="4"/>
      <c r="K4" s="4">
        <v>77.54</v>
      </c>
      <c r="L4" s="3">
        <v>2</v>
      </c>
      <c r="M4" s="4" t="s">
        <v>20</v>
      </c>
    </row>
    <row r="5" spans="1:13">
      <c r="A5" s="3">
        <v>3</v>
      </c>
      <c r="B5" s="4" t="s">
        <v>508</v>
      </c>
      <c r="C5" s="4" t="s">
        <v>507</v>
      </c>
      <c r="D5" s="4">
        <v>65</v>
      </c>
      <c r="E5" s="4">
        <v>69</v>
      </c>
      <c r="F5" s="4">
        <v>134</v>
      </c>
      <c r="G5" s="3">
        <v>13</v>
      </c>
      <c r="H5" s="3">
        <v>9</v>
      </c>
      <c r="I5" s="4">
        <v>83</v>
      </c>
      <c r="J5" s="4"/>
      <c r="K5" s="4">
        <v>75</v>
      </c>
      <c r="L5" s="3">
        <v>3</v>
      </c>
      <c r="M5" s="4" t="s">
        <v>20</v>
      </c>
    </row>
    <row r="6" spans="1:13">
      <c r="A6" s="3">
        <v>4</v>
      </c>
      <c r="B6" s="4" t="s">
        <v>509</v>
      </c>
      <c r="C6" s="4" t="s">
        <v>507</v>
      </c>
      <c r="D6" s="4">
        <v>52</v>
      </c>
      <c r="E6" s="4">
        <v>72.5</v>
      </c>
      <c r="F6" s="4">
        <v>124.5</v>
      </c>
      <c r="G6" s="3">
        <v>13</v>
      </c>
      <c r="H6" s="3">
        <v>5</v>
      </c>
      <c r="I6" s="4">
        <v>82.33</v>
      </c>
      <c r="J6" s="4"/>
      <c r="K6" s="4">
        <v>72.29</v>
      </c>
      <c r="L6" s="3">
        <v>4</v>
      </c>
      <c r="M6" s="4" t="s">
        <v>20</v>
      </c>
    </row>
    <row r="7" spans="1:13">
      <c r="A7" s="3">
        <v>5</v>
      </c>
      <c r="B7" s="4" t="s">
        <v>510</v>
      </c>
      <c r="C7" s="4" t="s">
        <v>507</v>
      </c>
      <c r="D7" s="4">
        <v>47</v>
      </c>
      <c r="E7" s="4">
        <v>67</v>
      </c>
      <c r="F7" s="4">
        <v>114</v>
      </c>
      <c r="G7" s="3">
        <v>13</v>
      </c>
      <c r="H7" s="3">
        <v>7</v>
      </c>
      <c r="I7" s="4">
        <v>85.33</v>
      </c>
      <c r="J7" s="4"/>
      <c r="K7" s="4">
        <v>71.165</v>
      </c>
      <c r="L7" s="3">
        <v>5</v>
      </c>
      <c r="M7" s="4"/>
    </row>
    <row r="8" spans="1:13">
      <c r="A8" s="3">
        <v>6</v>
      </c>
      <c r="B8" s="4" t="s">
        <v>511</v>
      </c>
      <c r="C8" s="4" t="s">
        <v>512</v>
      </c>
      <c r="D8" s="4">
        <v>57.5</v>
      </c>
      <c r="E8" s="4">
        <v>67</v>
      </c>
      <c r="F8" s="4">
        <v>124.5</v>
      </c>
      <c r="G8" s="3">
        <v>20</v>
      </c>
      <c r="H8" s="3">
        <v>1</v>
      </c>
      <c r="I8" s="4">
        <v>84</v>
      </c>
      <c r="J8" s="4"/>
      <c r="K8" s="4">
        <v>73.125</v>
      </c>
      <c r="L8" s="3">
        <v>1</v>
      </c>
      <c r="M8" s="4" t="s">
        <v>20</v>
      </c>
    </row>
    <row r="9" spans="1:13">
      <c r="A9" s="3">
        <v>7</v>
      </c>
      <c r="B9" s="4" t="s">
        <v>513</v>
      </c>
      <c r="C9" s="4" t="s">
        <v>512</v>
      </c>
      <c r="D9" s="4">
        <v>54.5</v>
      </c>
      <c r="E9" s="4">
        <v>55.5</v>
      </c>
      <c r="F9" s="4">
        <v>110</v>
      </c>
      <c r="G9" s="3">
        <v>20</v>
      </c>
      <c r="H9" s="3">
        <v>7</v>
      </c>
      <c r="I9" s="4">
        <v>86.33</v>
      </c>
      <c r="J9" s="4"/>
      <c r="K9" s="4">
        <v>70.665</v>
      </c>
      <c r="L9" s="3">
        <v>2</v>
      </c>
      <c r="M9" s="4" t="s">
        <v>20</v>
      </c>
    </row>
    <row r="10" spans="1:13">
      <c r="A10" s="3">
        <v>8</v>
      </c>
      <c r="B10" s="4" t="s">
        <v>514</v>
      </c>
      <c r="C10" s="4" t="s">
        <v>512</v>
      </c>
      <c r="D10" s="4">
        <v>54</v>
      </c>
      <c r="E10" s="4">
        <v>63.5</v>
      </c>
      <c r="F10" s="4">
        <v>117.5</v>
      </c>
      <c r="G10" s="3">
        <v>20</v>
      </c>
      <c r="H10" s="3">
        <v>6</v>
      </c>
      <c r="I10" s="4">
        <v>79</v>
      </c>
      <c r="J10" s="4"/>
      <c r="K10" s="4">
        <v>68.875</v>
      </c>
      <c r="L10" s="3">
        <v>3</v>
      </c>
      <c r="M10" s="4" t="s">
        <v>20</v>
      </c>
    </row>
    <row r="11" spans="1:13">
      <c r="A11" s="3">
        <v>9</v>
      </c>
      <c r="B11" s="4" t="s">
        <v>515</v>
      </c>
      <c r="C11" s="4" t="s">
        <v>512</v>
      </c>
      <c r="D11" s="4">
        <v>49</v>
      </c>
      <c r="E11" s="4">
        <v>49.5</v>
      </c>
      <c r="F11" s="4">
        <v>98.5</v>
      </c>
      <c r="G11" s="3">
        <v>20</v>
      </c>
      <c r="H11" s="3">
        <v>2</v>
      </c>
      <c r="I11" s="4">
        <v>78.67</v>
      </c>
      <c r="J11" s="4"/>
      <c r="K11" s="4">
        <v>63.96</v>
      </c>
      <c r="L11" s="3">
        <v>4</v>
      </c>
      <c r="M11" s="4" t="s">
        <v>20</v>
      </c>
    </row>
    <row r="12" spans="1:13">
      <c r="A12" s="3">
        <v>10</v>
      </c>
      <c r="B12" s="4" t="s">
        <v>516</v>
      </c>
      <c r="C12" s="4" t="s">
        <v>512</v>
      </c>
      <c r="D12" s="4">
        <v>39</v>
      </c>
      <c r="E12" s="4">
        <v>56</v>
      </c>
      <c r="F12" s="4">
        <v>95</v>
      </c>
      <c r="G12" s="3">
        <v>20</v>
      </c>
      <c r="H12" s="3">
        <v>8</v>
      </c>
      <c r="I12" s="4">
        <v>70</v>
      </c>
      <c r="J12" s="4"/>
      <c r="K12" s="4">
        <v>58.75</v>
      </c>
      <c r="L12" s="3">
        <v>5</v>
      </c>
      <c r="M12" s="4"/>
    </row>
    <row r="13" spans="1:13">
      <c r="A13" s="3">
        <v>11</v>
      </c>
      <c r="B13" s="4" t="s">
        <v>517</v>
      </c>
      <c r="C13" s="4" t="s">
        <v>518</v>
      </c>
      <c r="D13" s="4">
        <v>51.5</v>
      </c>
      <c r="E13" s="4">
        <v>49.5</v>
      </c>
      <c r="F13" s="4">
        <v>101</v>
      </c>
      <c r="G13" s="3">
        <v>19</v>
      </c>
      <c r="H13" s="3">
        <v>2</v>
      </c>
      <c r="I13" s="4">
        <v>86.33</v>
      </c>
      <c r="J13" s="4"/>
      <c r="K13" s="4">
        <v>68.415</v>
      </c>
      <c r="L13" s="3">
        <v>1</v>
      </c>
      <c r="M13" s="4" t="s">
        <v>20</v>
      </c>
    </row>
    <row r="14" spans="1:13">
      <c r="A14" s="3">
        <v>12</v>
      </c>
      <c r="B14" s="4" t="s">
        <v>519</v>
      </c>
      <c r="C14" s="4" t="s">
        <v>518</v>
      </c>
      <c r="D14" s="4">
        <v>48</v>
      </c>
      <c r="E14" s="4">
        <v>39</v>
      </c>
      <c r="F14" s="4">
        <v>87</v>
      </c>
      <c r="G14" s="3">
        <v>19</v>
      </c>
      <c r="H14" s="3">
        <v>4</v>
      </c>
      <c r="I14" s="4">
        <v>89.33</v>
      </c>
      <c r="J14" s="4"/>
      <c r="K14" s="4">
        <v>66.415</v>
      </c>
      <c r="L14" s="3">
        <v>2</v>
      </c>
      <c r="M14" s="4" t="s">
        <v>20</v>
      </c>
    </row>
    <row r="15" spans="1:13">
      <c r="A15" s="3">
        <v>13</v>
      </c>
      <c r="B15" s="4" t="s">
        <v>520</v>
      </c>
      <c r="C15" s="4" t="s">
        <v>518</v>
      </c>
      <c r="D15" s="4">
        <v>51.5</v>
      </c>
      <c r="E15" s="4">
        <v>40</v>
      </c>
      <c r="F15" s="4">
        <v>91.5</v>
      </c>
      <c r="G15" s="3">
        <v>19</v>
      </c>
      <c r="H15" s="3">
        <v>2</v>
      </c>
      <c r="I15" s="4">
        <v>85.33</v>
      </c>
      <c r="J15" s="4"/>
      <c r="K15" s="4">
        <v>65.54</v>
      </c>
      <c r="L15" s="3">
        <v>3</v>
      </c>
      <c r="M15" s="4" t="s">
        <v>20</v>
      </c>
    </row>
    <row r="16" spans="1:13">
      <c r="A16" s="3">
        <v>14</v>
      </c>
      <c r="B16" s="4" t="s">
        <v>521</v>
      </c>
      <c r="C16" s="4" t="s">
        <v>522</v>
      </c>
      <c r="D16" s="4">
        <v>82</v>
      </c>
      <c r="E16" s="4">
        <v>78.5</v>
      </c>
      <c r="F16" s="4">
        <v>160.5</v>
      </c>
      <c r="G16" s="3">
        <v>20</v>
      </c>
      <c r="H16" s="3">
        <v>5</v>
      </c>
      <c r="I16" s="4">
        <v>86.67</v>
      </c>
      <c r="J16" s="4"/>
      <c r="K16" s="4">
        <v>83.46</v>
      </c>
      <c r="L16" s="3">
        <v>1</v>
      </c>
      <c r="M16" s="4" t="s">
        <v>20</v>
      </c>
    </row>
    <row r="17" spans="1:13">
      <c r="A17" s="3">
        <v>15</v>
      </c>
      <c r="B17" s="4" t="s">
        <v>523</v>
      </c>
      <c r="C17" s="4" t="s">
        <v>522</v>
      </c>
      <c r="D17" s="4">
        <v>82.5</v>
      </c>
      <c r="E17" s="4">
        <v>76</v>
      </c>
      <c r="F17" s="4">
        <v>158.5</v>
      </c>
      <c r="G17" s="3">
        <v>20</v>
      </c>
      <c r="H17" s="3">
        <v>7</v>
      </c>
      <c r="I17" s="4">
        <v>78.33</v>
      </c>
      <c r="J17" s="4"/>
      <c r="K17" s="4">
        <v>78.79</v>
      </c>
      <c r="L17" s="3">
        <v>2</v>
      </c>
      <c r="M17" s="4" t="s">
        <v>20</v>
      </c>
    </row>
    <row r="18" spans="1:13">
      <c r="A18" s="3">
        <v>16</v>
      </c>
      <c r="B18" s="4" t="s">
        <v>524</v>
      </c>
      <c r="C18" s="4" t="s">
        <v>522</v>
      </c>
      <c r="D18" s="4">
        <v>54.5</v>
      </c>
      <c r="E18" s="4">
        <v>69.5</v>
      </c>
      <c r="F18" s="4">
        <v>124</v>
      </c>
      <c r="G18" s="3">
        <v>20</v>
      </c>
      <c r="H18" s="3">
        <v>6</v>
      </c>
      <c r="I18" s="4">
        <v>77.33</v>
      </c>
      <c r="J18" s="4"/>
      <c r="K18" s="4">
        <v>69.665</v>
      </c>
      <c r="L18" s="3">
        <v>3</v>
      </c>
      <c r="M18" s="4" t="s">
        <v>20</v>
      </c>
    </row>
    <row r="19" spans="1:13">
      <c r="A19" s="3">
        <v>17</v>
      </c>
      <c r="B19" s="4" t="s">
        <v>525</v>
      </c>
      <c r="C19" s="4" t="s">
        <v>522</v>
      </c>
      <c r="D19" s="4">
        <v>53.5</v>
      </c>
      <c r="E19" s="4">
        <v>65</v>
      </c>
      <c r="F19" s="4">
        <v>118.5</v>
      </c>
      <c r="G19" s="3">
        <v>20</v>
      </c>
      <c r="H19" s="3">
        <v>9</v>
      </c>
      <c r="I19" s="4">
        <v>79.67</v>
      </c>
      <c r="J19" s="4"/>
      <c r="K19" s="4">
        <v>69.46</v>
      </c>
      <c r="L19" s="3">
        <v>4</v>
      </c>
      <c r="M19" s="4" t="s">
        <v>20</v>
      </c>
    </row>
    <row r="20" spans="1:13">
      <c r="A20" s="3">
        <v>18</v>
      </c>
      <c r="B20" s="4" t="s">
        <v>526</v>
      </c>
      <c r="C20" s="4" t="s">
        <v>522</v>
      </c>
      <c r="D20" s="4">
        <v>51</v>
      </c>
      <c r="E20" s="4">
        <v>58.5</v>
      </c>
      <c r="F20" s="4">
        <v>109.5</v>
      </c>
      <c r="G20" s="3">
        <v>20</v>
      </c>
      <c r="H20" s="3">
        <v>14</v>
      </c>
      <c r="I20" s="4">
        <v>81</v>
      </c>
      <c r="J20" s="4"/>
      <c r="K20" s="4">
        <v>67.875</v>
      </c>
      <c r="L20" s="3">
        <v>5</v>
      </c>
      <c r="M20" s="4"/>
    </row>
    <row r="21" spans="1:13">
      <c r="A21" s="3">
        <v>19</v>
      </c>
      <c r="B21" s="4" t="s">
        <v>527</v>
      </c>
      <c r="C21" s="4" t="s">
        <v>522</v>
      </c>
      <c r="D21" s="4">
        <v>39</v>
      </c>
      <c r="E21" s="4">
        <v>68.5</v>
      </c>
      <c r="F21" s="4">
        <v>107.5</v>
      </c>
      <c r="G21" s="3">
        <v>20</v>
      </c>
      <c r="H21" s="3">
        <v>16</v>
      </c>
      <c r="I21" s="4">
        <v>78</v>
      </c>
      <c r="J21" s="4"/>
      <c r="K21" s="4">
        <v>65.875</v>
      </c>
      <c r="L21" s="3">
        <v>6</v>
      </c>
      <c r="M21" s="4"/>
    </row>
    <row r="22" spans="1:13">
      <c r="A22" s="3">
        <v>20</v>
      </c>
      <c r="B22" s="4" t="s">
        <v>528</v>
      </c>
      <c r="C22" s="4" t="s">
        <v>522</v>
      </c>
      <c r="D22" s="4">
        <v>49</v>
      </c>
      <c r="E22" s="4">
        <v>56.5</v>
      </c>
      <c r="F22" s="4">
        <v>105.5</v>
      </c>
      <c r="G22" s="3">
        <v>20</v>
      </c>
      <c r="H22" s="3">
        <v>10</v>
      </c>
      <c r="I22" s="4">
        <v>71.33</v>
      </c>
      <c r="J22" s="4"/>
      <c r="K22" s="4">
        <v>62.04</v>
      </c>
      <c r="L22" s="3">
        <v>7</v>
      </c>
      <c r="M22" s="4"/>
    </row>
    <row r="23" spans="1:13">
      <c r="A23" s="3">
        <v>21</v>
      </c>
      <c r="B23" s="4" t="s">
        <v>529</v>
      </c>
      <c r="C23" s="4" t="s">
        <v>530</v>
      </c>
      <c r="D23" s="4">
        <v>79</v>
      </c>
      <c r="E23" s="4">
        <v>68</v>
      </c>
      <c r="F23" s="4">
        <v>147</v>
      </c>
      <c r="G23" s="3">
        <v>22</v>
      </c>
      <c r="H23" s="3">
        <v>6</v>
      </c>
      <c r="I23" s="4">
        <v>87.33</v>
      </c>
      <c r="J23" s="4"/>
      <c r="K23" s="4">
        <v>81.798</v>
      </c>
      <c r="L23" s="3">
        <v>1</v>
      </c>
      <c r="M23" s="4" t="s">
        <v>20</v>
      </c>
    </row>
    <row r="24" spans="1:13">
      <c r="A24" s="3">
        <v>22</v>
      </c>
      <c r="B24" s="4" t="s">
        <v>531</v>
      </c>
      <c r="C24" s="4" t="s">
        <v>530</v>
      </c>
      <c r="D24" s="4">
        <v>60.5</v>
      </c>
      <c r="E24" s="4">
        <v>64.5</v>
      </c>
      <c r="F24" s="4">
        <v>125</v>
      </c>
      <c r="G24" s="3">
        <v>22</v>
      </c>
      <c r="H24" s="3">
        <v>22</v>
      </c>
      <c r="I24" s="4">
        <v>89</v>
      </c>
      <c r="J24" s="4"/>
      <c r="K24" s="4">
        <v>78.4</v>
      </c>
      <c r="L24" s="3">
        <v>2</v>
      </c>
      <c r="M24" s="4" t="s">
        <v>20</v>
      </c>
    </row>
    <row r="25" spans="1:13">
      <c r="A25" s="3">
        <v>23</v>
      </c>
      <c r="B25" s="4" t="s">
        <v>532</v>
      </c>
      <c r="C25" s="4" t="s">
        <v>530</v>
      </c>
      <c r="D25" s="4">
        <v>70</v>
      </c>
      <c r="E25" s="4">
        <v>63</v>
      </c>
      <c r="F25" s="4">
        <v>133</v>
      </c>
      <c r="G25" s="3">
        <v>22</v>
      </c>
      <c r="H25" s="3">
        <v>8</v>
      </c>
      <c r="I25" s="4">
        <v>85.87</v>
      </c>
      <c r="J25" s="4"/>
      <c r="K25" s="4">
        <v>78.122</v>
      </c>
      <c r="L25" s="3">
        <v>3</v>
      </c>
      <c r="M25" s="4" t="s">
        <v>20</v>
      </c>
    </row>
    <row r="26" spans="1:13">
      <c r="A26" s="3">
        <v>24</v>
      </c>
      <c r="B26" s="4" t="s">
        <v>533</v>
      </c>
      <c r="C26" s="4" t="s">
        <v>530</v>
      </c>
      <c r="D26" s="4">
        <v>77</v>
      </c>
      <c r="E26" s="4">
        <v>56.5</v>
      </c>
      <c r="F26" s="4">
        <v>133.5</v>
      </c>
      <c r="G26" s="3">
        <v>22</v>
      </c>
      <c r="H26" s="3">
        <v>15</v>
      </c>
      <c r="I26" s="4">
        <v>85.67</v>
      </c>
      <c r="J26" s="4"/>
      <c r="K26" s="4">
        <v>78.102</v>
      </c>
      <c r="L26" s="3">
        <v>4</v>
      </c>
      <c r="M26" s="4" t="s">
        <v>20</v>
      </c>
    </row>
    <row r="27" spans="1:13">
      <c r="A27" s="3">
        <v>25</v>
      </c>
      <c r="B27" s="4" t="s">
        <v>534</v>
      </c>
      <c r="C27" s="4" t="s">
        <v>530</v>
      </c>
      <c r="D27" s="4">
        <v>84</v>
      </c>
      <c r="E27" s="4">
        <v>69</v>
      </c>
      <c r="F27" s="4">
        <v>153</v>
      </c>
      <c r="G27" s="3">
        <v>22</v>
      </c>
      <c r="H27" s="3">
        <v>24</v>
      </c>
      <c r="I27" s="4">
        <v>77.33</v>
      </c>
      <c r="J27" s="4"/>
      <c r="K27" s="4">
        <v>76.998</v>
      </c>
      <c r="L27" s="3">
        <v>5</v>
      </c>
      <c r="M27" s="4" t="s">
        <v>20</v>
      </c>
    </row>
    <row r="28" spans="1:13">
      <c r="A28" s="3">
        <v>26</v>
      </c>
      <c r="B28" s="4" t="s">
        <v>535</v>
      </c>
      <c r="C28" s="4" t="s">
        <v>530</v>
      </c>
      <c r="D28" s="4">
        <v>54.5</v>
      </c>
      <c r="E28" s="4">
        <v>62.5</v>
      </c>
      <c r="F28" s="4">
        <v>117</v>
      </c>
      <c r="G28" s="3">
        <v>22</v>
      </c>
      <c r="H28" s="3">
        <v>7</v>
      </c>
      <c r="I28" s="4">
        <v>85</v>
      </c>
      <c r="J28" s="4"/>
      <c r="K28" s="4">
        <v>74.4</v>
      </c>
      <c r="L28" s="3">
        <v>6</v>
      </c>
      <c r="M28" s="4" t="s">
        <v>20</v>
      </c>
    </row>
    <row r="29" spans="1:13">
      <c r="A29" s="3">
        <v>27</v>
      </c>
      <c r="B29" s="4" t="s">
        <v>536</v>
      </c>
      <c r="C29" s="4" t="s">
        <v>530</v>
      </c>
      <c r="D29" s="4">
        <v>77</v>
      </c>
      <c r="E29" s="4">
        <v>63.5</v>
      </c>
      <c r="F29" s="4">
        <v>140.5</v>
      </c>
      <c r="G29" s="3">
        <v>22</v>
      </c>
      <c r="H29" s="3">
        <v>9</v>
      </c>
      <c r="I29" s="4">
        <v>76</v>
      </c>
      <c r="J29" s="4"/>
      <c r="K29" s="4">
        <v>73.7</v>
      </c>
      <c r="L29" s="3">
        <v>7</v>
      </c>
      <c r="M29" s="4" t="s">
        <v>20</v>
      </c>
    </row>
    <row r="30" spans="1:13">
      <c r="A30" s="3">
        <v>28</v>
      </c>
      <c r="B30" s="4" t="s">
        <v>537</v>
      </c>
      <c r="C30" s="4" t="s">
        <v>530</v>
      </c>
      <c r="D30" s="4">
        <v>59</v>
      </c>
      <c r="E30" s="4">
        <v>65</v>
      </c>
      <c r="F30" s="4">
        <v>124</v>
      </c>
      <c r="G30" s="3">
        <v>22</v>
      </c>
      <c r="H30" s="3">
        <v>18</v>
      </c>
      <c r="I30" s="4">
        <v>80.67</v>
      </c>
      <c r="J30" s="4"/>
      <c r="K30" s="4">
        <v>73.202</v>
      </c>
      <c r="L30" s="3">
        <v>8</v>
      </c>
      <c r="M30" s="4"/>
    </row>
    <row r="31" spans="1:13">
      <c r="A31" s="3">
        <v>29</v>
      </c>
      <c r="B31" s="4" t="s">
        <v>538</v>
      </c>
      <c r="C31" s="4" t="s">
        <v>530</v>
      </c>
      <c r="D31" s="4">
        <v>73.5</v>
      </c>
      <c r="E31" s="4">
        <v>63</v>
      </c>
      <c r="F31" s="4">
        <v>136.5</v>
      </c>
      <c r="G31" s="3">
        <v>22</v>
      </c>
      <c r="H31" s="3">
        <v>21</v>
      </c>
      <c r="I31" s="4">
        <v>76.33</v>
      </c>
      <c r="J31" s="4"/>
      <c r="K31" s="4">
        <v>73.098</v>
      </c>
      <c r="L31" s="3">
        <v>9</v>
      </c>
      <c r="M31" s="4"/>
    </row>
    <row r="32" spans="1:13">
      <c r="A32" s="3">
        <v>30</v>
      </c>
      <c r="B32" s="4" t="s">
        <v>539</v>
      </c>
      <c r="C32" s="4" t="s">
        <v>530</v>
      </c>
      <c r="D32" s="4">
        <v>61</v>
      </c>
      <c r="E32" s="4">
        <v>56</v>
      </c>
      <c r="F32" s="4">
        <v>117</v>
      </c>
      <c r="G32" s="3">
        <v>22</v>
      </c>
      <c r="H32" s="3">
        <v>13</v>
      </c>
      <c r="I32" s="4">
        <v>82.33</v>
      </c>
      <c r="J32" s="4"/>
      <c r="K32" s="4">
        <v>72.798</v>
      </c>
      <c r="L32" s="3">
        <v>10</v>
      </c>
      <c r="M32" s="4"/>
    </row>
    <row r="33" spans="1:13">
      <c r="A33" s="3">
        <v>31</v>
      </c>
      <c r="B33" s="4" t="s">
        <v>540</v>
      </c>
      <c r="C33" s="4" t="s">
        <v>530</v>
      </c>
      <c r="D33" s="4">
        <v>65.5</v>
      </c>
      <c r="E33" s="4">
        <v>60.5</v>
      </c>
      <c r="F33" s="4">
        <v>126</v>
      </c>
      <c r="G33" s="3">
        <v>22</v>
      </c>
      <c r="H33" s="3">
        <v>19</v>
      </c>
      <c r="I33" s="4">
        <v>76.67</v>
      </c>
      <c r="J33" s="4"/>
      <c r="K33" s="4">
        <v>71.202</v>
      </c>
      <c r="L33" s="3">
        <v>11</v>
      </c>
      <c r="M33" s="4"/>
    </row>
    <row r="34" spans="1:13">
      <c r="A34" s="3">
        <v>32</v>
      </c>
      <c r="B34" s="4" t="s">
        <v>541</v>
      </c>
      <c r="C34" s="4" t="s">
        <v>530</v>
      </c>
      <c r="D34" s="4">
        <v>56.5</v>
      </c>
      <c r="E34" s="4">
        <v>61.5</v>
      </c>
      <c r="F34" s="4">
        <v>118</v>
      </c>
      <c r="G34" s="3">
        <v>22</v>
      </c>
      <c r="H34" s="3">
        <v>23</v>
      </c>
      <c r="I34" s="4">
        <v>76</v>
      </c>
      <c r="J34" s="4"/>
      <c r="K34" s="4">
        <v>69.2</v>
      </c>
      <c r="L34" s="3">
        <v>12</v>
      </c>
      <c r="M34" s="4"/>
    </row>
    <row r="35" spans="1:13">
      <c r="A35" s="3">
        <v>33</v>
      </c>
      <c r="B35" s="4" t="s">
        <v>542</v>
      </c>
      <c r="C35" s="4" t="s">
        <v>530</v>
      </c>
      <c r="D35" s="4">
        <v>54.5</v>
      </c>
      <c r="E35" s="4">
        <v>70</v>
      </c>
      <c r="F35" s="4">
        <v>124.5</v>
      </c>
      <c r="G35" s="3">
        <v>22</v>
      </c>
      <c r="H35" s="3">
        <v>16</v>
      </c>
      <c r="I35" s="4">
        <v>73.17</v>
      </c>
      <c r="J35" s="4"/>
      <c r="K35" s="4">
        <v>68.802</v>
      </c>
      <c r="L35" s="3">
        <v>13</v>
      </c>
      <c r="M35" s="4"/>
    </row>
    <row r="36" spans="1:13">
      <c r="A36" s="3">
        <v>34</v>
      </c>
      <c r="B36" s="4" t="s">
        <v>543</v>
      </c>
      <c r="C36" s="4" t="s">
        <v>530</v>
      </c>
      <c r="D36" s="4">
        <v>68</v>
      </c>
      <c r="E36" s="4">
        <v>54</v>
      </c>
      <c r="F36" s="4">
        <v>122</v>
      </c>
      <c r="G36" s="3">
        <v>22</v>
      </c>
      <c r="H36" s="3">
        <v>14</v>
      </c>
      <c r="I36" s="4">
        <v>72.83</v>
      </c>
      <c r="J36" s="4"/>
      <c r="K36" s="4">
        <v>68.098</v>
      </c>
      <c r="L36" s="3">
        <v>14</v>
      </c>
      <c r="M36" s="4"/>
    </row>
    <row r="37" spans="1:13">
      <c r="A37" s="3">
        <v>35</v>
      </c>
      <c r="B37" s="4" t="s">
        <v>544</v>
      </c>
      <c r="C37" s="4" t="s">
        <v>530</v>
      </c>
      <c r="D37" s="4">
        <v>60</v>
      </c>
      <c r="E37" s="4">
        <v>59.5</v>
      </c>
      <c r="F37" s="4">
        <v>119.5</v>
      </c>
      <c r="G37" s="3">
        <v>22</v>
      </c>
      <c r="H37" s="3">
        <v>11</v>
      </c>
      <c r="I37" s="4">
        <v>72</v>
      </c>
      <c r="J37" s="4"/>
      <c r="K37" s="4">
        <v>67.1</v>
      </c>
      <c r="L37" s="3">
        <v>15</v>
      </c>
      <c r="M37" s="4"/>
    </row>
    <row r="38" spans="1:13">
      <c r="A38" s="3">
        <v>36</v>
      </c>
      <c r="B38" s="4" t="s">
        <v>545</v>
      </c>
      <c r="C38" s="4" t="s">
        <v>530</v>
      </c>
      <c r="D38" s="4">
        <v>51</v>
      </c>
      <c r="E38" s="4">
        <v>65</v>
      </c>
      <c r="F38" s="4">
        <v>116</v>
      </c>
      <c r="G38" s="3">
        <v>22</v>
      </c>
      <c r="H38" s="3">
        <v>20</v>
      </c>
      <c r="I38" s="4">
        <v>72.33</v>
      </c>
      <c r="J38" s="4"/>
      <c r="K38" s="4">
        <v>66.598</v>
      </c>
      <c r="L38" s="3">
        <v>16</v>
      </c>
      <c r="M38" s="4"/>
    </row>
    <row r="39" spans="1:13">
      <c r="A39" s="3">
        <v>37</v>
      </c>
      <c r="B39" s="4" t="s">
        <v>546</v>
      </c>
      <c r="C39" s="4" t="s">
        <v>530</v>
      </c>
      <c r="D39" s="4">
        <v>66.5</v>
      </c>
      <c r="E39" s="4">
        <v>57.5</v>
      </c>
      <c r="F39" s="4">
        <v>124</v>
      </c>
      <c r="G39" s="3">
        <v>22</v>
      </c>
      <c r="H39" s="3">
        <v>17</v>
      </c>
      <c r="I39" s="4">
        <v>61</v>
      </c>
      <c r="J39" s="4"/>
      <c r="K39" s="4">
        <v>61.4</v>
      </c>
      <c r="L39" s="3">
        <v>17</v>
      </c>
      <c r="M39" s="4"/>
    </row>
    <row r="40" spans="1:13">
      <c r="A40" s="3">
        <v>38</v>
      </c>
      <c r="B40" s="4" t="s">
        <v>547</v>
      </c>
      <c r="C40" s="4" t="s">
        <v>530</v>
      </c>
      <c r="D40" s="4">
        <v>61</v>
      </c>
      <c r="E40" s="4">
        <v>59.5</v>
      </c>
      <c r="F40" s="4">
        <v>120.5</v>
      </c>
      <c r="G40" s="3">
        <v>22</v>
      </c>
      <c r="H40" s="3">
        <v>4</v>
      </c>
      <c r="I40" s="4">
        <v>0</v>
      </c>
      <c r="J40" s="4"/>
      <c r="K40" s="4">
        <v>24.1</v>
      </c>
      <c r="L40" s="3">
        <v>18</v>
      </c>
      <c r="M40" s="4"/>
    </row>
    <row r="41" spans="1:13">
      <c r="A41" s="3">
        <v>39</v>
      </c>
      <c r="B41" s="4" t="s">
        <v>548</v>
      </c>
      <c r="C41" s="4" t="s">
        <v>549</v>
      </c>
      <c r="D41" s="4">
        <v>70.5</v>
      </c>
      <c r="E41" s="4">
        <v>63</v>
      </c>
      <c r="F41" s="4">
        <v>133.5</v>
      </c>
      <c r="G41" s="3">
        <v>19</v>
      </c>
      <c r="H41" s="3">
        <v>8</v>
      </c>
      <c r="I41" s="4">
        <v>87</v>
      </c>
      <c r="J41" s="4"/>
      <c r="K41" s="4">
        <v>76.875</v>
      </c>
      <c r="L41" s="3">
        <v>1</v>
      </c>
      <c r="M41" s="4" t="s">
        <v>20</v>
      </c>
    </row>
    <row r="42" spans="1:13">
      <c r="A42" s="3">
        <v>40</v>
      </c>
      <c r="B42" s="4" t="s">
        <v>550</v>
      </c>
      <c r="C42" s="4" t="s">
        <v>549</v>
      </c>
      <c r="D42" s="4">
        <v>75.5</v>
      </c>
      <c r="E42" s="4">
        <v>52.5</v>
      </c>
      <c r="F42" s="4">
        <v>128</v>
      </c>
      <c r="G42" s="3">
        <v>19</v>
      </c>
      <c r="H42" s="3">
        <v>9</v>
      </c>
      <c r="I42" s="4">
        <v>84.67</v>
      </c>
      <c r="J42" s="4"/>
      <c r="K42" s="4">
        <v>74.335</v>
      </c>
      <c r="L42" s="3">
        <v>2</v>
      </c>
      <c r="M42" s="4" t="s">
        <v>20</v>
      </c>
    </row>
    <row r="43" spans="1:13">
      <c r="A43" s="3">
        <v>41</v>
      </c>
      <c r="B43" s="4" t="s">
        <v>551</v>
      </c>
      <c r="C43" s="4" t="s">
        <v>549</v>
      </c>
      <c r="D43" s="4">
        <v>48</v>
      </c>
      <c r="E43" s="4">
        <v>71</v>
      </c>
      <c r="F43" s="4">
        <v>119</v>
      </c>
      <c r="G43" s="3">
        <v>19</v>
      </c>
      <c r="H43" s="3">
        <v>5</v>
      </c>
      <c r="I43" s="4">
        <v>83.33</v>
      </c>
      <c r="J43" s="4"/>
      <c r="K43" s="4">
        <v>71.415</v>
      </c>
      <c r="L43" s="3">
        <v>3</v>
      </c>
      <c r="M43" s="4" t="s">
        <v>20</v>
      </c>
    </row>
    <row r="44" spans="1:13">
      <c r="A44" s="3">
        <v>42</v>
      </c>
      <c r="B44" s="4" t="s">
        <v>552</v>
      </c>
      <c r="C44" s="4" t="s">
        <v>549</v>
      </c>
      <c r="D44" s="4">
        <v>56</v>
      </c>
      <c r="E44" s="4">
        <v>56</v>
      </c>
      <c r="F44" s="4">
        <v>112</v>
      </c>
      <c r="G44" s="3">
        <v>19</v>
      </c>
      <c r="H44" s="3">
        <v>2</v>
      </c>
      <c r="I44" s="4">
        <v>84.33</v>
      </c>
      <c r="J44" s="4"/>
      <c r="K44" s="4">
        <v>70.165</v>
      </c>
      <c r="L44" s="3">
        <v>4</v>
      </c>
      <c r="M44" s="4" t="s">
        <v>20</v>
      </c>
    </row>
    <row r="45" spans="1:13">
      <c r="A45" s="3">
        <v>43</v>
      </c>
      <c r="B45" s="4" t="s">
        <v>553</v>
      </c>
      <c r="C45" s="4" t="s">
        <v>549</v>
      </c>
      <c r="D45" s="4">
        <v>53</v>
      </c>
      <c r="E45" s="4">
        <v>44.5</v>
      </c>
      <c r="F45" s="4">
        <v>97.5</v>
      </c>
      <c r="G45" s="3">
        <v>19</v>
      </c>
      <c r="H45" s="3">
        <v>1</v>
      </c>
      <c r="I45" s="4">
        <v>77.67</v>
      </c>
      <c r="J45" s="4"/>
      <c r="K45" s="4">
        <v>63.21</v>
      </c>
      <c r="L45" s="3">
        <v>5</v>
      </c>
      <c r="M45" s="4" t="s">
        <v>20</v>
      </c>
    </row>
    <row r="46" spans="1:13">
      <c r="A46" s="3">
        <v>44</v>
      </c>
      <c r="B46" s="4" t="s">
        <v>554</v>
      </c>
      <c r="C46" s="4" t="s">
        <v>549</v>
      </c>
      <c r="D46" s="4">
        <v>51</v>
      </c>
      <c r="E46" s="4">
        <v>40</v>
      </c>
      <c r="F46" s="4">
        <v>91</v>
      </c>
      <c r="G46" s="3">
        <v>19</v>
      </c>
      <c r="H46" s="3">
        <v>4</v>
      </c>
      <c r="I46" s="4">
        <v>79.67</v>
      </c>
      <c r="J46" s="4"/>
      <c r="K46" s="4">
        <v>62.585</v>
      </c>
      <c r="L46" s="3">
        <v>6</v>
      </c>
      <c r="M46" s="4"/>
    </row>
    <row r="47" spans="1:13">
      <c r="A47" s="3">
        <v>45</v>
      </c>
      <c r="B47" s="4" t="s">
        <v>555</v>
      </c>
      <c r="C47" s="4" t="s">
        <v>556</v>
      </c>
      <c r="D47" s="4">
        <v>83.5</v>
      </c>
      <c r="E47" s="4">
        <v>72.5</v>
      </c>
      <c r="F47" s="4">
        <v>156</v>
      </c>
      <c r="G47" s="3">
        <v>15</v>
      </c>
      <c r="H47" s="3">
        <v>2</v>
      </c>
      <c r="I47" s="4">
        <v>88.33</v>
      </c>
      <c r="J47" s="4"/>
      <c r="K47" s="4">
        <v>83.165</v>
      </c>
      <c r="L47" s="3">
        <v>1</v>
      </c>
      <c r="M47" s="4" t="s">
        <v>20</v>
      </c>
    </row>
    <row r="48" spans="1:13">
      <c r="A48" s="3">
        <v>46</v>
      </c>
      <c r="B48" s="4" t="s">
        <v>557</v>
      </c>
      <c r="C48" s="4" t="s">
        <v>556</v>
      </c>
      <c r="D48" s="4">
        <v>79</v>
      </c>
      <c r="E48" s="4">
        <v>83.5</v>
      </c>
      <c r="F48" s="4">
        <v>162.5</v>
      </c>
      <c r="G48" s="3">
        <v>15</v>
      </c>
      <c r="H48" s="3">
        <v>3</v>
      </c>
      <c r="I48" s="4">
        <v>83.33</v>
      </c>
      <c r="J48" s="4"/>
      <c r="K48" s="4">
        <v>82.29</v>
      </c>
      <c r="L48" s="3">
        <v>2</v>
      </c>
      <c r="M48" s="4" t="s">
        <v>20</v>
      </c>
    </row>
    <row r="49" spans="1:13">
      <c r="A49" s="3">
        <v>47</v>
      </c>
      <c r="B49" s="4" t="s">
        <v>558</v>
      </c>
      <c r="C49" s="4" t="s">
        <v>556</v>
      </c>
      <c r="D49" s="4">
        <v>71</v>
      </c>
      <c r="E49" s="4">
        <v>71.5</v>
      </c>
      <c r="F49" s="4">
        <v>142.5</v>
      </c>
      <c r="G49" s="3">
        <v>15</v>
      </c>
      <c r="H49" s="3">
        <v>20</v>
      </c>
      <c r="I49" s="4">
        <v>80.33</v>
      </c>
      <c r="J49" s="4"/>
      <c r="K49" s="4">
        <v>75.79</v>
      </c>
      <c r="L49" s="3">
        <v>3</v>
      </c>
      <c r="M49" s="4" t="s">
        <v>20</v>
      </c>
    </row>
    <row r="50" spans="1:13">
      <c r="A50" s="3">
        <v>48</v>
      </c>
      <c r="B50" s="4" t="s">
        <v>559</v>
      </c>
      <c r="C50" s="4" t="s">
        <v>556</v>
      </c>
      <c r="D50" s="4">
        <v>73.5</v>
      </c>
      <c r="E50" s="4">
        <v>58.5</v>
      </c>
      <c r="F50" s="4">
        <v>132</v>
      </c>
      <c r="G50" s="3">
        <v>15</v>
      </c>
      <c r="H50" s="3">
        <v>7</v>
      </c>
      <c r="I50" s="4">
        <v>83.67</v>
      </c>
      <c r="J50" s="4"/>
      <c r="K50" s="4">
        <v>74.835</v>
      </c>
      <c r="L50" s="3">
        <v>4</v>
      </c>
      <c r="M50" s="4" t="s">
        <v>20</v>
      </c>
    </row>
    <row r="51" spans="1:13">
      <c r="A51" s="3">
        <v>49</v>
      </c>
      <c r="B51" s="4" t="s">
        <v>560</v>
      </c>
      <c r="C51" s="4" t="s">
        <v>556</v>
      </c>
      <c r="D51" s="4">
        <v>51.5</v>
      </c>
      <c r="E51" s="4">
        <v>72</v>
      </c>
      <c r="F51" s="4">
        <v>123.5</v>
      </c>
      <c r="G51" s="3">
        <v>15</v>
      </c>
      <c r="H51" s="3">
        <v>12</v>
      </c>
      <c r="I51" s="4">
        <v>85.33</v>
      </c>
      <c r="J51" s="4"/>
      <c r="K51" s="4">
        <v>73.54</v>
      </c>
      <c r="L51" s="3">
        <v>5</v>
      </c>
      <c r="M51" s="4" t="s">
        <v>20</v>
      </c>
    </row>
    <row r="52" spans="1:13">
      <c r="A52" s="3">
        <v>50</v>
      </c>
      <c r="B52" s="4" t="s">
        <v>561</v>
      </c>
      <c r="C52" s="4" t="s">
        <v>556</v>
      </c>
      <c r="D52" s="4">
        <v>47.5</v>
      </c>
      <c r="E52" s="4">
        <v>78</v>
      </c>
      <c r="F52" s="4">
        <v>125.5</v>
      </c>
      <c r="G52" s="3">
        <v>15</v>
      </c>
      <c r="H52" s="3">
        <v>11</v>
      </c>
      <c r="I52" s="4">
        <v>83.67</v>
      </c>
      <c r="J52" s="4"/>
      <c r="K52" s="4">
        <v>73.21</v>
      </c>
      <c r="L52" s="3">
        <v>6</v>
      </c>
      <c r="M52" s="4" t="s">
        <v>20</v>
      </c>
    </row>
    <row r="53" spans="1:13">
      <c r="A53" s="3">
        <v>51</v>
      </c>
      <c r="B53" s="4" t="s">
        <v>562</v>
      </c>
      <c r="C53" s="4" t="s">
        <v>556</v>
      </c>
      <c r="D53" s="4">
        <v>59</v>
      </c>
      <c r="E53" s="4">
        <v>62</v>
      </c>
      <c r="F53" s="4">
        <v>121</v>
      </c>
      <c r="G53" s="3">
        <v>15</v>
      </c>
      <c r="H53" s="3">
        <v>21</v>
      </c>
      <c r="I53" s="4">
        <v>82</v>
      </c>
      <c r="J53" s="4"/>
      <c r="K53" s="4">
        <v>71.25</v>
      </c>
      <c r="L53" s="3">
        <v>7</v>
      </c>
      <c r="M53" s="4" t="s">
        <v>20</v>
      </c>
    </row>
    <row r="54" spans="1:13">
      <c r="A54" s="3">
        <v>52</v>
      </c>
      <c r="B54" s="4" t="s">
        <v>563</v>
      </c>
      <c r="C54" s="4" t="s">
        <v>556</v>
      </c>
      <c r="D54" s="4">
        <v>50.5</v>
      </c>
      <c r="E54" s="4">
        <v>56.5</v>
      </c>
      <c r="F54" s="4">
        <v>107</v>
      </c>
      <c r="G54" s="3">
        <v>15</v>
      </c>
      <c r="H54" s="3">
        <v>14</v>
      </c>
      <c r="I54" s="4">
        <v>87</v>
      </c>
      <c r="J54" s="4"/>
      <c r="K54" s="4">
        <v>70.25</v>
      </c>
      <c r="L54" s="3">
        <v>8</v>
      </c>
      <c r="M54" s="4" t="s">
        <v>20</v>
      </c>
    </row>
    <row r="55" spans="1:13">
      <c r="A55" s="3">
        <v>53</v>
      </c>
      <c r="B55" s="4" t="s">
        <v>564</v>
      </c>
      <c r="C55" s="4" t="s">
        <v>556</v>
      </c>
      <c r="D55" s="4">
        <v>42</v>
      </c>
      <c r="E55" s="4">
        <v>63</v>
      </c>
      <c r="F55" s="4">
        <v>105</v>
      </c>
      <c r="G55" s="3">
        <v>15</v>
      </c>
      <c r="H55" s="3">
        <v>28</v>
      </c>
      <c r="I55" s="4">
        <v>87</v>
      </c>
      <c r="J55" s="4"/>
      <c r="K55" s="4">
        <v>69.75</v>
      </c>
      <c r="L55" s="3">
        <v>9</v>
      </c>
      <c r="M55" s="4"/>
    </row>
    <row r="56" spans="1:13">
      <c r="A56" s="3">
        <v>54</v>
      </c>
      <c r="B56" s="4" t="s">
        <v>565</v>
      </c>
      <c r="C56" s="4" t="s">
        <v>556</v>
      </c>
      <c r="D56" s="4">
        <v>53.5</v>
      </c>
      <c r="E56" s="4">
        <v>54</v>
      </c>
      <c r="F56" s="4">
        <v>107.5</v>
      </c>
      <c r="G56" s="3">
        <v>15</v>
      </c>
      <c r="H56" s="3">
        <v>18</v>
      </c>
      <c r="I56" s="4">
        <v>85.33</v>
      </c>
      <c r="J56" s="4"/>
      <c r="K56" s="4">
        <v>69.54</v>
      </c>
      <c r="L56" s="3">
        <v>10</v>
      </c>
      <c r="M56" s="4"/>
    </row>
    <row r="57" spans="1:13">
      <c r="A57" s="3">
        <v>55</v>
      </c>
      <c r="B57" s="4" t="s">
        <v>566</v>
      </c>
      <c r="C57" s="4" t="s">
        <v>556</v>
      </c>
      <c r="D57" s="4">
        <v>41</v>
      </c>
      <c r="E57" s="4">
        <v>67</v>
      </c>
      <c r="F57" s="4">
        <v>108</v>
      </c>
      <c r="G57" s="3">
        <v>15</v>
      </c>
      <c r="H57" s="3">
        <v>22</v>
      </c>
      <c r="I57" s="4">
        <v>83.33</v>
      </c>
      <c r="J57" s="4"/>
      <c r="K57" s="4">
        <v>68.665</v>
      </c>
      <c r="L57" s="3">
        <v>11</v>
      </c>
      <c r="M57" s="4"/>
    </row>
    <row r="58" spans="1:13">
      <c r="A58" s="3">
        <v>56</v>
      </c>
      <c r="B58" s="4" t="s">
        <v>567</v>
      </c>
      <c r="C58" s="4" t="s">
        <v>556</v>
      </c>
      <c r="D58" s="4">
        <v>47.5</v>
      </c>
      <c r="E58" s="4">
        <v>49</v>
      </c>
      <c r="F58" s="4">
        <v>96.5</v>
      </c>
      <c r="G58" s="3">
        <v>15</v>
      </c>
      <c r="H58" s="3">
        <v>5</v>
      </c>
      <c r="I58" s="4">
        <v>87</v>
      </c>
      <c r="J58" s="4"/>
      <c r="K58" s="4">
        <v>67.625</v>
      </c>
      <c r="L58" s="3">
        <v>12</v>
      </c>
      <c r="M58" s="4"/>
    </row>
    <row r="59" spans="1:13">
      <c r="A59" s="3">
        <v>57</v>
      </c>
      <c r="B59" s="4" t="s">
        <v>568</v>
      </c>
      <c r="C59" s="4" t="s">
        <v>556</v>
      </c>
      <c r="D59" s="4">
        <v>47.5</v>
      </c>
      <c r="E59" s="4">
        <v>47.5</v>
      </c>
      <c r="F59" s="4">
        <v>95</v>
      </c>
      <c r="G59" s="3">
        <v>15</v>
      </c>
      <c r="H59" s="3">
        <v>6</v>
      </c>
      <c r="I59" s="4">
        <v>84</v>
      </c>
      <c r="J59" s="4"/>
      <c r="K59" s="4">
        <v>65.75</v>
      </c>
      <c r="L59" s="3">
        <v>13</v>
      </c>
      <c r="M59" s="4"/>
    </row>
    <row r="60" spans="1:13">
      <c r="A60" s="3">
        <v>58</v>
      </c>
      <c r="B60" s="4" t="s">
        <v>569</v>
      </c>
      <c r="C60" s="4" t="s">
        <v>556</v>
      </c>
      <c r="D60" s="4">
        <v>46</v>
      </c>
      <c r="E60" s="4">
        <v>52.5</v>
      </c>
      <c r="F60" s="4">
        <v>98.5</v>
      </c>
      <c r="G60" s="3">
        <v>15</v>
      </c>
      <c r="H60" s="3">
        <v>15</v>
      </c>
      <c r="I60" s="4">
        <v>72.67</v>
      </c>
      <c r="J60" s="4"/>
      <c r="K60" s="4">
        <v>60.96</v>
      </c>
      <c r="L60" s="3">
        <v>14</v>
      </c>
      <c r="M60" s="4"/>
    </row>
    <row r="61" spans="1:13">
      <c r="A61" s="3">
        <v>59</v>
      </c>
      <c r="B61" s="4" t="s">
        <v>570</v>
      </c>
      <c r="C61" s="4" t="s">
        <v>571</v>
      </c>
      <c r="D61" s="4">
        <v>81.5</v>
      </c>
      <c r="E61" s="4">
        <v>64</v>
      </c>
      <c r="F61" s="4">
        <v>145.5</v>
      </c>
      <c r="G61" s="3">
        <v>16</v>
      </c>
      <c r="H61" s="3">
        <v>11</v>
      </c>
      <c r="I61" s="4">
        <v>80.67</v>
      </c>
      <c r="J61" s="4"/>
      <c r="K61" s="4">
        <v>77.502</v>
      </c>
      <c r="L61" s="3">
        <v>1</v>
      </c>
      <c r="M61" s="4" t="s">
        <v>20</v>
      </c>
    </row>
    <row r="62" spans="1:13">
      <c r="A62" s="3">
        <v>60</v>
      </c>
      <c r="B62" s="4" t="s">
        <v>572</v>
      </c>
      <c r="C62" s="4" t="s">
        <v>571</v>
      </c>
      <c r="D62" s="4">
        <v>68</v>
      </c>
      <c r="E62" s="4">
        <v>55.5</v>
      </c>
      <c r="F62" s="4">
        <v>123.5</v>
      </c>
      <c r="G62" s="3">
        <v>16</v>
      </c>
      <c r="H62" s="3">
        <v>17</v>
      </c>
      <c r="I62" s="4">
        <v>85</v>
      </c>
      <c r="J62" s="4"/>
      <c r="K62" s="4">
        <v>75.7</v>
      </c>
      <c r="L62" s="3">
        <v>2</v>
      </c>
      <c r="M62" s="4" t="s">
        <v>20</v>
      </c>
    </row>
    <row r="63" spans="1:13">
      <c r="A63" s="3">
        <v>61</v>
      </c>
      <c r="B63" s="4" t="s">
        <v>573</v>
      </c>
      <c r="C63" s="4" t="s">
        <v>571</v>
      </c>
      <c r="D63" s="4">
        <v>74</v>
      </c>
      <c r="E63" s="4">
        <v>46</v>
      </c>
      <c r="F63" s="4">
        <v>120</v>
      </c>
      <c r="G63" s="3">
        <v>16</v>
      </c>
      <c r="H63" s="3">
        <v>8</v>
      </c>
      <c r="I63" s="4">
        <v>82.67</v>
      </c>
      <c r="J63" s="4"/>
      <c r="K63" s="4">
        <v>73.602</v>
      </c>
      <c r="L63" s="3">
        <v>3</v>
      </c>
      <c r="M63" s="4" t="s">
        <v>20</v>
      </c>
    </row>
    <row r="64" spans="1:13">
      <c r="A64" s="3">
        <v>62</v>
      </c>
      <c r="B64" s="4" t="s">
        <v>574</v>
      </c>
      <c r="C64" s="4" t="s">
        <v>571</v>
      </c>
      <c r="D64" s="4">
        <v>74.5</v>
      </c>
      <c r="E64" s="4">
        <v>53</v>
      </c>
      <c r="F64" s="4">
        <v>127.5</v>
      </c>
      <c r="G64" s="3">
        <v>16</v>
      </c>
      <c r="H64" s="3">
        <v>9</v>
      </c>
      <c r="I64" s="4">
        <v>79</v>
      </c>
      <c r="J64" s="4"/>
      <c r="K64" s="4">
        <v>72.9</v>
      </c>
      <c r="L64" s="3">
        <v>4</v>
      </c>
      <c r="M64" s="4" t="s">
        <v>20</v>
      </c>
    </row>
    <row r="65" spans="1:13">
      <c r="A65" s="3">
        <v>63</v>
      </c>
      <c r="B65" s="4" t="s">
        <v>575</v>
      </c>
      <c r="C65" s="4" t="s">
        <v>571</v>
      </c>
      <c r="D65" s="4">
        <v>66.5</v>
      </c>
      <c r="E65" s="4">
        <v>44</v>
      </c>
      <c r="F65" s="4">
        <v>110.5</v>
      </c>
      <c r="G65" s="3">
        <v>16</v>
      </c>
      <c r="H65" s="3">
        <v>5</v>
      </c>
      <c r="I65" s="4">
        <v>83.67</v>
      </c>
      <c r="J65" s="4"/>
      <c r="K65" s="4">
        <v>72.302</v>
      </c>
      <c r="L65" s="3">
        <v>5</v>
      </c>
      <c r="M65" s="4" t="s">
        <v>20</v>
      </c>
    </row>
    <row r="66" spans="1:13">
      <c r="A66" s="3">
        <v>64</v>
      </c>
      <c r="B66" s="4" t="s">
        <v>576</v>
      </c>
      <c r="C66" s="4" t="s">
        <v>571</v>
      </c>
      <c r="D66" s="4">
        <v>66</v>
      </c>
      <c r="E66" s="4">
        <v>49</v>
      </c>
      <c r="F66" s="4">
        <v>115</v>
      </c>
      <c r="G66" s="3">
        <v>16</v>
      </c>
      <c r="H66" s="3">
        <v>12</v>
      </c>
      <c r="I66" s="4">
        <v>81.67</v>
      </c>
      <c r="J66" s="4"/>
      <c r="K66" s="4">
        <v>72.002</v>
      </c>
      <c r="L66" s="3">
        <v>6</v>
      </c>
      <c r="M66" s="4" t="s">
        <v>20</v>
      </c>
    </row>
    <row r="67" spans="1:13">
      <c r="A67" s="3">
        <v>65</v>
      </c>
      <c r="B67" s="4" t="s">
        <v>577</v>
      </c>
      <c r="C67" s="4" t="s">
        <v>571</v>
      </c>
      <c r="D67" s="4">
        <v>61.5</v>
      </c>
      <c r="E67" s="4">
        <v>42.5</v>
      </c>
      <c r="F67" s="4">
        <v>104</v>
      </c>
      <c r="G67" s="3">
        <v>16</v>
      </c>
      <c r="H67" s="3">
        <v>19</v>
      </c>
      <c r="I67" s="4">
        <v>80.67</v>
      </c>
      <c r="J67" s="4"/>
      <c r="K67" s="4">
        <v>69.202</v>
      </c>
      <c r="L67" s="3">
        <v>7</v>
      </c>
      <c r="M67" s="4"/>
    </row>
    <row r="68" spans="1:13">
      <c r="A68" s="3">
        <v>66</v>
      </c>
      <c r="B68" s="4" t="s">
        <v>578</v>
      </c>
      <c r="C68" s="4" t="s">
        <v>571</v>
      </c>
      <c r="D68" s="4">
        <v>49</v>
      </c>
      <c r="E68" s="4">
        <v>43.5</v>
      </c>
      <c r="F68" s="4">
        <v>92.5</v>
      </c>
      <c r="G68" s="3">
        <v>16</v>
      </c>
      <c r="H68" s="3">
        <v>18</v>
      </c>
      <c r="I68" s="4">
        <v>83</v>
      </c>
      <c r="J68" s="4"/>
      <c r="K68" s="4">
        <v>68.3</v>
      </c>
      <c r="L68" s="3">
        <v>8</v>
      </c>
      <c r="M68" s="4"/>
    </row>
    <row r="69" spans="1:13">
      <c r="A69" s="3">
        <v>67</v>
      </c>
      <c r="B69" s="4" t="s">
        <v>579</v>
      </c>
      <c r="C69" s="4" t="s">
        <v>571</v>
      </c>
      <c r="D69" s="4">
        <v>68.5</v>
      </c>
      <c r="E69" s="4">
        <v>49</v>
      </c>
      <c r="F69" s="4">
        <v>117.5</v>
      </c>
      <c r="G69" s="3">
        <v>16</v>
      </c>
      <c r="H69" s="3">
        <v>10</v>
      </c>
      <c r="I69" s="4">
        <v>72</v>
      </c>
      <c r="J69" s="4"/>
      <c r="K69" s="4">
        <v>66.7</v>
      </c>
      <c r="L69" s="3">
        <v>9</v>
      </c>
      <c r="M69" s="4"/>
    </row>
    <row r="70" spans="1:13">
      <c r="A70" s="3">
        <v>68</v>
      </c>
      <c r="B70" s="4" t="s">
        <v>580</v>
      </c>
      <c r="C70" s="4" t="s">
        <v>571</v>
      </c>
      <c r="D70" s="4">
        <v>73.5</v>
      </c>
      <c r="E70" s="4">
        <v>62</v>
      </c>
      <c r="F70" s="4">
        <v>135.5</v>
      </c>
      <c r="G70" s="3">
        <v>16</v>
      </c>
      <c r="H70" s="3">
        <v>1</v>
      </c>
      <c r="I70" s="4">
        <v>64.33</v>
      </c>
      <c r="J70" s="4"/>
      <c r="K70" s="4">
        <v>65.698</v>
      </c>
      <c r="L70" s="3">
        <v>10</v>
      </c>
      <c r="M70" s="4"/>
    </row>
    <row r="71" spans="1:13">
      <c r="A71" s="3">
        <v>69</v>
      </c>
      <c r="B71" s="4" t="s">
        <v>581</v>
      </c>
      <c r="C71" s="4" t="s">
        <v>571</v>
      </c>
      <c r="D71" s="4">
        <v>41</v>
      </c>
      <c r="E71" s="4">
        <v>46</v>
      </c>
      <c r="F71" s="4">
        <v>87</v>
      </c>
      <c r="G71" s="3">
        <v>16</v>
      </c>
      <c r="H71" s="3">
        <v>15</v>
      </c>
      <c r="I71" s="4">
        <v>78.33</v>
      </c>
      <c r="J71" s="4"/>
      <c r="K71" s="4">
        <v>64.398</v>
      </c>
      <c r="L71" s="3">
        <v>11</v>
      </c>
      <c r="M71" s="4"/>
    </row>
    <row r="72" spans="1:13">
      <c r="A72" s="3">
        <v>70</v>
      </c>
      <c r="B72" s="4" t="s">
        <v>582</v>
      </c>
      <c r="C72" s="4" t="s">
        <v>571</v>
      </c>
      <c r="D72" s="4">
        <v>61.5</v>
      </c>
      <c r="E72" s="4">
        <v>55</v>
      </c>
      <c r="F72" s="4">
        <v>116.5</v>
      </c>
      <c r="G72" s="3">
        <v>16</v>
      </c>
      <c r="H72" s="3">
        <v>7</v>
      </c>
      <c r="I72" s="4">
        <v>66</v>
      </c>
      <c r="J72" s="4"/>
      <c r="K72" s="4">
        <v>62.9</v>
      </c>
      <c r="L72" s="3">
        <v>12</v>
      </c>
      <c r="M72" s="4"/>
    </row>
    <row r="73" spans="1:13">
      <c r="A73" s="3">
        <v>71</v>
      </c>
      <c r="B73" s="4" t="s">
        <v>583</v>
      </c>
      <c r="C73" s="4" t="s">
        <v>571</v>
      </c>
      <c r="D73" s="4">
        <v>56</v>
      </c>
      <c r="E73" s="4">
        <v>40.5</v>
      </c>
      <c r="F73" s="4">
        <v>96.5</v>
      </c>
      <c r="G73" s="3">
        <v>16</v>
      </c>
      <c r="H73" s="3">
        <v>2</v>
      </c>
      <c r="I73" s="4">
        <v>0</v>
      </c>
      <c r="J73" s="4"/>
      <c r="K73" s="4">
        <v>19.3</v>
      </c>
      <c r="L73" s="3">
        <v>13</v>
      </c>
      <c r="M73" s="4"/>
    </row>
    <row r="74" spans="1:13">
      <c r="A74" s="3">
        <v>72</v>
      </c>
      <c r="B74" s="4" t="s">
        <v>584</v>
      </c>
      <c r="C74" s="4" t="s">
        <v>585</v>
      </c>
      <c r="D74" s="4">
        <v>78</v>
      </c>
      <c r="E74" s="4">
        <v>63</v>
      </c>
      <c r="F74" s="4">
        <v>141</v>
      </c>
      <c r="G74" s="3">
        <v>19</v>
      </c>
      <c r="H74" s="3">
        <v>2</v>
      </c>
      <c r="I74" s="4">
        <v>82.67</v>
      </c>
      <c r="J74" s="4"/>
      <c r="K74" s="4">
        <v>76.585</v>
      </c>
      <c r="L74" s="3">
        <v>1</v>
      </c>
      <c r="M74" s="4" t="s">
        <v>20</v>
      </c>
    </row>
    <row r="75" spans="1:13">
      <c r="A75" s="3">
        <v>73</v>
      </c>
      <c r="B75" s="4" t="s">
        <v>586</v>
      </c>
      <c r="C75" s="4" t="s">
        <v>585</v>
      </c>
      <c r="D75" s="4">
        <v>60</v>
      </c>
      <c r="E75" s="4">
        <v>59</v>
      </c>
      <c r="F75" s="4">
        <v>119</v>
      </c>
      <c r="G75" s="3">
        <v>19</v>
      </c>
      <c r="H75" s="3">
        <v>6</v>
      </c>
      <c r="I75" s="4">
        <v>82.67</v>
      </c>
      <c r="J75" s="4"/>
      <c r="K75" s="4">
        <v>71.085</v>
      </c>
      <c r="L75" s="3">
        <v>2</v>
      </c>
      <c r="M75" s="4" t="s">
        <v>20</v>
      </c>
    </row>
    <row r="76" spans="1:13">
      <c r="A76" s="3">
        <v>74</v>
      </c>
      <c r="B76" s="4" t="s">
        <v>587</v>
      </c>
      <c r="C76" s="4" t="s">
        <v>585</v>
      </c>
      <c r="D76" s="4">
        <v>41.5</v>
      </c>
      <c r="E76" s="4">
        <v>38</v>
      </c>
      <c r="F76" s="4">
        <v>79.5</v>
      </c>
      <c r="G76" s="3">
        <v>19</v>
      </c>
      <c r="H76" s="3">
        <v>4</v>
      </c>
      <c r="I76" s="4">
        <v>86</v>
      </c>
      <c r="J76" s="4"/>
      <c r="K76" s="4">
        <v>62.875</v>
      </c>
      <c r="L76" s="3">
        <v>3</v>
      </c>
      <c r="M76" s="4" t="s">
        <v>20</v>
      </c>
    </row>
    <row r="77" spans="1:13">
      <c r="A77" s="3">
        <v>75</v>
      </c>
      <c r="B77" s="4" t="s">
        <v>588</v>
      </c>
      <c r="C77" s="4" t="s">
        <v>585</v>
      </c>
      <c r="D77" s="4">
        <v>36</v>
      </c>
      <c r="E77" s="4">
        <v>45.5</v>
      </c>
      <c r="F77" s="4">
        <v>81.5</v>
      </c>
      <c r="G77" s="3">
        <v>19</v>
      </c>
      <c r="H77" s="3">
        <v>5</v>
      </c>
      <c r="I77" s="4">
        <v>82</v>
      </c>
      <c r="J77" s="4"/>
      <c r="K77" s="4">
        <v>61.375</v>
      </c>
      <c r="L77" s="3">
        <v>4</v>
      </c>
      <c r="M77" s="4" t="s">
        <v>20</v>
      </c>
    </row>
    <row r="78" spans="1:13">
      <c r="A78" s="3">
        <v>76</v>
      </c>
      <c r="B78" s="4" t="s">
        <v>589</v>
      </c>
      <c r="C78" s="4" t="s">
        <v>590</v>
      </c>
      <c r="D78" s="4">
        <v>80.5</v>
      </c>
      <c r="E78" s="4">
        <v>42.5</v>
      </c>
      <c r="F78" s="4">
        <v>123</v>
      </c>
      <c r="G78" s="3">
        <v>21</v>
      </c>
      <c r="H78" s="3">
        <v>5</v>
      </c>
      <c r="I78" s="4">
        <v>84.67</v>
      </c>
      <c r="J78" s="4"/>
      <c r="K78" s="4">
        <v>75.402</v>
      </c>
      <c r="L78" s="3">
        <v>1</v>
      </c>
      <c r="M78" s="4" t="s">
        <v>20</v>
      </c>
    </row>
    <row r="79" spans="1:13">
      <c r="A79" s="3">
        <v>77</v>
      </c>
      <c r="B79" s="4" t="s">
        <v>591</v>
      </c>
      <c r="C79" s="4" t="s">
        <v>590</v>
      </c>
      <c r="D79" s="4">
        <v>50.5</v>
      </c>
      <c r="E79" s="4">
        <v>51</v>
      </c>
      <c r="F79" s="4">
        <v>101.5</v>
      </c>
      <c r="G79" s="3">
        <v>21</v>
      </c>
      <c r="H79" s="3">
        <v>17</v>
      </c>
      <c r="I79" s="4">
        <v>88.17</v>
      </c>
      <c r="J79" s="4"/>
      <c r="K79" s="4">
        <v>73.202</v>
      </c>
      <c r="L79" s="3">
        <v>2</v>
      </c>
      <c r="M79" s="4" t="s">
        <v>20</v>
      </c>
    </row>
    <row r="80" spans="1:13">
      <c r="A80" s="3">
        <v>78</v>
      </c>
      <c r="B80" s="4" t="s">
        <v>592</v>
      </c>
      <c r="C80" s="4" t="s">
        <v>590</v>
      </c>
      <c r="D80" s="4">
        <v>60.5</v>
      </c>
      <c r="E80" s="4">
        <v>47.5</v>
      </c>
      <c r="F80" s="4">
        <v>108</v>
      </c>
      <c r="G80" s="3">
        <v>21</v>
      </c>
      <c r="H80" s="3">
        <v>6</v>
      </c>
      <c r="I80" s="4">
        <v>82.5</v>
      </c>
      <c r="J80" s="4"/>
      <c r="K80" s="4">
        <v>71.1</v>
      </c>
      <c r="L80" s="3">
        <v>3</v>
      </c>
      <c r="M80" s="4" t="s">
        <v>20</v>
      </c>
    </row>
    <row r="81" spans="1:13">
      <c r="A81" s="3">
        <v>79</v>
      </c>
      <c r="B81" s="4" t="s">
        <v>593</v>
      </c>
      <c r="C81" s="4" t="s">
        <v>590</v>
      </c>
      <c r="D81" s="4">
        <v>50.5</v>
      </c>
      <c r="E81" s="4">
        <v>43.5</v>
      </c>
      <c r="F81" s="4">
        <v>94</v>
      </c>
      <c r="G81" s="3">
        <v>21</v>
      </c>
      <c r="H81" s="3">
        <v>21</v>
      </c>
      <c r="I81" s="4">
        <v>86.33</v>
      </c>
      <c r="J81" s="4"/>
      <c r="K81" s="4">
        <v>70.598</v>
      </c>
      <c r="L81" s="3">
        <v>4</v>
      </c>
      <c r="M81" s="4" t="s">
        <v>20</v>
      </c>
    </row>
    <row r="82" spans="1:13">
      <c r="A82" s="3">
        <v>80</v>
      </c>
      <c r="B82" s="4" t="s">
        <v>594</v>
      </c>
      <c r="C82" s="4" t="s">
        <v>590</v>
      </c>
      <c r="D82" s="4">
        <v>59.5</v>
      </c>
      <c r="E82" s="4">
        <v>45.5</v>
      </c>
      <c r="F82" s="4">
        <v>105</v>
      </c>
      <c r="G82" s="3">
        <v>21</v>
      </c>
      <c r="H82" s="3">
        <v>20</v>
      </c>
      <c r="I82" s="4">
        <v>81.17</v>
      </c>
      <c r="J82" s="4"/>
      <c r="K82" s="4">
        <v>69.702</v>
      </c>
      <c r="L82" s="3">
        <v>5</v>
      </c>
      <c r="M82" s="4" t="s">
        <v>20</v>
      </c>
    </row>
    <row r="83" spans="1:13">
      <c r="A83" s="3">
        <v>81</v>
      </c>
      <c r="B83" s="4" t="s">
        <v>595</v>
      </c>
      <c r="C83" s="4" t="s">
        <v>590</v>
      </c>
      <c r="D83" s="4">
        <v>61</v>
      </c>
      <c r="E83" s="4">
        <v>33.5</v>
      </c>
      <c r="F83" s="4">
        <v>94.5</v>
      </c>
      <c r="G83" s="3">
        <v>21</v>
      </c>
      <c r="H83" s="3">
        <v>24</v>
      </c>
      <c r="I83" s="4">
        <v>81</v>
      </c>
      <c r="J83" s="4"/>
      <c r="K83" s="4">
        <v>67.5</v>
      </c>
      <c r="L83" s="3">
        <v>6</v>
      </c>
      <c r="M83" s="4" t="s">
        <v>20</v>
      </c>
    </row>
    <row r="84" spans="1:13">
      <c r="A84" s="3">
        <v>82</v>
      </c>
      <c r="B84" s="4" t="s">
        <v>596</v>
      </c>
      <c r="C84" s="4" t="s">
        <v>590</v>
      </c>
      <c r="D84" s="4">
        <v>67</v>
      </c>
      <c r="E84" s="4">
        <v>45.5</v>
      </c>
      <c r="F84" s="4">
        <v>112.5</v>
      </c>
      <c r="G84" s="3">
        <v>21</v>
      </c>
      <c r="H84" s="3">
        <v>1</v>
      </c>
      <c r="I84" s="4">
        <v>74</v>
      </c>
      <c r="J84" s="4"/>
      <c r="K84" s="4">
        <v>66.9</v>
      </c>
      <c r="L84" s="3">
        <v>7</v>
      </c>
      <c r="M84" s="4" t="s">
        <v>20</v>
      </c>
    </row>
    <row r="85" spans="1:13">
      <c r="A85" s="3">
        <v>83</v>
      </c>
      <c r="B85" s="4" t="s">
        <v>597</v>
      </c>
      <c r="C85" s="4" t="s">
        <v>590</v>
      </c>
      <c r="D85" s="4">
        <v>39</v>
      </c>
      <c r="E85" s="4">
        <v>42</v>
      </c>
      <c r="F85" s="4">
        <v>81</v>
      </c>
      <c r="G85" s="3">
        <v>21</v>
      </c>
      <c r="H85" s="3">
        <v>14</v>
      </c>
      <c r="I85" s="4">
        <v>83.17</v>
      </c>
      <c r="J85" s="4"/>
      <c r="K85" s="4">
        <v>66.102</v>
      </c>
      <c r="L85" s="3">
        <v>8</v>
      </c>
      <c r="M85" s="4"/>
    </row>
    <row r="86" spans="1:13">
      <c r="A86" s="3">
        <v>84</v>
      </c>
      <c r="B86" s="4" t="s">
        <v>598</v>
      </c>
      <c r="C86" s="4" t="s">
        <v>590</v>
      </c>
      <c r="D86" s="4">
        <v>45</v>
      </c>
      <c r="E86" s="4">
        <v>36.5</v>
      </c>
      <c r="F86" s="4">
        <v>81.5</v>
      </c>
      <c r="G86" s="3">
        <v>21</v>
      </c>
      <c r="H86" s="3">
        <v>8</v>
      </c>
      <c r="I86" s="4">
        <v>80.67</v>
      </c>
      <c r="J86" s="4"/>
      <c r="K86" s="4">
        <v>64.702</v>
      </c>
      <c r="L86" s="3">
        <v>9</v>
      </c>
      <c r="M86" s="4"/>
    </row>
    <row r="87" spans="1:13">
      <c r="A87" s="3">
        <v>85</v>
      </c>
      <c r="B87" s="4" t="s">
        <v>599</v>
      </c>
      <c r="C87" s="4" t="s">
        <v>590</v>
      </c>
      <c r="D87" s="4">
        <v>50.5</v>
      </c>
      <c r="E87" s="4">
        <v>35.5</v>
      </c>
      <c r="F87" s="4">
        <v>86</v>
      </c>
      <c r="G87" s="3">
        <v>21</v>
      </c>
      <c r="H87" s="3">
        <v>4</v>
      </c>
      <c r="I87" s="4">
        <v>78.83</v>
      </c>
      <c r="J87" s="4"/>
      <c r="K87" s="4">
        <v>64.498</v>
      </c>
      <c r="L87" s="3">
        <v>10</v>
      </c>
      <c r="M87" s="4"/>
    </row>
    <row r="88" spans="1:13">
      <c r="A88" s="3">
        <v>86</v>
      </c>
      <c r="B88" s="4" t="s">
        <v>600</v>
      </c>
      <c r="C88" s="4" t="s">
        <v>590</v>
      </c>
      <c r="D88" s="4">
        <v>50</v>
      </c>
      <c r="E88" s="4">
        <v>34.5</v>
      </c>
      <c r="F88" s="4">
        <v>84.5</v>
      </c>
      <c r="G88" s="3">
        <v>21</v>
      </c>
      <c r="H88" s="3">
        <v>10</v>
      </c>
      <c r="I88" s="4">
        <v>78.83</v>
      </c>
      <c r="J88" s="4"/>
      <c r="K88" s="4">
        <v>64.198</v>
      </c>
      <c r="L88" s="3">
        <v>11</v>
      </c>
      <c r="M88" s="4"/>
    </row>
    <row r="89" spans="1:13">
      <c r="A89" s="3">
        <v>87</v>
      </c>
      <c r="B89" s="4" t="s">
        <v>601</v>
      </c>
      <c r="C89" s="4" t="s">
        <v>590</v>
      </c>
      <c r="D89" s="4">
        <v>48</v>
      </c>
      <c r="E89" s="4">
        <v>35.5</v>
      </c>
      <c r="F89" s="4">
        <v>83.5</v>
      </c>
      <c r="G89" s="3">
        <v>21</v>
      </c>
      <c r="H89" s="3">
        <v>18</v>
      </c>
      <c r="I89" s="4">
        <v>77.83</v>
      </c>
      <c r="J89" s="4"/>
      <c r="K89" s="4">
        <v>63.398</v>
      </c>
      <c r="L89" s="3">
        <v>12</v>
      </c>
      <c r="M89" s="4"/>
    </row>
    <row r="90" spans="1:13">
      <c r="A90" s="3">
        <v>88</v>
      </c>
      <c r="B90" s="4" t="s">
        <v>602</v>
      </c>
      <c r="C90" s="4" t="s">
        <v>590</v>
      </c>
      <c r="D90" s="4">
        <v>45</v>
      </c>
      <c r="E90" s="4">
        <v>39.5</v>
      </c>
      <c r="F90" s="4">
        <v>84.5</v>
      </c>
      <c r="G90" s="3">
        <v>21</v>
      </c>
      <c r="H90" s="3">
        <v>13</v>
      </c>
      <c r="I90" s="4">
        <v>76.67</v>
      </c>
      <c r="J90" s="4"/>
      <c r="K90" s="4">
        <v>62.902</v>
      </c>
      <c r="L90" s="3">
        <v>13</v>
      </c>
      <c r="M90" s="4"/>
    </row>
    <row r="91" spans="1:13">
      <c r="A91" s="3">
        <v>89</v>
      </c>
      <c r="B91" s="4" t="s">
        <v>603</v>
      </c>
      <c r="C91" s="4" t="s">
        <v>590</v>
      </c>
      <c r="D91" s="4">
        <v>46.5</v>
      </c>
      <c r="E91" s="4">
        <v>37.5</v>
      </c>
      <c r="F91" s="4">
        <v>84</v>
      </c>
      <c r="G91" s="3">
        <v>21</v>
      </c>
      <c r="H91" s="3">
        <v>16</v>
      </c>
      <c r="I91" s="4">
        <v>74.83</v>
      </c>
      <c r="J91" s="4"/>
      <c r="K91" s="4">
        <v>61.698</v>
      </c>
      <c r="L91" s="3">
        <v>14</v>
      </c>
      <c r="M91" s="4"/>
    </row>
    <row r="92" spans="1:13">
      <c r="A92" s="3">
        <v>90</v>
      </c>
      <c r="B92" s="4" t="s">
        <v>604</v>
      </c>
      <c r="C92" s="4" t="s">
        <v>590</v>
      </c>
      <c r="D92" s="4">
        <v>56.5</v>
      </c>
      <c r="E92" s="4">
        <v>38</v>
      </c>
      <c r="F92" s="4">
        <v>94.5</v>
      </c>
      <c r="G92" s="3">
        <v>21</v>
      </c>
      <c r="H92" s="3">
        <v>3</v>
      </c>
      <c r="I92" s="4">
        <v>70.67</v>
      </c>
      <c r="J92" s="4"/>
      <c r="K92" s="4">
        <v>61.302</v>
      </c>
      <c r="L92" s="3">
        <v>15</v>
      </c>
      <c r="M92" s="4"/>
    </row>
    <row r="93" spans="1:13">
      <c r="A93" s="3">
        <v>91</v>
      </c>
      <c r="B93" s="4" t="s">
        <v>605</v>
      </c>
      <c r="C93" s="4" t="s">
        <v>590</v>
      </c>
      <c r="D93" s="4">
        <v>50.5</v>
      </c>
      <c r="E93" s="4">
        <v>32.5</v>
      </c>
      <c r="F93" s="4">
        <v>83</v>
      </c>
      <c r="G93" s="3">
        <v>21</v>
      </c>
      <c r="H93" s="3">
        <v>19</v>
      </c>
      <c r="I93" s="4">
        <v>73.5</v>
      </c>
      <c r="J93" s="4"/>
      <c r="K93" s="4">
        <v>60.7</v>
      </c>
      <c r="L93" s="3">
        <v>16</v>
      </c>
      <c r="M93" s="4"/>
    </row>
    <row r="94" spans="1:13">
      <c r="A94" s="3">
        <v>92</v>
      </c>
      <c r="B94" s="4" t="s">
        <v>606</v>
      </c>
      <c r="C94" s="4" t="s">
        <v>590</v>
      </c>
      <c r="D94" s="4">
        <v>44</v>
      </c>
      <c r="E94" s="4">
        <v>36.5</v>
      </c>
      <c r="F94" s="4">
        <v>80.5</v>
      </c>
      <c r="G94" s="3">
        <v>21</v>
      </c>
      <c r="H94" s="3">
        <v>9</v>
      </c>
      <c r="I94" s="4">
        <v>74</v>
      </c>
      <c r="J94" s="4"/>
      <c r="K94" s="4">
        <v>60.5</v>
      </c>
      <c r="L94" s="3">
        <v>17</v>
      </c>
      <c r="M94" s="4"/>
    </row>
    <row r="95" spans="1:13">
      <c r="A95" s="3">
        <v>93</v>
      </c>
      <c r="B95" s="4" t="s">
        <v>607</v>
      </c>
      <c r="C95" s="4" t="s">
        <v>590</v>
      </c>
      <c r="D95" s="4">
        <v>48</v>
      </c>
      <c r="E95" s="4">
        <v>26.5</v>
      </c>
      <c r="F95" s="4">
        <v>74.5</v>
      </c>
      <c r="G95" s="3">
        <v>21</v>
      </c>
      <c r="H95" s="3">
        <v>15</v>
      </c>
      <c r="I95" s="4">
        <v>71.17</v>
      </c>
      <c r="J95" s="4"/>
      <c r="K95" s="4">
        <v>57.602</v>
      </c>
      <c r="L95" s="3">
        <v>18</v>
      </c>
      <c r="M95" s="4"/>
    </row>
    <row r="96" spans="1:13">
      <c r="A96" s="3">
        <v>94</v>
      </c>
      <c r="B96" s="4" t="s">
        <v>608</v>
      </c>
      <c r="C96" s="4" t="s">
        <v>609</v>
      </c>
      <c r="D96" s="4">
        <v>76.5</v>
      </c>
      <c r="E96" s="4">
        <v>67</v>
      </c>
      <c r="F96" s="4">
        <v>143.5</v>
      </c>
      <c r="G96" s="3">
        <v>17</v>
      </c>
      <c r="H96" s="3">
        <v>13</v>
      </c>
      <c r="I96" s="4">
        <v>83</v>
      </c>
      <c r="J96" s="4">
        <v>83.9832181638694</v>
      </c>
      <c r="K96" s="4">
        <v>77.8666090819347</v>
      </c>
      <c r="L96" s="3">
        <v>1</v>
      </c>
      <c r="M96" s="4" t="s">
        <v>20</v>
      </c>
    </row>
    <row r="97" spans="1:13">
      <c r="A97" s="3">
        <v>95</v>
      </c>
      <c r="B97" s="4" t="s">
        <v>610</v>
      </c>
      <c r="C97" s="4" t="s">
        <v>609</v>
      </c>
      <c r="D97" s="4">
        <v>73</v>
      </c>
      <c r="E97" s="4">
        <v>63.5</v>
      </c>
      <c r="F97" s="4">
        <v>136.5</v>
      </c>
      <c r="G97" s="3">
        <v>18</v>
      </c>
      <c r="H97" s="3">
        <v>20</v>
      </c>
      <c r="I97" s="4">
        <v>87.33</v>
      </c>
      <c r="J97" s="4">
        <v>86.8007272727273</v>
      </c>
      <c r="K97" s="4">
        <v>77.5253636363636</v>
      </c>
      <c r="L97" s="3">
        <v>2</v>
      </c>
      <c r="M97" s="4" t="s">
        <v>20</v>
      </c>
    </row>
    <row r="98" spans="1:13">
      <c r="A98" s="3">
        <v>96</v>
      </c>
      <c r="B98" s="4" t="s">
        <v>611</v>
      </c>
      <c r="C98" s="4" t="s">
        <v>609</v>
      </c>
      <c r="D98" s="4">
        <v>75.5</v>
      </c>
      <c r="E98" s="4">
        <v>60</v>
      </c>
      <c r="F98" s="4">
        <v>135.5</v>
      </c>
      <c r="G98" s="3">
        <v>17</v>
      </c>
      <c r="H98" s="3">
        <v>11</v>
      </c>
      <c r="I98" s="4">
        <v>82.67</v>
      </c>
      <c r="J98" s="4">
        <v>83.6493089832179</v>
      </c>
      <c r="K98" s="4">
        <v>75.6996544916089</v>
      </c>
      <c r="L98" s="3">
        <v>3</v>
      </c>
      <c r="M98" s="4" t="s">
        <v>20</v>
      </c>
    </row>
    <row r="99" spans="1:13">
      <c r="A99" s="3">
        <v>97</v>
      </c>
      <c r="B99" s="4" t="s">
        <v>612</v>
      </c>
      <c r="C99" s="4" t="s">
        <v>609</v>
      </c>
      <c r="D99" s="4">
        <v>72.5</v>
      </c>
      <c r="E99" s="4">
        <v>60.5</v>
      </c>
      <c r="F99" s="4">
        <v>133</v>
      </c>
      <c r="G99" s="3">
        <v>17</v>
      </c>
      <c r="H99" s="3">
        <v>8</v>
      </c>
      <c r="I99" s="4">
        <v>83.67</v>
      </c>
      <c r="J99" s="4">
        <v>84.6611549851922</v>
      </c>
      <c r="K99" s="4">
        <v>75.5805774925961</v>
      </c>
      <c r="L99" s="3">
        <v>4</v>
      </c>
      <c r="M99" s="4" t="s">
        <v>20</v>
      </c>
    </row>
    <row r="100" spans="1:13">
      <c r="A100" s="3">
        <v>98</v>
      </c>
      <c r="B100" s="4" t="s">
        <v>613</v>
      </c>
      <c r="C100" s="4" t="s">
        <v>609</v>
      </c>
      <c r="D100" s="4">
        <v>69</v>
      </c>
      <c r="E100" s="4">
        <v>66.5</v>
      </c>
      <c r="F100" s="4">
        <v>135.5</v>
      </c>
      <c r="G100" s="3">
        <v>17</v>
      </c>
      <c r="H100" s="3">
        <v>5</v>
      </c>
      <c r="I100" s="4">
        <v>80.33</v>
      </c>
      <c r="J100" s="4">
        <v>81.2815893385979</v>
      </c>
      <c r="K100" s="4">
        <v>74.515794669299</v>
      </c>
      <c r="L100" s="3">
        <v>5</v>
      </c>
      <c r="M100" s="4" t="s">
        <v>20</v>
      </c>
    </row>
    <row r="101" spans="1:13">
      <c r="A101" s="3">
        <v>99</v>
      </c>
      <c r="B101" s="4" t="s">
        <v>614</v>
      </c>
      <c r="C101" s="4" t="s">
        <v>609</v>
      </c>
      <c r="D101" s="4">
        <v>63.5</v>
      </c>
      <c r="E101" s="4">
        <v>55</v>
      </c>
      <c r="F101" s="4">
        <v>118.5</v>
      </c>
      <c r="G101" s="3">
        <v>17</v>
      </c>
      <c r="H101" s="3">
        <v>7</v>
      </c>
      <c r="I101" s="4">
        <v>85</v>
      </c>
      <c r="J101" s="4">
        <v>86.006910167818</v>
      </c>
      <c r="K101" s="4">
        <v>72.628455083909</v>
      </c>
      <c r="L101" s="3">
        <v>6</v>
      </c>
      <c r="M101" s="4" t="s">
        <v>20</v>
      </c>
    </row>
    <row r="102" spans="1:13">
      <c r="A102" s="3">
        <v>100</v>
      </c>
      <c r="B102" s="4" t="s">
        <v>615</v>
      </c>
      <c r="C102" s="4" t="s">
        <v>609</v>
      </c>
      <c r="D102" s="4">
        <v>63</v>
      </c>
      <c r="E102" s="4">
        <v>58</v>
      </c>
      <c r="F102" s="4">
        <v>121</v>
      </c>
      <c r="G102" s="3">
        <v>18</v>
      </c>
      <c r="H102" s="3">
        <v>4</v>
      </c>
      <c r="I102" s="4">
        <v>84</v>
      </c>
      <c r="J102" s="4">
        <v>83.4909090909091</v>
      </c>
      <c r="K102" s="4">
        <v>71.9954545454545</v>
      </c>
      <c r="L102" s="3">
        <v>7</v>
      </c>
      <c r="M102" s="4" t="s">
        <v>20</v>
      </c>
    </row>
    <row r="103" spans="1:13">
      <c r="A103" s="3">
        <v>101</v>
      </c>
      <c r="B103" s="4" t="s">
        <v>616</v>
      </c>
      <c r="C103" s="4" t="s">
        <v>609</v>
      </c>
      <c r="D103" s="4">
        <v>57.5</v>
      </c>
      <c r="E103" s="4">
        <v>66</v>
      </c>
      <c r="F103" s="4">
        <v>123.5</v>
      </c>
      <c r="G103" s="3">
        <v>17</v>
      </c>
      <c r="H103" s="3">
        <v>16</v>
      </c>
      <c r="I103" s="4">
        <v>80</v>
      </c>
      <c r="J103" s="4">
        <v>80.9476801579464</v>
      </c>
      <c r="K103" s="4">
        <v>71.3488400789732</v>
      </c>
      <c r="L103" s="3">
        <v>8</v>
      </c>
      <c r="M103" s="4" t="s">
        <v>20</v>
      </c>
    </row>
    <row r="104" spans="1:13">
      <c r="A104" s="3">
        <v>102</v>
      </c>
      <c r="B104" s="4" t="s">
        <v>617</v>
      </c>
      <c r="C104" s="4" t="s">
        <v>609</v>
      </c>
      <c r="D104" s="4">
        <v>61.5</v>
      </c>
      <c r="E104" s="4">
        <v>58</v>
      </c>
      <c r="F104" s="4">
        <v>119.5</v>
      </c>
      <c r="G104" s="3">
        <v>18</v>
      </c>
      <c r="H104" s="3">
        <v>24</v>
      </c>
      <c r="I104" s="4">
        <v>83.33</v>
      </c>
      <c r="J104" s="4">
        <v>82.8249696969697</v>
      </c>
      <c r="K104" s="4">
        <v>71.2874848484849</v>
      </c>
      <c r="L104" s="3">
        <v>9</v>
      </c>
      <c r="M104" s="4"/>
    </row>
    <row r="105" spans="1:13">
      <c r="A105" s="3">
        <v>103</v>
      </c>
      <c r="B105" s="4" t="s">
        <v>618</v>
      </c>
      <c r="C105" s="4" t="s">
        <v>609</v>
      </c>
      <c r="D105" s="4">
        <v>64.5</v>
      </c>
      <c r="E105" s="4">
        <v>58.5</v>
      </c>
      <c r="F105" s="4">
        <v>123</v>
      </c>
      <c r="G105" s="3">
        <v>18</v>
      </c>
      <c r="H105" s="3">
        <v>2</v>
      </c>
      <c r="I105" s="4">
        <v>78</v>
      </c>
      <c r="J105" s="4">
        <v>77.5272727272727</v>
      </c>
      <c r="K105" s="4">
        <v>69.5136363636364</v>
      </c>
      <c r="L105" s="3">
        <v>10</v>
      </c>
      <c r="M105" s="4"/>
    </row>
    <row r="106" spans="1:13">
      <c r="A106" s="3">
        <v>104</v>
      </c>
      <c r="B106" s="4" t="s">
        <v>619</v>
      </c>
      <c r="C106" s="4" t="s">
        <v>609</v>
      </c>
      <c r="D106" s="4">
        <v>54.5</v>
      </c>
      <c r="E106" s="4">
        <v>52</v>
      </c>
      <c r="F106" s="4">
        <v>106.5</v>
      </c>
      <c r="G106" s="3">
        <v>18</v>
      </c>
      <c r="H106" s="3">
        <v>15</v>
      </c>
      <c r="I106" s="4">
        <v>84</v>
      </c>
      <c r="J106" s="4">
        <v>83.4909090909091</v>
      </c>
      <c r="K106" s="4">
        <v>68.3704545454545</v>
      </c>
      <c r="L106" s="3">
        <v>11</v>
      </c>
      <c r="M106" s="4"/>
    </row>
    <row r="107" spans="1:13">
      <c r="A107" s="3">
        <v>105</v>
      </c>
      <c r="B107" s="4" t="s">
        <v>620</v>
      </c>
      <c r="C107" s="4" t="s">
        <v>609</v>
      </c>
      <c r="D107" s="4">
        <v>54</v>
      </c>
      <c r="E107" s="4">
        <v>59</v>
      </c>
      <c r="F107" s="4">
        <v>113</v>
      </c>
      <c r="G107" s="3">
        <v>17</v>
      </c>
      <c r="H107" s="3">
        <v>14</v>
      </c>
      <c r="I107" s="4">
        <v>79</v>
      </c>
      <c r="J107" s="4">
        <v>79.9358341559721</v>
      </c>
      <c r="K107" s="4">
        <v>68.217917077986</v>
      </c>
      <c r="L107" s="3">
        <v>12</v>
      </c>
      <c r="M107" s="4"/>
    </row>
    <row r="108" spans="1:13">
      <c r="A108" s="3">
        <v>106</v>
      </c>
      <c r="B108" s="4" t="s">
        <v>621</v>
      </c>
      <c r="C108" s="4" t="s">
        <v>609</v>
      </c>
      <c r="D108" s="4">
        <v>53</v>
      </c>
      <c r="E108" s="4">
        <v>53.5</v>
      </c>
      <c r="F108" s="4">
        <v>106.5</v>
      </c>
      <c r="G108" s="3">
        <v>18</v>
      </c>
      <c r="H108" s="3">
        <v>25</v>
      </c>
      <c r="I108" s="4">
        <v>83</v>
      </c>
      <c r="J108" s="4">
        <v>82.4969696969697</v>
      </c>
      <c r="K108" s="4">
        <v>67.8734848484848</v>
      </c>
      <c r="L108" s="3">
        <v>13</v>
      </c>
      <c r="M108" s="4"/>
    </row>
    <row r="109" spans="1:13">
      <c r="A109" s="3">
        <v>107</v>
      </c>
      <c r="B109" s="4" t="s">
        <v>622</v>
      </c>
      <c r="C109" s="4" t="s">
        <v>609</v>
      </c>
      <c r="D109" s="4">
        <v>48.5</v>
      </c>
      <c r="E109" s="4">
        <v>51</v>
      </c>
      <c r="F109" s="4">
        <v>99.5</v>
      </c>
      <c r="G109" s="3">
        <v>18</v>
      </c>
      <c r="H109" s="3">
        <v>17</v>
      </c>
      <c r="I109" s="4">
        <v>84.67</v>
      </c>
      <c r="J109" s="4">
        <v>84.1568484848485</v>
      </c>
      <c r="K109" s="4">
        <v>66.9534242424242</v>
      </c>
      <c r="L109" s="3">
        <v>14</v>
      </c>
      <c r="M109" s="4"/>
    </row>
    <row r="110" spans="1:13">
      <c r="A110" s="3">
        <v>108</v>
      </c>
      <c r="B110" s="4" t="s">
        <v>623</v>
      </c>
      <c r="C110" s="4" t="s">
        <v>609</v>
      </c>
      <c r="D110" s="4">
        <v>45</v>
      </c>
      <c r="E110" s="4">
        <v>55</v>
      </c>
      <c r="F110" s="4">
        <v>100</v>
      </c>
      <c r="G110" s="3">
        <v>18</v>
      </c>
      <c r="H110" s="3">
        <v>22</v>
      </c>
      <c r="I110" s="4">
        <v>82</v>
      </c>
      <c r="J110" s="4">
        <v>81.5030303030303</v>
      </c>
      <c r="K110" s="4">
        <v>65.7515151515152</v>
      </c>
      <c r="L110" s="3">
        <v>15</v>
      </c>
      <c r="M110" s="4"/>
    </row>
    <row r="111" spans="1:13">
      <c r="A111" s="3">
        <v>109</v>
      </c>
      <c r="B111" s="4" t="s">
        <v>624</v>
      </c>
      <c r="C111" s="4" t="s">
        <v>609</v>
      </c>
      <c r="D111" s="4">
        <v>51.5</v>
      </c>
      <c r="E111" s="4">
        <v>53.5</v>
      </c>
      <c r="F111" s="4">
        <v>105</v>
      </c>
      <c r="G111" s="3">
        <v>17</v>
      </c>
      <c r="H111" s="3">
        <v>3</v>
      </c>
      <c r="I111" s="4">
        <v>78</v>
      </c>
      <c r="J111" s="4">
        <v>78.9239881539977</v>
      </c>
      <c r="K111" s="4">
        <v>65.7119940769989</v>
      </c>
      <c r="L111" s="3">
        <v>16</v>
      </c>
      <c r="M111" s="4"/>
    </row>
    <row r="112" spans="1:13">
      <c r="A112" s="3">
        <v>110</v>
      </c>
      <c r="B112" s="4" t="s">
        <v>625</v>
      </c>
      <c r="C112" s="4" t="s">
        <v>609</v>
      </c>
      <c r="D112" s="4">
        <v>46</v>
      </c>
      <c r="E112" s="4">
        <v>46</v>
      </c>
      <c r="F112" s="4">
        <v>92</v>
      </c>
      <c r="G112" s="3">
        <v>17</v>
      </c>
      <c r="H112" s="3">
        <v>15</v>
      </c>
      <c r="I112" s="4">
        <v>81</v>
      </c>
      <c r="J112" s="4">
        <v>81.9595261599207</v>
      </c>
      <c r="K112" s="4">
        <v>63.9797630799604</v>
      </c>
      <c r="L112" s="3">
        <v>17</v>
      </c>
      <c r="M112" s="4"/>
    </row>
    <row r="113" spans="1:13">
      <c r="A113" s="3">
        <v>111</v>
      </c>
      <c r="B113" s="4" t="s">
        <v>626</v>
      </c>
      <c r="C113" s="4" t="s">
        <v>609</v>
      </c>
      <c r="D113" s="4">
        <v>53.5</v>
      </c>
      <c r="E113" s="4">
        <v>45</v>
      </c>
      <c r="F113" s="4">
        <v>98.5</v>
      </c>
      <c r="G113" s="3">
        <v>18</v>
      </c>
      <c r="H113" s="3">
        <v>6</v>
      </c>
      <c r="I113" s="4">
        <v>70</v>
      </c>
      <c r="J113" s="4">
        <v>69.5757575757576</v>
      </c>
      <c r="K113" s="4">
        <v>59.4128787878788</v>
      </c>
      <c r="L113" s="3">
        <v>18</v>
      </c>
      <c r="M113" s="4"/>
    </row>
    <row r="114" spans="1:13">
      <c r="A114" s="3">
        <v>112</v>
      </c>
      <c r="B114" s="4" t="s">
        <v>627</v>
      </c>
      <c r="C114" s="4" t="s">
        <v>628</v>
      </c>
      <c r="D114" s="4">
        <v>85.5</v>
      </c>
      <c r="E114" s="4">
        <v>78.5</v>
      </c>
      <c r="F114" s="4">
        <v>164</v>
      </c>
      <c r="G114" s="3">
        <v>13</v>
      </c>
      <c r="H114" s="3">
        <v>12</v>
      </c>
      <c r="I114" s="4">
        <v>86.73</v>
      </c>
      <c r="J114" s="4">
        <v>83.901179390215</v>
      </c>
      <c r="K114" s="4">
        <v>82.9505896951075</v>
      </c>
      <c r="L114" s="3">
        <v>1</v>
      </c>
      <c r="M114" s="4" t="s">
        <v>20</v>
      </c>
    </row>
    <row r="115" spans="1:13">
      <c r="A115" s="3">
        <v>113</v>
      </c>
      <c r="B115" s="4" t="s">
        <v>629</v>
      </c>
      <c r="C115" s="4" t="s">
        <v>628</v>
      </c>
      <c r="D115" s="4">
        <v>73</v>
      </c>
      <c r="E115" s="4">
        <v>65</v>
      </c>
      <c r="F115" s="4">
        <v>138</v>
      </c>
      <c r="G115" s="3">
        <v>14</v>
      </c>
      <c r="H115" s="3">
        <v>5</v>
      </c>
      <c r="I115" s="4">
        <v>84.5</v>
      </c>
      <c r="J115" s="4">
        <v>86.4430142464383</v>
      </c>
      <c r="K115" s="4">
        <v>77.7215071232192</v>
      </c>
      <c r="L115" s="3">
        <v>2</v>
      </c>
      <c r="M115" s="4" t="s">
        <v>20</v>
      </c>
    </row>
    <row r="116" spans="1:13">
      <c r="A116" s="3">
        <v>114</v>
      </c>
      <c r="B116" s="4" t="s">
        <v>630</v>
      </c>
      <c r="C116" s="4" t="s">
        <v>628</v>
      </c>
      <c r="D116" s="4">
        <v>71</v>
      </c>
      <c r="E116" s="4">
        <v>68.5</v>
      </c>
      <c r="F116" s="4">
        <v>139.5</v>
      </c>
      <c r="G116" s="3">
        <v>14</v>
      </c>
      <c r="H116" s="3">
        <v>27</v>
      </c>
      <c r="I116" s="4">
        <v>82.33</v>
      </c>
      <c r="J116" s="4">
        <v>84.2231167208197</v>
      </c>
      <c r="K116" s="4">
        <v>76.9865583604099</v>
      </c>
      <c r="L116" s="3">
        <v>3</v>
      </c>
      <c r="M116" s="4" t="s">
        <v>20</v>
      </c>
    </row>
    <row r="117" spans="1:13">
      <c r="A117" s="3">
        <v>115</v>
      </c>
      <c r="B117" s="4" t="s">
        <v>631</v>
      </c>
      <c r="C117" s="4" t="s">
        <v>628</v>
      </c>
      <c r="D117" s="4">
        <v>68</v>
      </c>
      <c r="E117" s="4">
        <v>68</v>
      </c>
      <c r="F117" s="4">
        <v>136</v>
      </c>
      <c r="G117" s="3">
        <v>13</v>
      </c>
      <c r="H117" s="3">
        <v>4</v>
      </c>
      <c r="I117" s="4">
        <v>87.67</v>
      </c>
      <c r="J117" s="4">
        <v>84.8105199716379</v>
      </c>
      <c r="K117" s="4">
        <v>76.4052599858189</v>
      </c>
      <c r="L117" s="3">
        <v>4</v>
      </c>
      <c r="M117" s="4" t="s">
        <v>20</v>
      </c>
    </row>
    <row r="118" spans="1:13">
      <c r="A118" s="3">
        <v>116</v>
      </c>
      <c r="B118" s="4" t="s">
        <v>632</v>
      </c>
      <c r="C118" s="4" t="s">
        <v>628</v>
      </c>
      <c r="D118" s="4">
        <v>69</v>
      </c>
      <c r="E118" s="4">
        <v>60.5</v>
      </c>
      <c r="F118" s="4">
        <v>129.5</v>
      </c>
      <c r="G118" s="3">
        <v>14</v>
      </c>
      <c r="H118" s="3">
        <v>2</v>
      </c>
      <c r="I118" s="4">
        <v>85.83</v>
      </c>
      <c r="J118" s="4">
        <v>87.8035966008497</v>
      </c>
      <c r="K118" s="4">
        <v>76.2767983004249</v>
      </c>
      <c r="L118" s="3">
        <v>5</v>
      </c>
      <c r="M118" s="4" t="s">
        <v>20</v>
      </c>
    </row>
    <row r="119" spans="1:13">
      <c r="A119" s="3">
        <v>117</v>
      </c>
      <c r="B119" s="4" t="s">
        <v>633</v>
      </c>
      <c r="C119" s="4" t="s">
        <v>628</v>
      </c>
      <c r="D119" s="4">
        <v>65.5</v>
      </c>
      <c r="E119" s="4">
        <v>67.5</v>
      </c>
      <c r="F119" s="4">
        <v>133</v>
      </c>
      <c r="G119" s="3">
        <v>13</v>
      </c>
      <c r="H119" s="3">
        <v>21</v>
      </c>
      <c r="I119" s="4">
        <v>87.33</v>
      </c>
      <c r="J119" s="4">
        <v>84.48160954857</v>
      </c>
      <c r="K119" s="4">
        <v>75.490804774285</v>
      </c>
      <c r="L119" s="3">
        <v>6</v>
      </c>
      <c r="M119" s="4" t="s">
        <v>20</v>
      </c>
    </row>
    <row r="120" spans="1:13">
      <c r="A120" s="3">
        <v>118</v>
      </c>
      <c r="B120" s="4" t="s">
        <v>634</v>
      </c>
      <c r="C120" s="4" t="s">
        <v>628</v>
      </c>
      <c r="D120" s="4">
        <v>71.5</v>
      </c>
      <c r="E120" s="4">
        <v>58</v>
      </c>
      <c r="F120" s="4">
        <v>129.5</v>
      </c>
      <c r="G120" s="3">
        <v>14</v>
      </c>
      <c r="H120" s="3">
        <v>9</v>
      </c>
      <c r="I120" s="4">
        <v>83.67</v>
      </c>
      <c r="J120" s="4">
        <v>85.5939290177455</v>
      </c>
      <c r="K120" s="4">
        <v>75.1719645088727</v>
      </c>
      <c r="L120" s="3">
        <v>7</v>
      </c>
      <c r="M120" s="4" t="s">
        <v>20</v>
      </c>
    </row>
    <row r="121" spans="1:13">
      <c r="A121" s="3">
        <v>119</v>
      </c>
      <c r="B121" s="4" t="s">
        <v>635</v>
      </c>
      <c r="C121" s="4" t="s">
        <v>628</v>
      </c>
      <c r="D121" s="4">
        <v>66.5</v>
      </c>
      <c r="E121" s="4">
        <v>60</v>
      </c>
      <c r="F121" s="4">
        <v>126.5</v>
      </c>
      <c r="G121" s="3">
        <v>13</v>
      </c>
      <c r="H121" s="3">
        <v>15</v>
      </c>
      <c r="I121" s="4">
        <v>88.83</v>
      </c>
      <c r="J121" s="4">
        <v>85.9326849444575</v>
      </c>
      <c r="K121" s="4">
        <v>74.5913424722288</v>
      </c>
      <c r="L121" s="3">
        <v>8</v>
      </c>
      <c r="M121" s="4" t="s">
        <v>20</v>
      </c>
    </row>
    <row r="122" spans="1:13">
      <c r="A122" s="3">
        <v>120</v>
      </c>
      <c r="B122" s="4" t="s">
        <v>636</v>
      </c>
      <c r="C122" s="4" t="s">
        <v>628</v>
      </c>
      <c r="D122" s="4">
        <v>63.5</v>
      </c>
      <c r="E122" s="4">
        <v>62.5</v>
      </c>
      <c r="F122" s="4">
        <v>126</v>
      </c>
      <c r="G122" s="3">
        <v>14</v>
      </c>
      <c r="H122" s="3">
        <v>7</v>
      </c>
      <c r="I122" s="4">
        <v>84.17</v>
      </c>
      <c r="J122" s="4">
        <v>86.1054261434641</v>
      </c>
      <c r="K122" s="4">
        <v>74.552713071732</v>
      </c>
      <c r="L122" s="3">
        <v>9</v>
      </c>
      <c r="M122" s="4" t="s">
        <v>20</v>
      </c>
    </row>
    <row r="123" spans="1:13">
      <c r="A123" s="3">
        <v>121</v>
      </c>
      <c r="B123" s="4" t="s">
        <v>637</v>
      </c>
      <c r="C123" s="4" t="s">
        <v>628</v>
      </c>
      <c r="D123" s="4">
        <v>66.5</v>
      </c>
      <c r="E123" s="4">
        <v>62</v>
      </c>
      <c r="F123" s="4">
        <v>128.5</v>
      </c>
      <c r="G123" s="3">
        <v>14</v>
      </c>
      <c r="H123" s="3">
        <v>11</v>
      </c>
      <c r="I123" s="4">
        <v>82.17</v>
      </c>
      <c r="J123" s="4">
        <v>84.0594376405898</v>
      </c>
      <c r="K123" s="4">
        <v>74.1547188202949</v>
      </c>
      <c r="L123" s="3">
        <v>10</v>
      </c>
      <c r="M123" s="4" t="s">
        <v>20</v>
      </c>
    </row>
    <row r="124" spans="1:13">
      <c r="A124" s="3">
        <v>122</v>
      </c>
      <c r="B124" s="4" t="s">
        <v>638</v>
      </c>
      <c r="C124" s="4" t="s">
        <v>628</v>
      </c>
      <c r="D124" s="4">
        <v>70.5</v>
      </c>
      <c r="E124" s="4">
        <v>56</v>
      </c>
      <c r="F124" s="4">
        <v>126.5</v>
      </c>
      <c r="G124" s="3">
        <v>13</v>
      </c>
      <c r="H124" s="3">
        <v>7</v>
      </c>
      <c r="I124" s="4">
        <v>82.13</v>
      </c>
      <c r="J124" s="4">
        <v>79.4512148428267</v>
      </c>
      <c r="K124" s="4">
        <v>71.3506074214134</v>
      </c>
      <c r="L124" s="3">
        <v>11</v>
      </c>
      <c r="M124" s="4"/>
    </row>
    <row r="125" spans="1:13">
      <c r="A125" s="3">
        <v>123</v>
      </c>
      <c r="B125" s="4" t="s">
        <v>639</v>
      </c>
      <c r="C125" s="4" t="s">
        <v>628</v>
      </c>
      <c r="D125" s="4">
        <v>58.5</v>
      </c>
      <c r="E125" s="4">
        <v>65</v>
      </c>
      <c r="F125" s="4">
        <v>123.5</v>
      </c>
      <c r="G125" s="3">
        <v>14</v>
      </c>
      <c r="H125" s="3">
        <v>1</v>
      </c>
      <c r="I125" s="4">
        <v>79</v>
      </c>
      <c r="J125" s="4">
        <v>80.8165458635341</v>
      </c>
      <c r="K125" s="4">
        <v>71.283272931767</v>
      </c>
      <c r="L125" s="3">
        <v>12</v>
      </c>
      <c r="M125" s="4"/>
    </row>
    <row r="126" spans="1:13">
      <c r="A126" s="3">
        <v>124</v>
      </c>
      <c r="B126" s="4" t="s">
        <v>640</v>
      </c>
      <c r="C126" s="4" t="s">
        <v>628</v>
      </c>
      <c r="D126" s="4">
        <v>52</v>
      </c>
      <c r="E126" s="4">
        <v>65.5</v>
      </c>
      <c r="F126" s="4">
        <v>117.5</v>
      </c>
      <c r="G126" s="3">
        <v>13</v>
      </c>
      <c r="H126" s="3">
        <v>2</v>
      </c>
      <c r="I126" s="4">
        <v>85</v>
      </c>
      <c r="J126" s="4">
        <v>82.2276057669581</v>
      </c>
      <c r="K126" s="4">
        <v>70.4888028834791</v>
      </c>
      <c r="L126" s="3">
        <v>13</v>
      </c>
      <c r="M126" s="4"/>
    </row>
    <row r="127" spans="1:13">
      <c r="A127" s="3">
        <v>125</v>
      </c>
      <c r="B127" s="4" t="s">
        <v>641</v>
      </c>
      <c r="C127" s="4" t="s">
        <v>628</v>
      </c>
      <c r="D127" s="4">
        <v>52</v>
      </c>
      <c r="E127" s="4">
        <v>58.5</v>
      </c>
      <c r="F127" s="4">
        <v>110.5</v>
      </c>
      <c r="G127" s="3">
        <v>13</v>
      </c>
      <c r="H127" s="3">
        <v>5</v>
      </c>
      <c r="I127" s="4">
        <v>85.47</v>
      </c>
      <c r="J127" s="4">
        <v>82.6822760576696</v>
      </c>
      <c r="K127" s="4">
        <v>68.9661380288348</v>
      </c>
      <c r="L127" s="3">
        <v>14</v>
      </c>
      <c r="M127" s="4"/>
    </row>
    <row r="128" spans="1:13">
      <c r="A128" s="3">
        <v>126</v>
      </c>
      <c r="B128" s="4" t="s">
        <v>642</v>
      </c>
      <c r="C128" s="4" t="s">
        <v>628</v>
      </c>
      <c r="D128" s="4">
        <v>52</v>
      </c>
      <c r="E128" s="4">
        <v>54.5</v>
      </c>
      <c r="F128" s="4">
        <v>106.5</v>
      </c>
      <c r="G128" s="3">
        <v>14</v>
      </c>
      <c r="H128" s="3">
        <v>29</v>
      </c>
      <c r="I128" s="4">
        <v>82.17</v>
      </c>
      <c r="J128" s="4">
        <v>84.0594376405898</v>
      </c>
      <c r="K128" s="4">
        <v>68.6547188202949</v>
      </c>
      <c r="L128" s="3">
        <v>15</v>
      </c>
      <c r="M128" s="4"/>
    </row>
    <row r="129" spans="1:13">
      <c r="A129" s="3">
        <v>127</v>
      </c>
      <c r="B129" s="4" t="s">
        <v>643</v>
      </c>
      <c r="C129" s="4" t="s">
        <v>628</v>
      </c>
      <c r="D129" s="4">
        <v>47</v>
      </c>
      <c r="E129" s="4">
        <v>63.5</v>
      </c>
      <c r="F129" s="4">
        <v>110.5</v>
      </c>
      <c r="G129" s="3">
        <v>14</v>
      </c>
      <c r="H129" s="3">
        <v>16</v>
      </c>
      <c r="I129" s="4">
        <v>80</v>
      </c>
      <c r="J129" s="4">
        <v>81.8395401149712</v>
      </c>
      <c r="K129" s="4">
        <v>68.5447700574856</v>
      </c>
      <c r="L129" s="3">
        <v>16</v>
      </c>
      <c r="M129" s="4"/>
    </row>
    <row r="130" spans="1:13">
      <c r="A130" s="3">
        <v>128</v>
      </c>
      <c r="B130" s="4" t="s">
        <v>644</v>
      </c>
      <c r="C130" s="4" t="s">
        <v>628</v>
      </c>
      <c r="D130" s="4">
        <v>56.5</v>
      </c>
      <c r="E130" s="4">
        <v>53.5</v>
      </c>
      <c r="F130" s="4">
        <v>110</v>
      </c>
      <c r="G130" s="3">
        <v>13</v>
      </c>
      <c r="H130" s="3">
        <v>13</v>
      </c>
      <c r="I130" s="4">
        <v>83.83</v>
      </c>
      <c r="J130" s="4">
        <v>81.0957669581659</v>
      </c>
      <c r="K130" s="4">
        <v>68.0478834790829</v>
      </c>
      <c r="L130" s="3">
        <v>17</v>
      </c>
      <c r="M130" s="4"/>
    </row>
    <row r="131" spans="1:13">
      <c r="A131" s="3">
        <v>129</v>
      </c>
      <c r="B131" s="4" t="s">
        <v>645</v>
      </c>
      <c r="C131" s="4" t="s">
        <v>628</v>
      </c>
      <c r="D131" s="4">
        <v>41</v>
      </c>
      <c r="E131" s="4">
        <v>67</v>
      </c>
      <c r="F131" s="4">
        <v>108</v>
      </c>
      <c r="G131" s="3">
        <v>13</v>
      </c>
      <c r="H131" s="3">
        <v>18</v>
      </c>
      <c r="I131" s="4">
        <v>84.6</v>
      </c>
      <c r="J131" s="4">
        <v>81.8406523280548</v>
      </c>
      <c r="K131" s="4">
        <v>67.9203261640274</v>
      </c>
      <c r="L131" s="3">
        <v>18</v>
      </c>
      <c r="M131" s="4"/>
    </row>
    <row r="132" spans="1:13">
      <c r="A132" s="3">
        <v>130</v>
      </c>
      <c r="B132" s="4" t="s">
        <v>646</v>
      </c>
      <c r="C132" s="4" t="s">
        <v>628</v>
      </c>
      <c r="D132" s="4">
        <v>49</v>
      </c>
      <c r="E132" s="4">
        <v>64.5</v>
      </c>
      <c r="F132" s="4">
        <v>113.5</v>
      </c>
      <c r="G132" s="3">
        <v>14</v>
      </c>
      <c r="H132" s="3">
        <v>13</v>
      </c>
      <c r="I132" s="4">
        <v>74.5</v>
      </c>
      <c r="J132" s="4">
        <v>76.2130717320669</v>
      </c>
      <c r="K132" s="4">
        <v>66.4815358660335</v>
      </c>
      <c r="L132" s="3">
        <v>19</v>
      </c>
      <c r="M132" s="4"/>
    </row>
    <row r="133" spans="1:13">
      <c r="A133" s="18">
        <v>131</v>
      </c>
      <c r="B133" s="19" t="s">
        <v>194</v>
      </c>
      <c r="C133" s="19" t="s">
        <v>628</v>
      </c>
      <c r="D133" s="19">
        <v>50.5</v>
      </c>
      <c r="E133" s="19">
        <v>48.5</v>
      </c>
      <c r="F133" s="19">
        <v>99</v>
      </c>
      <c r="G133" s="20">
        <v>14</v>
      </c>
      <c r="H133" s="20">
        <v>19</v>
      </c>
      <c r="I133" s="21">
        <v>75.67</v>
      </c>
      <c r="J133" s="22">
        <v>77.4099750062484</v>
      </c>
      <c r="K133" s="23">
        <f>F133/4+J133/2</f>
        <v>63.4549875031242</v>
      </c>
      <c r="L133" s="18">
        <v>20</v>
      </c>
      <c r="M133" s="4"/>
    </row>
    <row r="134" spans="1:13">
      <c r="A134" s="3">
        <v>132</v>
      </c>
      <c r="B134" s="4" t="s">
        <v>647</v>
      </c>
      <c r="C134" s="4" t="s">
        <v>628</v>
      </c>
      <c r="D134" s="4">
        <v>52</v>
      </c>
      <c r="E134" s="4">
        <v>49</v>
      </c>
      <c r="F134" s="4">
        <v>101</v>
      </c>
      <c r="G134" s="3">
        <v>13</v>
      </c>
      <c r="H134" s="3">
        <v>1</v>
      </c>
      <c r="I134" s="4">
        <v>82.67</v>
      </c>
      <c r="J134" s="4">
        <v>79.9736019853462</v>
      </c>
      <c r="K134" s="4">
        <v>65.2368009926731</v>
      </c>
      <c r="L134" s="3">
        <v>21</v>
      </c>
      <c r="M134" s="4"/>
    </row>
    <row r="135" spans="1:13">
      <c r="A135" s="3">
        <v>133</v>
      </c>
      <c r="B135" s="4" t="s">
        <v>648</v>
      </c>
      <c r="C135" s="4" t="s">
        <v>628</v>
      </c>
      <c r="D135" s="4">
        <v>45.5</v>
      </c>
      <c r="E135" s="4">
        <v>64.5</v>
      </c>
      <c r="F135" s="4">
        <v>110</v>
      </c>
      <c r="G135" s="3">
        <v>14</v>
      </c>
      <c r="H135" s="3">
        <v>8</v>
      </c>
      <c r="I135" s="4">
        <v>73</v>
      </c>
      <c r="J135" s="4">
        <v>74.6785803549112</v>
      </c>
      <c r="K135" s="4">
        <v>64.8392901774556</v>
      </c>
      <c r="L135" s="3">
        <v>22</v>
      </c>
      <c r="M135" s="4"/>
    </row>
    <row r="136" spans="1:13">
      <c r="A136" s="3">
        <v>134</v>
      </c>
      <c r="B136" s="4" t="s">
        <v>649</v>
      </c>
      <c r="C136" s="4" t="s">
        <v>628</v>
      </c>
      <c r="D136" s="4">
        <v>46</v>
      </c>
      <c r="E136" s="4">
        <v>48</v>
      </c>
      <c r="F136" s="4">
        <v>94</v>
      </c>
      <c r="G136" s="3">
        <v>14</v>
      </c>
      <c r="H136" s="3">
        <v>14</v>
      </c>
      <c r="I136" s="4">
        <v>80.17</v>
      </c>
      <c r="J136" s="4">
        <v>82.0134491377155</v>
      </c>
      <c r="K136" s="4">
        <v>64.5067245688577</v>
      </c>
      <c r="L136" s="3">
        <v>23</v>
      </c>
      <c r="M136" s="4"/>
    </row>
    <row r="137" spans="1:13">
      <c r="A137" s="3">
        <v>135</v>
      </c>
      <c r="B137" s="4" t="s">
        <v>650</v>
      </c>
      <c r="C137" s="4" t="s">
        <v>628</v>
      </c>
      <c r="D137" s="4">
        <v>62.5</v>
      </c>
      <c r="E137" s="4">
        <v>40</v>
      </c>
      <c r="F137" s="4">
        <v>102.5</v>
      </c>
      <c r="G137" s="3">
        <v>13</v>
      </c>
      <c r="H137" s="3">
        <v>9</v>
      </c>
      <c r="I137" s="4">
        <v>71.67</v>
      </c>
      <c r="J137" s="4">
        <v>69.3323824155046</v>
      </c>
      <c r="K137" s="4">
        <v>60.2911912077523</v>
      </c>
      <c r="L137" s="3">
        <v>24</v>
      </c>
      <c r="M137" s="4"/>
    </row>
    <row r="138" ht="24" spans="1:13">
      <c r="A138" s="3">
        <v>136</v>
      </c>
      <c r="B138" s="4" t="s">
        <v>651</v>
      </c>
      <c r="C138" s="4" t="s">
        <v>652</v>
      </c>
      <c r="D138" s="4">
        <v>68</v>
      </c>
      <c r="E138" s="4">
        <v>61.5</v>
      </c>
      <c r="F138" s="4">
        <v>129.5</v>
      </c>
      <c r="G138" s="3">
        <v>17</v>
      </c>
      <c r="H138" s="3">
        <v>6</v>
      </c>
      <c r="I138" s="4">
        <v>76.67</v>
      </c>
      <c r="J138" s="4"/>
      <c r="K138" s="4">
        <v>70.71</v>
      </c>
      <c r="L138" s="3">
        <v>1</v>
      </c>
      <c r="M138" s="4" t="s">
        <v>20</v>
      </c>
    </row>
    <row r="139" ht="24" spans="1:13">
      <c r="A139" s="3">
        <v>137</v>
      </c>
      <c r="B139" s="4" t="s">
        <v>653</v>
      </c>
      <c r="C139" s="4" t="s">
        <v>652</v>
      </c>
      <c r="D139" s="4">
        <v>46.5</v>
      </c>
      <c r="E139" s="4">
        <v>64.5</v>
      </c>
      <c r="F139" s="4">
        <v>111</v>
      </c>
      <c r="G139" s="3">
        <v>17</v>
      </c>
      <c r="H139" s="3">
        <v>8</v>
      </c>
      <c r="I139" s="4">
        <v>84.67</v>
      </c>
      <c r="J139" s="4"/>
      <c r="K139" s="4">
        <v>70.085</v>
      </c>
      <c r="L139" s="3">
        <v>2</v>
      </c>
      <c r="M139" s="4" t="s">
        <v>20</v>
      </c>
    </row>
    <row r="140" ht="24" spans="1:13">
      <c r="A140" s="3">
        <v>138</v>
      </c>
      <c r="B140" s="4" t="s">
        <v>654</v>
      </c>
      <c r="C140" s="4" t="s">
        <v>652</v>
      </c>
      <c r="D140" s="4">
        <v>49.5</v>
      </c>
      <c r="E140" s="4">
        <v>56</v>
      </c>
      <c r="F140" s="4">
        <v>105.5</v>
      </c>
      <c r="G140" s="3">
        <v>17</v>
      </c>
      <c r="H140" s="3">
        <v>1</v>
      </c>
      <c r="I140" s="4">
        <v>78.33</v>
      </c>
      <c r="J140" s="4"/>
      <c r="K140" s="4">
        <v>65.54</v>
      </c>
      <c r="L140" s="3">
        <v>3</v>
      </c>
      <c r="M140" s="4" t="s">
        <v>20</v>
      </c>
    </row>
    <row r="141" ht="24" spans="1:13">
      <c r="A141" s="3">
        <v>139</v>
      </c>
      <c r="B141" s="4" t="s">
        <v>655</v>
      </c>
      <c r="C141" s="4" t="s">
        <v>652</v>
      </c>
      <c r="D141" s="4">
        <v>32.5</v>
      </c>
      <c r="E141" s="4">
        <v>50</v>
      </c>
      <c r="F141" s="4">
        <v>82.5</v>
      </c>
      <c r="G141" s="3">
        <v>17</v>
      </c>
      <c r="H141" s="3">
        <v>2</v>
      </c>
      <c r="I141" s="4">
        <v>83</v>
      </c>
      <c r="J141" s="4"/>
      <c r="K141" s="4">
        <v>62.125</v>
      </c>
      <c r="L141" s="3">
        <v>4</v>
      </c>
      <c r="M141" s="4" t="s">
        <v>20</v>
      </c>
    </row>
    <row r="142" ht="24" spans="1:13">
      <c r="A142" s="3">
        <v>140</v>
      </c>
      <c r="B142" s="4" t="s">
        <v>656</v>
      </c>
      <c r="C142" s="4" t="s">
        <v>652</v>
      </c>
      <c r="D142" s="4">
        <v>49</v>
      </c>
      <c r="E142" s="4">
        <v>41.5</v>
      </c>
      <c r="F142" s="4">
        <v>90.5</v>
      </c>
      <c r="G142" s="3">
        <v>17</v>
      </c>
      <c r="H142" s="3">
        <v>5</v>
      </c>
      <c r="I142" s="4">
        <v>73.17</v>
      </c>
      <c r="J142" s="4"/>
      <c r="K142" s="4">
        <v>59.21</v>
      </c>
      <c r="L142" s="3">
        <v>5</v>
      </c>
      <c r="M142" s="4" t="s">
        <v>20</v>
      </c>
    </row>
    <row r="143" ht="24" spans="1:13">
      <c r="A143" s="3">
        <v>141</v>
      </c>
      <c r="B143" s="4" t="s">
        <v>657</v>
      </c>
      <c r="C143" s="4" t="s">
        <v>652</v>
      </c>
      <c r="D143" s="4">
        <v>36.5</v>
      </c>
      <c r="E143" s="4">
        <v>43.5</v>
      </c>
      <c r="F143" s="4">
        <v>80</v>
      </c>
      <c r="G143" s="3">
        <v>17</v>
      </c>
      <c r="H143" s="3">
        <v>7</v>
      </c>
      <c r="I143" s="4">
        <v>71.67</v>
      </c>
      <c r="J143" s="4"/>
      <c r="K143" s="4">
        <v>55.835</v>
      </c>
      <c r="L143" s="3">
        <v>6</v>
      </c>
      <c r="M143" s="4" t="s">
        <v>20</v>
      </c>
    </row>
    <row r="144" ht="24" spans="1:13">
      <c r="A144" s="3">
        <v>142</v>
      </c>
      <c r="B144" s="4" t="s">
        <v>658</v>
      </c>
      <c r="C144" s="4" t="s">
        <v>652</v>
      </c>
      <c r="D144" s="4">
        <v>43.5</v>
      </c>
      <c r="E144" s="4">
        <v>44.5</v>
      </c>
      <c r="F144" s="4">
        <v>88</v>
      </c>
      <c r="G144" s="3">
        <v>17</v>
      </c>
      <c r="H144" s="3">
        <v>3</v>
      </c>
      <c r="I144" s="4">
        <v>0</v>
      </c>
      <c r="J144" s="4"/>
      <c r="K144" s="4">
        <v>22</v>
      </c>
      <c r="L144" s="3">
        <v>7</v>
      </c>
      <c r="M144" s="4"/>
    </row>
    <row r="145" spans="1:13">
      <c r="A145" s="3">
        <v>143</v>
      </c>
      <c r="B145" s="4" t="s">
        <v>659</v>
      </c>
      <c r="C145" s="4" t="s">
        <v>660</v>
      </c>
      <c r="D145" s="4">
        <v>91</v>
      </c>
      <c r="E145" s="4">
        <v>77</v>
      </c>
      <c r="F145" s="4">
        <v>168</v>
      </c>
      <c r="G145" s="3">
        <v>7</v>
      </c>
      <c r="H145" s="3">
        <v>16</v>
      </c>
      <c r="I145" s="4">
        <v>86.63</v>
      </c>
      <c r="J145" s="4"/>
      <c r="K145" s="4">
        <v>85.315</v>
      </c>
      <c r="L145" s="3">
        <v>1</v>
      </c>
      <c r="M145" s="4" t="s">
        <v>20</v>
      </c>
    </row>
    <row r="146" spans="1:13">
      <c r="A146" s="3">
        <v>144</v>
      </c>
      <c r="B146" s="4" t="s">
        <v>661</v>
      </c>
      <c r="C146" s="4" t="s">
        <v>660</v>
      </c>
      <c r="D146" s="4">
        <v>77</v>
      </c>
      <c r="E146" s="4">
        <v>76.5</v>
      </c>
      <c r="F146" s="4">
        <v>153.5</v>
      </c>
      <c r="G146" s="3">
        <v>7</v>
      </c>
      <c r="H146" s="3">
        <v>9</v>
      </c>
      <c r="I146" s="4">
        <v>86.33</v>
      </c>
      <c r="J146" s="4"/>
      <c r="K146" s="4">
        <v>81.54</v>
      </c>
      <c r="L146" s="3">
        <v>2</v>
      </c>
      <c r="M146" s="4" t="s">
        <v>20</v>
      </c>
    </row>
    <row r="147" spans="1:13">
      <c r="A147" s="3">
        <v>145</v>
      </c>
      <c r="B147" s="4" t="s">
        <v>662</v>
      </c>
      <c r="C147" s="4" t="s">
        <v>660</v>
      </c>
      <c r="D147" s="4">
        <v>72</v>
      </c>
      <c r="E147" s="4">
        <v>69.5</v>
      </c>
      <c r="F147" s="4">
        <v>141.5</v>
      </c>
      <c r="G147" s="3">
        <v>7</v>
      </c>
      <c r="H147" s="3">
        <v>10</v>
      </c>
      <c r="I147" s="4">
        <v>86.17</v>
      </c>
      <c r="J147" s="4"/>
      <c r="K147" s="4">
        <v>78.46</v>
      </c>
      <c r="L147" s="3">
        <v>3</v>
      </c>
      <c r="M147" s="4" t="s">
        <v>20</v>
      </c>
    </row>
    <row r="148" spans="1:13">
      <c r="A148" s="3">
        <v>146</v>
      </c>
      <c r="B148" s="4" t="s">
        <v>663</v>
      </c>
      <c r="C148" s="4" t="s">
        <v>660</v>
      </c>
      <c r="D148" s="4">
        <v>84</v>
      </c>
      <c r="E148" s="4">
        <v>60</v>
      </c>
      <c r="F148" s="4">
        <v>144</v>
      </c>
      <c r="G148" s="3">
        <v>7</v>
      </c>
      <c r="H148" s="3">
        <v>18</v>
      </c>
      <c r="I148" s="4">
        <v>84.17</v>
      </c>
      <c r="J148" s="4"/>
      <c r="K148" s="4">
        <v>78.085</v>
      </c>
      <c r="L148" s="3">
        <v>4</v>
      </c>
      <c r="M148" s="4" t="s">
        <v>20</v>
      </c>
    </row>
    <row r="149" spans="1:13">
      <c r="A149" s="3">
        <v>147</v>
      </c>
      <c r="B149" s="4" t="s">
        <v>664</v>
      </c>
      <c r="C149" s="4" t="s">
        <v>660</v>
      </c>
      <c r="D149" s="4">
        <v>85.5</v>
      </c>
      <c r="E149" s="4">
        <v>58.5</v>
      </c>
      <c r="F149" s="4">
        <v>144</v>
      </c>
      <c r="G149" s="3">
        <v>7</v>
      </c>
      <c r="H149" s="3">
        <v>21</v>
      </c>
      <c r="I149" s="4">
        <v>82.83</v>
      </c>
      <c r="J149" s="4"/>
      <c r="K149" s="4">
        <v>77.415</v>
      </c>
      <c r="L149" s="3">
        <v>5</v>
      </c>
      <c r="M149" s="4" t="s">
        <v>20</v>
      </c>
    </row>
    <row r="150" spans="1:13">
      <c r="A150" s="3">
        <v>148</v>
      </c>
      <c r="B150" s="4" t="s">
        <v>665</v>
      </c>
      <c r="C150" s="4" t="s">
        <v>660</v>
      </c>
      <c r="D150" s="4">
        <v>81</v>
      </c>
      <c r="E150" s="4">
        <v>61</v>
      </c>
      <c r="F150" s="4">
        <v>142</v>
      </c>
      <c r="G150" s="3">
        <v>7</v>
      </c>
      <c r="H150" s="3">
        <v>6</v>
      </c>
      <c r="I150" s="4">
        <v>83.33</v>
      </c>
      <c r="J150" s="4"/>
      <c r="K150" s="4">
        <v>77.165</v>
      </c>
      <c r="L150" s="3">
        <v>6</v>
      </c>
      <c r="M150" s="4" t="s">
        <v>20</v>
      </c>
    </row>
    <row r="151" spans="1:13">
      <c r="A151" s="3">
        <v>149</v>
      </c>
      <c r="B151" s="4" t="s">
        <v>666</v>
      </c>
      <c r="C151" s="4" t="s">
        <v>660</v>
      </c>
      <c r="D151" s="4">
        <v>78</v>
      </c>
      <c r="E151" s="4">
        <v>63</v>
      </c>
      <c r="F151" s="4">
        <v>141</v>
      </c>
      <c r="G151" s="3">
        <v>7</v>
      </c>
      <c r="H151" s="3">
        <v>19</v>
      </c>
      <c r="I151" s="4">
        <v>83.5</v>
      </c>
      <c r="J151" s="4"/>
      <c r="K151" s="4">
        <v>77</v>
      </c>
      <c r="L151" s="3">
        <v>7</v>
      </c>
      <c r="M151" s="4"/>
    </row>
    <row r="152" spans="1:13">
      <c r="A152" s="3">
        <v>150</v>
      </c>
      <c r="B152" s="4" t="s">
        <v>667</v>
      </c>
      <c r="C152" s="4" t="s">
        <v>660</v>
      </c>
      <c r="D152" s="4">
        <v>78.5</v>
      </c>
      <c r="E152" s="4">
        <v>56.5</v>
      </c>
      <c r="F152" s="4">
        <v>135</v>
      </c>
      <c r="G152" s="3">
        <v>7</v>
      </c>
      <c r="H152" s="3">
        <v>8</v>
      </c>
      <c r="I152" s="4">
        <v>83</v>
      </c>
      <c r="J152" s="4"/>
      <c r="K152" s="4">
        <v>75.25</v>
      </c>
      <c r="L152" s="3">
        <v>8</v>
      </c>
      <c r="M152" s="4"/>
    </row>
    <row r="153" spans="1:13">
      <c r="A153" s="3">
        <v>151</v>
      </c>
      <c r="B153" s="4" t="s">
        <v>668</v>
      </c>
      <c r="C153" s="4" t="s">
        <v>660</v>
      </c>
      <c r="D153" s="4">
        <v>69</v>
      </c>
      <c r="E153" s="4">
        <v>59.5</v>
      </c>
      <c r="F153" s="4">
        <v>128.5</v>
      </c>
      <c r="G153" s="3">
        <v>7</v>
      </c>
      <c r="H153" s="3">
        <v>5</v>
      </c>
      <c r="I153" s="4">
        <v>80.83</v>
      </c>
      <c r="J153" s="4"/>
      <c r="K153" s="4">
        <v>72.54</v>
      </c>
      <c r="L153" s="3">
        <v>9</v>
      </c>
      <c r="M153" s="4"/>
    </row>
    <row r="154" spans="1:13">
      <c r="A154" s="3">
        <v>152</v>
      </c>
      <c r="B154" s="4" t="s">
        <v>669</v>
      </c>
      <c r="C154" s="4" t="s">
        <v>660</v>
      </c>
      <c r="D154" s="4">
        <v>53</v>
      </c>
      <c r="E154" s="4">
        <v>61.5</v>
      </c>
      <c r="F154" s="4">
        <v>114.5</v>
      </c>
      <c r="G154" s="3">
        <v>7</v>
      </c>
      <c r="H154" s="3">
        <v>24</v>
      </c>
      <c r="I154" s="4">
        <v>84.33</v>
      </c>
      <c r="J154" s="4"/>
      <c r="K154" s="4">
        <v>70.79</v>
      </c>
      <c r="L154" s="3">
        <v>10</v>
      </c>
      <c r="M154" s="4"/>
    </row>
    <row r="155" spans="1:13">
      <c r="A155" s="3">
        <v>153</v>
      </c>
      <c r="B155" s="4" t="s">
        <v>670</v>
      </c>
      <c r="C155" s="4" t="s">
        <v>660</v>
      </c>
      <c r="D155" s="4">
        <v>66</v>
      </c>
      <c r="E155" s="4">
        <v>64.5</v>
      </c>
      <c r="F155" s="4">
        <v>130.5</v>
      </c>
      <c r="G155" s="3">
        <v>7</v>
      </c>
      <c r="H155" s="3">
        <v>11</v>
      </c>
      <c r="I155" s="4">
        <v>74.67</v>
      </c>
      <c r="J155" s="4"/>
      <c r="K155" s="4">
        <v>69.96</v>
      </c>
      <c r="L155" s="3">
        <v>11</v>
      </c>
      <c r="M155" s="4"/>
    </row>
    <row r="156" spans="1:13">
      <c r="A156" s="3">
        <v>154</v>
      </c>
      <c r="B156" s="4" t="s">
        <v>671</v>
      </c>
      <c r="C156" s="4" t="s">
        <v>660</v>
      </c>
      <c r="D156" s="4">
        <v>53</v>
      </c>
      <c r="E156" s="4">
        <v>65.5</v>
      </c>
      <c r="F156" s="4">
        <v>118.5</v>
      </c>
      <c r="G156" s="3">
        <v>7</v>
      </c>
      <c r="H156" s="3">
        <v>25</v>
      </c>
      <c r="I156" s="4">
        <v>79.33</v>
      </c>
      <c r="J156" s="4"/>
      <c r="K156" s="4">
        <v>69.29</v>
      </c>
      <c r="L156" s="3">
        <v>12</v>
      </c>
      <c r="M156" s="4"/>
    </row>
    <row r="157" spans="1:13">
      <c r="A157" s="3">
        <v>155</v>
      </c>
      <c r="B157" s="4" t="s">
        <v>672</v>
      </c>
      <c r="C157" s="4" t="s">
        <v>660</v>
      </c>
      <c r="D157" s="4">
        <v>50.5</v>
      </c>
      <c r="E157" s="4">
        <v>58.5</v>
      </c>
      <c r="F157" s="4">
        <v>109</v>
      </c>
      <c r="G157" s="3">
        <v>7</v>
      </c>
      <c r="H157" s="3">
        <v>2</v>
      </c>
      <c r="I157" s="4">
        <v>75.67</v>
      </c>
      <c r="J157" s="4"/>
      <c r="K157" s="4">
        <v>65.085</v>
      </c>
      <c r="L157" s="3">
        <v>13</v>
      </c>
      <c r="M157" s="4"/>
    </row>
    <row r="158" spans="1:13">
      <c r="A158" s="3">
        <v>156</v>
      </c>
      <c r="B158" s="4" t="s">
        <v>673</v>
      </c>
      <c r="C158" s="4" t="s">
        <v>674</v>
      </c>
      <c r="D158" s="4">
        <v>88</v>
      </c>
      <c r="E158" s="4">
        <v>66.5</v>
      </c>
      <c r="F158" s="4">
        <v>154.5</v>
      </c>
      <c r="G158" s="3">
        <v>12</v>
      </c>
      <c r="H158" s="3">
        <v>17</v>
      </c>
      <c r="I158" s="4">
        <v>85.67</v>
      </c>
      <c r="J158" s="4"/>
      <c r="K158" s="4">
        <v>81.46</v>
      </c>
      <c r="L158" s="3">
        <v>1</v>
      </c>
      <c r="M158" s="4" t="s">
        <v>20</v>
      </c>
    </row>
    <row r="159" spans="1:13">
      <c r="A159" s="3">
        <v>157</v>
      </c>
      <c r="B159" s="4" t="s">
        <v>675</v>
      </c>
      <c r="C159" s="4" t="s">
        <v>674</v>
      </c>
      <c r="D159" s="4">
        <v>83</v>
      </c>
      <c r="E159" s="4">
        <v>69</v>
      </c>
      <c r="F159" s="4">
        <v>152</v>
      </c>
      <c r="G159" s="3">
        <v>12</v>
      </c>
      <c r="H159" s="3">
        <v>1</v>
      </c>
      <c r="I159" s="4">
        <v>83</v>
      </c>
      <c r="J159" s="4"/>
      <c r="K159" s="4">
        <v>79.5</v>
      </c>
      <c r="L159" s="3">
        <v>2</v>
      </c>
      <c r="M159" s="4" t="s">
        <v>20</v>
      </c>
    </row>
    <row r="160" spans="1:13">
      <c r="A160" s="3">
        <v>158</v>
      </c>
      <c r="B160" s="4" t="s">
        <v>676</v>
      </c>
      <c r="C160" s="4" t="s">
        <v>674</v>
      </c>
      <c r="D160" s="4">
        <v>86.5</v>
      </c>
      <c r="E160" s="4">
        <v>65</v>
      </c>
      <c r="F160" s="4">
        <v>151.5</v>
      </c>
      <c r="G160" s="3">
        <v>12</v>
      </c>
      <c r="H160" s="3">
        <v>15</v>
      </c>
      <c r="I160" s="4">
        <v>80.67</v>
      </c>
      <c r="J160" s="4"/>
      <c r="K160" s="4">
        <v>78.21</v>
      </c>
      <c r="L160" s="3">
        <v>3</v>
      </c>
      <c r="M160" s="4" t="s">
        <v>20</v>
      </c>
    </row>
    <row r="161" spans="1:13">
      <c r="A161" s="3">
        <v>159</v>
      </c>
      <c r="B161" s="4" t="s">
        <v>677</v>
      </c>
      <c r="C161" s="4" t="s">
        <v>674</v>
      </c>
      <c r="D161" s="4">
        <v>79</v>
      </c>
      <c r="E161" s="4">
        <v>56</v>
      </c>
      <c r="F161" s="4">
        <v>135</v>
      </c>
      <c r="G161" s="3">
        <v>12</v>
      </c>
      <c r="H161" s="3">
        <v>4</v>
      </c>
      <c r="I161" s="4">
        <v>88.33</v>
      </c>
      <c r="J161" s="4"/>
      <c r="K161" s="4">
        <v>77.915</v>
      </c>
      <c r="L161" s="3">
        <v>4</v>
      </c>
      <c r="M161" s="4" t="s">
        <v>20</v>
      </c>
    </row>
    <row r="162" spans="1:13">
      <c r="A162" s="3">
        <v>160</v>
      </c>
      <c r="B162" s="4" t="s">
        <v>678</v>
      </c>
      <c r="C162" s="4" t="s">
        <v>674</v>
      </c>
      <c r="D162" s="4">
        <v>82.5</v>
      </c>
      <c r="E162" s="4">
        <v>58.5</v>
      </c>
      <c r="F162" s="4">
        <v>141</v>
      </c>
      <c r="G162" s="3">
        <v>12</v>
      </c>
      <c r="H162" s="3">
        <v>7</v>
      </c>
      <c r="I162" s="4">
        <v>85</v>
      </c>
      <c r="J162" s="4"/>
      <c r="K162" s="4">
        <v>77.75</v>
      </c>
      <c r="L162" s="3">
        <v>5</v>
      </c>
      <c r="M162" s="4" t="s">
        <v>20</v>
      </c>
    </row>
    <row r="163" spans="1:13">
      <c r="A163" s="3">
        <v>161</v>
      </c>
      <c r="B163" s="4" t="s">
        <v>310</v>
      </c>
      <c r="C163" s="4" t="s">
        <v>674</v>
      </c>
      <c r="D163" s="4">
        <v>71</v>
      </c>
      <c r="E163" s="4">
        <v>62</v>
      </c>
      <c r="F163" s="4">
        <v>133</v>
      </c>
      <c r="G163" s="3">
        <v>12</v>
      </c>
      <c r="H163" s="3">
        <v>5</v>
      </c>
      <c r="I163" s="4">
        <v>86.33</v>
      </c>
      <c r="J163" s="4"/>
      <c r="K163" s="4">
        <v>76.415</v>
      </c>
      <c r="L163" s="3">
        <v>6</v>
      </c>
      <c r="M163" s="4" t="s">
        <v>20</v>
      </c>
    </row>
    <row r="164" spans="1:13">
      <c r="A164" s="3">
        <v>162</v>
      </c>
      <c r="B164" s="4" t="s">
        <v>679</v>
      </c>
      <c r="C164" s="4" t="s">
        <v>674</v>
      </c>
      <c r="D164" s="4">
        <v>65.5</v>
      </c>
      <c r="E164" s="4">
        <v>59.5</v>
      </c>
      <c r="F164" s="4">
        <v>125</v>
      </c>
      <c r="G164" s="3">
        <v>12</v>
      </c>
      <c r="H164" s="3">
        <v>23</v>
      </c>
      <c r="I164" s="4">
        <v>88</v>
      </c>
      <c r="J164" s="4"/>
      <c r="K164" s="4">
        <v>75.25</v>
      </c>
      <c r="L164" s="3">
        <v>7</v>
      </c>
      <c r="M164" s="4"/>
    </row>
    <row r="165" spans="1:13">
      <c r="A165" s="3">
        <v>163</v>
      </c>
      <c r="B165" s="4" t="s">
        <v>680</v>
      </c>
      <c r="C165" s="4" t="s">
        <v>674</v>
      </c>
      <c r="D165" s="4">
        <v>75.5</v>
      </c>
      <c r="E165" s="4">
        <v>52.5</v>
      </c>
      <c r="F165" s="4">
        <v>128</v>
      </c>
      <c r="G165" s="3">
        <v>12</v>
      </c>
      <c r="H165" s="3">
        <v>24</v>
      </c>
      <c r="I165" s="4">
        <v>83.67</v>
      </c>
      <c r="J165" s="4"/>
      <c r="K165" s="4">
        <v>73.835</v>
      </c>
      <c r="L165" s="3">
        <v>8</v>
      </c>
      <c r="M165" s="4"/>
    </row>
    <row r="166" spans="1:13">
      <c r="A166" s="3">
        <v>164</v>
      </c>
      <c r="B166" s="4" t="s">
        <v>681</v>
      </c>
      <c r="C166" s="4" t="s">
        <v>674</v>
      </c>
      <c r="D166" s="4">
        <v>78</v>
      </c>
      <c r="E166" s="4">
        <v>53.5</v>
      </c>
      <c r="F166" s="4">
        <v>131.5</v>
      </c>
      <c r="G166" s="3">
        <v>12</v>
      </c>
      <c r="H166" s="3">
        <v>22</v>
      </c>
      <c r="I166" s="4">
        <v>81.33</v>
      </c>
      <c r="J166" s="4"/>
      <c r="K166" s="4">
        <v>73.54</v>
      </c>
      <c r="L166" s="3">
        <v>9</v>
      </c>
      <c r="M166" s="4"/>
    </row>
    <row r="167" spans="1:13">
      <c r="A167" s="3">
        <v>165</v>
      </c>
      <c r="B167" s="4" t="s">
        <v>682</v>
      </c>
      <c r="C167" s="4" t="s">
        <v>674</v>
      </c>
      <c r="D167" s="4">
        <v>66.5</v>
      </c>
      <c r="E167" s="4">
        <v>50</v>
      </c>
      <c r="F167" s="4">
        <v>116.5</v>
      </c>
      <c r="G167" s="3">
        <v>12</v>
      </c>
      <c r="H167" s="3">
        <v>8</v>
      </c>
      <c r="I167" s="4">
        <v>88.33</v>
      </c>
      <c r="J167" s="4"/>
      <c r="K167" s="4">
        <v>73.29</v>
      </c>
      <c r="L167" s="3">
        <v>10</v>
      </c>
      <c r="M167" s="4"/>
    </row>
    <row r="168" spans="1:13">
      <c r="A168" s="3">
        <v>166</v>
      </c>
      <c r="B168" s="4" t="s">
        <v>683</v>
      </c>
      <c r="C168" s="4" t="s">
        <v>674</v>
      </c>
      <c r="D168" s="4">
        <v>65</v>
      </c>
      <c r="E168" s="4">
        <v>59.5</v>
      </c>
      <c r="F168" s="4">
        <v>124.5</v>
      </c>
      <c r="G168" s="3">
        <v>12</v>
      </c>
      <c r="H168" s="3">
        <v>13</v>
      </c>
      <c r="I168" s="4">
        <v>81</v>
      </c>
      <c r="J168" s="4"/>
      <c r="K168" s="4">
        <v>71.625</v>
      </c>
      <c r="L168" s="3">
        <v>11</v>
      </c>
      <c r="M168" s="4"/>
    </row>
    <row r="169" spans="1:13">
      <c r="A169" s="3">
        <v>167</v>
      </c>
      <c r="B169" s="4" t="s">
        <v>684</v>
      </c>
      <c r="C169" s="4" t="s">
        <v>674</v>
      </c>
      <c r="D169" s="4">
        <v>67.5</v>
      </c>
      <c r="E169" s="4">
        <v>52.5</v>
      </c>
      <c r="F169" s="4">
        <v>120</v>
      </c>
      <c r="G169" s="3">
        <v>12</v>
      </c>
      <c r="H169" s="3">
        <v>3</v>
      </c>
      <c r="I169" s="4">
        <v>78.33</v>
      </c>
      <c r="J169" s="4"/>
      <c r="K169" s="4">
        <v>69.165</v>
      </c>
      <c r="L169" s="3">
        <v>12</v>
      </c>
      <c r="M169" s="4"/>
    </row>
    <row r="170" spans="1:13">
      <c r="A170" s="3">
        <v>168</v>
      </c>
      <c r="B170" s="4" t="s">
        <v>685</v>
      </c>
      <c r="C170" s="4" t="s">
        <v>674</v>
      </c>
      <c r="D170" s="4">
        <v>56</v>
      </c>
      <c r="E170" s="4">
        <v>58.5</v>
      </c>
      <c r="F170" s="4">
        <v>114.5</v>
      </c>
      <c r="G170" s="3">
        <v>12</v>
      </c>
      <c r="H170" s="3">
        <v>21</v>
      </c>
      <c r="I170" s="4">
        <v>77.33</v>
      </c>
      <c r="J170" s="4"/>
      <c r="K170" s="4">
        <v>67.29</v>
      </c>
      <c r="L170" s="3">
        <v>13</v>
      </c>
      <c r="M170" s="4"/>
    </row>
    <row r="171" spans="1:13">
      <c r="A171" s="3">
        <v>169</v>
      </c>
      <c r="B171" s="4" t="s">
        <v>686</v>
      </c>
      <c r="C171" s="4" t="s">
        <v>687</v>
      </c>
      <c r="D171" s="4">
        <v>84.5</v>
      </c>
      <c r="E171" s="4">
        <v>76.5</v>
      </c>
      <c r="F171" s="4">
        <v>161</v>
      </c>
      <c r="G171" s="3">
        <v>10</v>
      </c>
      <c r="H171" s="3">
        <v>6</v>
      </c>
      <c r="I171" s="4">
        <v>84.33</v>
      </c>
      <c r="J171" s="4"/>
      <c r="K171" s="4">
        <v>82.798</v>
      </c>
      <c r="L171" s="3">
        <v>1</v>
      </c>
      <c r="M171" s="4" t="s">
        <v>20</v>
      </c>
    </row>
    <row r="172" spans="1:13">
      <c r="A172" s="3">
        <v>170</v>
      </c>
      <c r="B172" s="4" t="s">
        <v>688</v>
      </c>
      <c r="C172" s="4" t="s">
        <v>687</v>
      </c>
      <c r="D172" s="4">
        <v>77</v>
      </c>
      <c r="E172" s="4">
        <v>66</v>
      </c>
      <c r="F172" s="4">
        <v>143</v>
      </c>
      <c r="G172" s="3">
        <v>10</v>
      </c>
      <c r="H172" s="3">
        <v>28</v>
      </c>
      <c r="I172" s="4">
        <v>86</v>
      </c>
      <c r="J172" s="4"/>
      <c r="K172" s="4">
        <v>80.2</v>
      </c>
      <c r="L172" s="3">
        <v>2</v>
      </c>
      <c r="M172" s="4" t="s">
        <v>20</v>
      </c>
    </row>
    <row r="173" spans="1:13">
      <c r="A173" s="3">
        <v>171</v>
      </c>
      <c r="B173" s="4" t="s">
        <v>689</v>
      </c>
      <c r="C173" s="4" t="s">
        <v>687</v>
      </c>
      <c r="D173" s="4">
        <v>71.5</v>
      </c>
      <c r="E173" s="4">
        <v>67.5</v>
      </c>
      <c r="F173" s="4">
        <v>139</v>
      </c>
      <c r="G173" s="3">
        <v>10</v>
      </c>
      <c r="H173" s="3">
        <v>18</v>
      </c>
      <c r="I173" s="4">
        <v>82</v>
      </c>
      <c r="J173" s="4"/>
      <c r="K173" s="4">
        <v>77</v>
      </c>
      <c r="L173" s="3">
        <v>3</v>
      </c>
      <c r="M173" s="4" t="s">
        <v>20</v>
      </c>
    </row>
    <row r="174" spans="1:13">
      <c r="A174" s="3">
        <v>172</v>
      </c>
      <c r="B174" s="4" t="s">
        <v>690</v>
      </c>
      <c r="C174" s="4" t="s">
        <v>687</v>
      </c>
      <c r="D174" s="4">
        <v>69.5</v>
      </c>
      <c r="E174" s="4">
        <v>71</v>
      </c>
      <c r="F174" s="4">
        <v>140.5</v>
      </c>
      <c r="G174" s="3">
        <v>10</v>
      </c>
      <c r="H174" s="3">
        <v>21</v>
      </c>
      <c r="I174" s="4">
        <v>79.33</v>
      </c>
      <c r="J174" s="4"/>
      <c r="K174" s="4">
        <v>75.698</v>
      </c>
      <c r="L174" s="3">
        <v>4</v>
      </c>
      <c r="M174" s="4" t="s">
        <v>20</v>
      </c>
    </row>
    <row r="175" spans="1:13">
      <c r="A175" s="3">
        <v>173</v>
      </c>
      <c r="B175" s="4" t="s">
        <v>691</v>
      </c>
      <c r="C175" s="4" t="s">
        <v>687</v>
      </c>
      <c r="D175" s="4">
        <v>75</v>
      </c>
      <c r="E175" s="4">
        <v>46.5</v>
      </c>
      <c r="F175" s="4">
        <v>121.5</v>
      </c>
      <c r="G175" s="3">
        <v>10</v>
      </c>
      <c r="H175" s="3">
        <v>24</v>
      </c>
      <c r="I175" s="4">
        <v>83.67</v>
      </c>
      <c r="J175" s="4"/>
      <c r="K175" s="4">
        <v>74.502</v>
      </c>
      <c r="L175" s="3">
        <v>5</v>
      </c>
      <c r="M175" s="4" t="s">
        <v>20</v>
      </c>
    </row>
    <row r="176" spans="1:13">
      <c r="A176" s="3">
        <v>174</v>
      </c>
      <c r="B176" s="4" t="s">
        <v>692</v>
      </c>
      <c r="C176" s="4" t="s">
        <v>687</v>
      </c>
      <c r="D176" s="4">
        <v>51.5</v>
      </c>
      <c r="E176" s="4">
        <v>57.5</v>
      </c>
      <c r="F176" s="4">
        <v>109</v>
      </c>
      <c r="G176" s="3">
        <v>10</v>
      </c>
      <c r="H176" s="3">
        <v>15</v>
      </c>
      <c r="I176" s="4">
        <v>84</v>
      </c>
      <c r="J176" s="4"/>
      <c r="K176" s="4">
        <v>72.2</v>
      </c>
      <c r="L176" s="3">
        <v>6</v>
      </c>
      <c r="M176" s="4" t="s">
        <v>20</v>
      </c>
    </row>
    <row r="177" spans="1:13">
      <c r="A177" s="3">
        <v>175</v>
      </c>
      <c r="B177" s="4" t="s">
        <v>693</v>
      </c>
      <c r="C177" s="4" t="s">
        <v>687</v>
      </c>
      <c r="D177" s="4">
        <v>55</v>
      </c>
      <c r="E177" s="4">
        <v>52</v>
      </c>
      <c r="F177" s="4">
        <v>107</v>
      </c>
      <c r="G177" s="3">
        <v>10</v>
      </c>
      <c r="H177" s="3">
        <v>8</v>
      </c>
      <c r="I177" s="4">
        <v>82</v>
      </c>
      <c r="J177" s="4"/>
      <c r="K177" s="4">
        <v>70.6</v>
      </c>
      <c r="L177" s="3">
        <v>7</v>
      </c>
      <c r="M177" s="4" t="s">
        <v>20</v>
      </c>
    </row>
    <row r="178" spans="1:13">
      <c r="A178" s="3">
        <v>176</v>
      </c>
      <c r="B178" s="4" t="s">
        <v>694</v>
      </c>
      <c r="C178" s="4" t="s">
        <v>687</v>
      </c>
      <c r="D178" s="4">
        <v>58.5</v>
      </c>
      <c r="E178" s="4">
        <v>37</v>
      </c>
      <c r="F178" s="4">
        <v>95.5</v>
      </c>
      <c r="G178" s="3">
        <v>10</v>
      </c>
      <c r="H178" s="3">
        <v>1</v>
      </c>
      <c r="I178" s="4">
        <v>80.67</v>
      </c>
      <c r="J178" s="4"/>
      <c r="K178" s="4">
        <v>67.502</v>
      </c>
      <c r="L178" s="3">
        <v>8</v>
      </c>
      <c r="M178" s="4"/>
    </row>
    <row r="179" spans="1:13">
      <c r="A179" s="3">
        <v>177</v>
      </c>
      <c r="B179" s="4" t="s">
        <v>695</v>
      </c>
      <c r="C179" s="4" t="s">
        <v>687</v>
      </c>
      <c r="D179" s="4">
        <v>39.5</v>
      </c>
      <c r="E179" s="4">
        <v>57</v>
      </c>
      <c r="F179" s="4">
        <v>96.5</v>
      </c>
      <c r="G179" s="3">
        <v>10</v>
      </c>
      <c r="H179" s="3">
        <v>23</v>
      </c>
      <c r="I179" s="4">
        <v>79</v>
      </c>
      <c r="J179" s="4"/>
      <c r="K179" s="4">
        <v>66.7</v>
      </c>
      <c r="L179" s="3">
        <v>9</v>
      </c>
      <c r="M179" s="4"/>
    </row>
    <row r="180" spans="1:13">
      <c r="A180" s="3">
        <v>178</v>
      </c>
      <c r="B180" s="4" t="s">
        <v>696</v>
      </c>
      <c r="C180" s="4" t="s">
        <v>687</v>
      </c>
      <c r="D180" s="4">
        <v>58.5</v>
      </c>
      <c r="E180" s="4">
        <v>57.5</v>
      </c>
      <c r="F180" s="4">
        <v>116</v>
      </c>
      <c r="G180" s="3">
        <v>10</v>
      </c>
      <c r="H180" s="3">
        <v>20</v>
      </c>
      <c r="I180" s="4">
        <v>72</v>
      </c>
      <c r="J180" s="4"/>
      <c r="K180" s="4">
        <v>66.4</v>
      </c>
      <c r="L180" s="3">
        <v>10</v>
      </c>
      <c r="M180" s="4"/>
    </row>
    <row r="181" spans="1:13">
      <c r="A181" s="3">
        <v>179</v>
      </c>
      <c r="B181" s="4" t="s">
        <v>697</v>
      </c>
      <c r="C181" s="4" t="s">
        <v>687</v>
      </c>
      <c r="D181" s="4">
        <v>52</v>
      </c>
      <c r="E181" s="4">
        <v>47</v>
      </c>
      <c r="F181" s="4">
        <v>99</v>
      </c>
      <c r="G181" s="3">
        <v>10</v>
      </c>
      <c r="H181" s="3">
        <v>19</v>
      </c>
      <c r="I181" s="4">
        <v>76.67</v>
      </c>
      <c r="J181" s="4"/>
      <c r="K181" s="4">
        <v>65.802</v>
      </c>
      <c r="L181" s="3">
        <v>11</v>
      </c>
      <c r="M181" s="4"/>
    </row>
    <row r="182" spans="1:13">
      <c r="A182" s="3">
        <v>180</v>
      </c>
      <c r="B182" s="4" t="s">
        <v>698</v>
      </c>
      <c r="C182" s="4" t="s">
        <v>687</v>
      </c>
      <c r="D182" s="4">
        <v>43</v>
      </c>
      <c r="E182" s="4">
        <v>56.5</v>
      </c>
      <c r="F182" s="4">
        <v>99.5</v>
      </c>
      <c r="G182" s="3">
        <v>10</v>
      </c>
      <c r="H182" s="3">
        <v>12</v>
      </c>
      <c r="I182" s="4">
        <v>75</v>
      </c>
      <c r="J182" s="4"/>
      <c r="K182" s="4">
        <v>64.9</v>
      </c>
      <c r="L182" s="3">
        <v>12</v>
      </c>
      <c r="M182" s="4"/>
    </row>
    <row r="183" spans="1:13">
      <c r="A183" s="3">
        <v>181</v>
      </c>
      <c r="B183" s="4" t="s">
        <v>699</v>
      </c>
      <c r="C183" s="4" t="s">
        <v>687</v>
      </c>
      <c r="D183" s="4">
        <v>48.5</v>
      </c>
      <c r="E183" s="4">
        <v>53</v>
      </c>
      <c r="F183" s="4">
        <v>101.5</v>
      </c>
      <c r="G183" s="3">
        <v>10</v>
      </c>
      <c r="H183" s="3">
        <v>10</v>
      </c>
      <c r="I183" s="4">
        <v>74.33</v>
      </c>
      <c r="J183" s="4"/>
      <c r="K183" s="4">
        <v>64.898</v>
      </c>
      <c r="L183" s="3">
        <v>13</v>
      </c>
      <c r="M183" s="4"/>
    </row>
    <row r="184" spans="1:13">
      <c r="A184" s="3">
        <v>182</v>
      </c>
      <c r="B184" s="4" t="s">
        <v>700</v>
      </c>
      <c r="C184" s="4" t="s">
        <v>687</v>
      </c>
      <c r="D184" s="4">
        <v>40</v>
      </c>
      <c r="E184" s="4">
        <v>41.5</v>
      </c>
      <c r="F184" s="4">
        <v>81.5</v>
      </c>
      <c r="G184" s="3">
        <v>10</v>
      </c>
      <c r="H184" s="3">
        <v>11</v>
      </c>
      <c r="I184" s="4">
        <v>80.67</v>
      </c>
      <c r="J184" s="4"/>
      <c r="K184" s="4">
        <v>64.702</v>
      </c>
      <c r="L184" s="3">
        <v>14</v>
      </c>
      <c r="M184" s="4"/>
    </row>
    <row r="185" spans="1:13">
      <c r="A185" s="3">
        <v>183</v>
      </c>
      <c r="B185" s="4" t="s">
        <v>701</v>
      </c>
      <c r="C185" s="4" t="s">
        <v>687</v>
      </c>
      <c r="D185" s="4">
        <v>43</v>
      </c>
      <c r="E185" s="4">
        <v>48</v>
      </c>
      <c r="F185" s="4">
        <v>91</v>
      </c>
      <c r="G185" s="3">
        <v>10</v>
      </c>
      <c r="H185" s="3">
        <v>7</v>
      </c>
      <c r="I185" s="4">
        <v>77</v>
      </c>
      <c r="J185" s="4"/>
      <c r="K185" s="4">
        <v>64.4</v>
      </c>
      <c r="L185" s="3">
        <v>15</v>
      </c>
      <c r="M185" s="4"/>
    </row>
    <row r="186" spans="1:13">
      <c r="A186" s="3">
        <v>184</v>
      </c>
      <c r="B186" s="4" t="s">
        <v>702</v>
      </c>
      <c r="C186" s="4" t="s">
        <v>687</v>
      </c>
      <c r="D186" s="4">
        <v>52</v>
      </c>
      <c r="E186" s="4">
        <v>37</v>
      </c>
      <c r="F186" s="4">
        <v>89</v>
      </c>
      <c r="G186" s="3">
        <v>10</v>
      </c>
      <c r="H186" s="3">
        <v>25</v>
      </c>
      <c r="I186" s="4">
        <v>77</v>
      </c>
      <c r="J186" s="4"/>
      <c r="K186" s="4">
        <v>64</v>
      </c>
      <c r="L186" s="3">
        <v>16</v>
      </c>
      <c r="M186" s="4"/>
    </row>
    <row r="187" spans="1:13">
      <c r="A187" s="3">
        <v>185</v>
      </c>
      <c r="B187" s="4" t="s">
        <v>703</v>
      </c>
      <c r="C187" s="4" t="s">
        <v>687</v>
      </c>
      <c r="D187" s="4">
        <v>52.5</v>
      </c>
      <c r="E187" s="4">
        <v>35</v>
      </c>
      <c r="F187" s="4">
        <v>87.5</v>
      </c>
      <c r="G187" s="3">
        <v>10</v>
      </c>
      <c r="H187" s="3">
        <v>22</v>
      </c>
      <c r="I187" s="4">
        <v>77.33</v>
      </c>
      <c r="J187" s="4"/>
      <c r="K187" s="4">
        <v>63.898</v>
      </c>
      <c r="L187" s="3">
        <v>17</v>
      </c>
      <c r="M187" s="4"/>
    </row>
    <row r="188" spans="1:13">
      <c r="A188" s="3">
        <v>186</v>
      </c>
      <c r="B188" s="4" t="s">
        <v>704</v>
      </c>
      <c r="C188" s="4" t="s">
        <v>687</v>
      </c>
      <c r="D188" s="4">
        <v>44.5</v>
      </c>
      <c r="E188" s="4">
        <v>42</v>
      </c>
      <c r="F188" s="4">
        <v>86.5</v>
      </c>
      <c r="G188" s="3">
        <v>10</v>
      </c>
      <c r="H188" s="3">
        <v>3</v>
      </c>
      <c r="I188" s="4">
        <v>74.67</v>
      </c>
      <c r="J188" s="4"/>
      <c r="K188" s="4">
        <v>62.102</v>
      </c>
      <c r="L188" s="3">
        <v>18</v>
      </c>
      <c r="M188" s="4"/>
    </row>
    <row r="189" spans="1:13">
      <c r="A189" s="3">
        <v>187</v>
      </c>
      <c r="B189" s="4" t="s">
        <v>705</v>
      </c>
      <c r="C189" s="4" t="s">
        <v>706</v>
      </c>
      <c r="D189" s="4">
        <v>80</v>
      </c>
      <c r="E189" s="4">
        <v>76.5</v>
      </c>
      <c r="F189" s="4">
        <v>156.5</v>
      </c>
      <c r="G189" s="3">
        <v>4</v>
      </c>
      <c r="H189" s="3">
        <v>24</v>
      </c>
      <c r="I189" s="4">
        <v>87.33</v>
      </c>
      <c r="J189" s="4">
        <v>89.0772888825962</v>
      </c>
      <c r="K189" s="4">
        <v>83.6636444412981</v>
      </c>
      <c r="L189" s="3">
        <v>1</v>
      </c>
      <c r="M189" s="4" t="s">
        <v>20</v>
      </c>
    </row>
    <row r="190" spans="1:13">
      <c r="A190" s="3">
        <v>188</v>
      </c>
      <c r="B190" s="4" t="s">
        <v>707</v>
      </c>
      <c r="C190" s="4" t="s">
        <v>706</v>
      </c>
      <c r="D190" s="4">
        <v>83</v>
      </c>
      <c r="E190" s="4">
        <v>77.5</v>
      </c>
      <c r="F190" s="4">
        <v>160.5</v>
      </c>
      <c r="G190" s="3">
        <v>4</v>
      </c>
      <c r="H190" s="3">
        <v>20</v>
      </c>
      <c r="I190" s="4">
        <v>85</v>
      </c>
      <c r="J190" s="4">
        <v>86.7006705029277</v>
      </c>
      <c r="K190" s="4">
        <v>83.4753352514639</v>
      </c>
      <c r="L190" s="3">
        <v>2</v>
      </c>
      <c r="M190" s="4" t="s">
        <v>20</v>
      </c>
    </row>
    <row r="191" spans="1:13">
      <c r="A191" s="3">
        <v>189</v>
      </c>
      <c r="B191" s="4" t="s">
        <v>708</v>
      </c>
      <c r="C191" s="4" t="s">
        <v>706</v>
      </c>
      <c r="D191" s="4">
        <v>78</v>
      </c>
      <c r="E191" s="4">
        <v>78</v>
      </c>
      <c r="F191" s="4">
        <v>156</v>
      </c>
      <c r="G191" s="3">
        <v>4</v>
      </c>
      <c r="H191" s="3">
        <v>18</v>
      </c>
      <c r="I191" s="4">
        <v>86.67</v>
      </c>
      <c r="J191" s="4">
        <v>88.4040836763382</v>
      </c>
      <c r="K191" s="4">
        <v>83.2020418381691</v>
      </c>
      <c r="L191" s="3">
        <v>3</v>
      </c>
      <c r="M191" s="4" t="s">
        <v>20</v>
      </c>
    </row>
    <row r="192" spans="1:13">
      <c r="A192" s="3">
        <v>190</v>
      </c>
      <c r="B192" s="4" t="s">
        <v>709</v>
      </c>
      <c r="C192" s="4" t="s">
        <v>706</v>
      </c>
      <c r="D192" s="4">
        <v>80.5</v>
      </c>
      <c r="E192" s="4">
        <v>75</v>
      </c>
      <c r="F192" s="4">
        <v>155.5</v>
      </c>
      <c r="G192" s="3">
        <v>3</v>
      </c>
      <c r="H192" s="3">
        <v>15</v>
      </c>
      <c r="I192" s="4">
        <v>85.67</v>
      </c>
      <c r="J192" s="4">
        <v>84.0750159380692</v>
      </c>
      <c r="K192" s="4">
        <v>80.9125079690346</v>
      </c>
      <c r="L192" s="3">
        <v>4</v>
      </c>
      <c r="M192" s="4" t="s">
        <v>20</v>
      </c>
    </row>
    <row r="193" spans="1:13">
      <c r="A193" s="3">
        <v>191</v>
      </c>
      <c r="B193" s="4" t="s">
        <v>710</v>
      </c>
      <c r="C193" s="4" t="s">
        <v>706</v>
      </c>
      <c r="D193" s="4">
        <v>81.5</v>
      </c>
      <c r="E193" s="4">
        <v>68</v>
      </c>
      <c r="F193" s="4">
        <v>149.5</v>
      </c>
      <c r="G193" s="3">
        <v>4</v>
      </c>
      <c r="H193" s="3">
        <v>16</v>
      </c>
      <c r="I193" s="4">
        <v>85</v>
      </c>
      <c r="J193" s="4">
        <v>86.7006705029277</v>
      </c>
      <c r="K193" s="4">
        <v>80.7253352514639</v>
      </c>
      <c r="L193" s="3">
        <v>5</v>
      </c>
      <c r="M193" s="4" t="s">
        <v>20</v>
      </c>
    </row>
    <row r="194" spans="1:13">
      <c r="A194" s="3">
        <v>192</v>
      </c>
      <c r="B194" s="4" t="s">
        <v>711</v>
      </c>
      <c r="C194" s="4" t="s">
        <v>706</v>
      </c>
      <c r="D194" s="4">
        <v>89</v>
      </c>
      <c r="E194" s="4">
        <v>60</v>
      </c>
      <c r="F194" s="4">
        <v>149</v>
      </c>
      <c r="G194" s="3">
        <v>3</v>
      </c>
      <c r="H194" s="3">
        <v>4</v>
      </c>
      <c r="I194" s="4">
        <v>88</v>
      </c>
      <c r="J194" s="4">
        <v>86.3616365419644</v>
      </c>
      <c r="K194" s="4">
        <v>80.4308182709822</v>
      </c>
      <c r="L194" s="3">
        <v>6</v>
      </c>
      <c r="M194" s="4" t="s">
        <v>20</v>
      </c>
    </row>
    <row r="195" spans="1:13">
      <c r="A195" s="3">
        <v>193</v>
      </c>
      <c r="B195" s="4" t="s">
        <v>712</v>
      </c>
      <c r="C195" s="4" t="s">
        <v>706</v>
      </c>
      <c r="D195" s="4">
        <v>86.5</v>
      </c>
      <c r="E195" s="4">
        <v>68.5</v>
      </c>
      <c r="F195" s="4">
        <v>155</v>
      </c>
      <c r="G195" s="3">
        <v>4</v>
      </c>
      <c r="H195" s="3">
        <v>27</v>
      </c>
      <c r="I195" s="4">
        <v>81.33</v>
      </c>
      <c r="J195" s="4">
        <v>82.9572415529778</v>
      </c>
      <c r="K195" s="4">
        <v>80.2286207764889</v>
      </c>
      <c r="L195" s="3">
        <v>7</v>
      </c>
      <c r="M195" s="4" t="s">
        <v>20</v>
      </c>
    </row>
    <row r="196" spans="1:13">
      <c r="A196" s="3">
        <v>194</v>
      </c>
      <c r="B196" s="4" t="s">
        <v>713</v>
      </c>
      <c r="C196" s="4" t="s">
        <v>706</v>
      </c>
      <c r="D196" s="4">
        <v>79</v>
      </c>
      <c r="E196" s="4">
        <v>70.5</v>
      </c>
      <c r="F196" s="4">
        <v>149.5</v>
      </c>
      <c r="G196" s="3">
        <v>3</v>
      </c>
      <c r="H196" s="3">
        <v>18</v>
      </c>
      <c r="I196" s="4">
        <v>86.83</v>
      </c>
      <c r="J196" s="4">
        <v>85.2134193288497</v>
      </c>
      <c r="K196" s="4">
        <v>79.9817096644248</v>
      </c>
      <c r="L196" s="3">
        <v>8</v>
      </c>
      <c r="M196" s="4" t="s">
        <v>20</v>
      </c>
    </row>
    <row r="197" spans="1:13">
      <c r="A197" s="3">
        <v>195</v>
      </c>
      <c r="B197" s="4" t="s">
        <v>714</v>
      </c>
      <c r="C197" s="4" t="s">
        <v>706</v>
      </c>
      <c r="D197" s="4">
        <v>90</v>
      </c>
      <c r="E197" s="4">
        <v>60</v>
      </c>
      <c r="F197" s="4">
        <v>150</v>
      </c>
      <c r="G197" s="3">
        <v>3</v>
      </c>
      <c r="H197" s="3">
        <v>24</v>
      </c>
      <c r="I197" s="4">
        <v>86.33</v>
      </c>
      <c r="J197" s="4">
        <v>84.7227282121339</v>
      </c>
      <c r="K197" s="4">
        <v>79.861364106067</v>
      </c>
      <c r="L197" s="3">
        <v>9</v>
      </c>
      <c r="M197" s="4" t="s">
        <v>20</v>
      </c>
    </row>
    <row r="198" spans="1:13">
      <c r="A198" s="3">
        <v>196</v>
      </c>
      <c r="B198" s="4" t="s">
        <v>715</v>
      </c>
      <c r="C198" s="4" t="s">
        <v>706</v>
      </c>
      <c r="D198" s="4">
        <v>87</v>
      </c>
      <c r="E198" s="4">
        <v>64.5</v>
      </c>
      <c r="F198" s="4">
        <v>151.5</v>
      </c>
      <c r="G198" s="3">
        <v>3</v>
      </c>
      <c r="H198" s="3">
        <v>5</v>
      </c>
      <c r="I198" s="4">
        <v>85</v>
      </c>
      <c r="J198" s="4">
        <v>83.4174898416702</v>
      </c>
      <c r="K198" s="4">
        <v>79.5837449208351</v>
      </c>
      <c r="L198" s="3">
        <v>10</v>
      </c>
      <c r="M198" s="4" t="s">
        <v>20</v>
      </c>
    </row>
    <row r="199" spans="1:13">
      <c r="A199" s="3">
        <v>197</v>
      </c>
      <c r="B199" s="4" t="s">
        <v>716</v>
      </c>
      <c r="C199" s="4" t="s">
        <v>706</v>
      </c>
      <c r="D199" s="4">
        <v>80.5</v>
      </c>
      <c r="E199" s="4">
        <v>70</v>
      </c>
      <c r="F199" s="4">
        <v>150.5</v>
      </c>
      <c r="G199" s="3">
        <v>3</v>
      </c>
      <c r="H199" s="3">
        <v>25</v>
      </c>
      <c r="I199" s="4">
        <v>84.83</v>
      </c>
      <c r="J199" s="4">
        <v>83.2506548619868</v>
      </c>
      <c r="K199" s="4">
        <v>79.2503274309934</v>
      </c>
      <c r="L199" s="3">
        <v>11</v>
      </c>
      <c r="M199" s="4"/>
    </row>
    <row r="200" spans="1:13">
      <c r="A200" s="3">
        <v>198</v>
      </c>
      <c r="B200" s="4" t="s">
        <v>717</v>
      </c>
      <c r="C200" s="4" t="s">
        <v>706</v>
      </c>
      <c r="D200" s="4">
        <v>68.5</v>
      </c>
      <c r="E200" s="4">
        <v>68</v>
      </c>
      <c r="F200" s="4">
        <v>136.5</v>
      </c>
      <c r="G200" s="3">
        <v>4</v>
      </c>
      <c r="H200" s="3">
        <v>30</v>
      </c>
      <c r="I200" s="4">
        <v>86.67</v>
      </c>
      <c r="J200" s="4">
        <v>88.4040836763382</v>
      </c>
      <c r="K200" s="4">
        <v>78.3270418381691</v>
      </c>
      <c r="L200" s="3">
        <v>12</v>
      </c>
      <c r="M200" s="4"/>
    </row>
    <row r="201" spans="1:13">
      <c r="A201" s="3">
        <v>199</v>
      </c>
      <c r="B201" s="4" t="s">
        <v>718</v>
      </c>
      <c r="C201" s="4" t="s">
        <v>706</v>
      </c>
      <c r="D201" s="4">
        <v>85</v>
      </c>
      <c r="E201" s="4">
        <v>66</v>
      </c>
      <c r="F201" s="4">
        <v>151</v>
      </c>
      <c r="G201" s="3">
        <v>3</v>
      </c>
      <c r="H201" s="3">
        <v>7</v>
      </c>
      <c r="I201" s="4">
        <v>82.5</v>
      </c>
      <c r="J201" s="4">
        <v>80.9640342580916</v>
      </c>
      <c r="K201" s="4">
        <v>78.2320171290458</v>
      </c>
      <c r="L201" s="3">
        <v>13</v>
      </c>
      <c r="M201" s="4"/>
    </row>
    <row r="202" spans="1:13">
      <c r="A202" s="3">
        <v>200</v>
      </c>
      <c r="B202" s="4" t="s">
        <v>719</v>
      </c>
      <c r="C202" s="4" t="s">
        <v>706</v>
      </c>
      <c r="D202" s="4">
        <v>85.5</v>
      </c>
      <c r="E202" s="4">
        <v>52.5</v>
      </c>
      <c r="F202" s="4">
        <v>138</v>
      </c>
      <c r="G202" s="3">
        <v>4</v>
      </c>
      <c r="H202" s="3">
        <v>23</v>
      </c>
      <c r="I202" s="4">
        <v>82.67</v>
      </c>
      <c r="J202" s="4">
        <v>84.3240521232593</v>
      </c>
      <c r="K202" s="4">
        <v>76.6620260616296</v>
      </c>
      <c r="L202" s="3">
        <v>14</v>
      </c>
      <c r="M202" s="4"/>
    </row>
    <row r="203" spans="1:13">
      <c r="A203" s="3">
        <v>201</v>
      </c>
      <c r="B203" s="4" t="s">
        <v>720</v>
      </c>
      <c r="C203" s="4" t="s">
        <v>706</v>
      </c>
      <c r="D203" s="4">
        <v>82.5</v>
      </c>
      <c r="E203" s="4">
        <v>60</v>
      </c>
      <c r="F203" s="4">
        <v>142.5</v>
      </c>
      <c r="G203" s="3">
        <v>4</v>
      </c>
      <c r="H203" s="3">
        <v>14</v>
      </c>
      <c r="I203" s="4">
        <v>79</v>
      </c>
      <c r="J203" s="4">
        <v>80.5806231733093</v>
      </c>
      <c r="K203" s="4">
        <v>75.9153115866547</v>
      </c>
      <c r="L203" s="3">
        <v>15</v>
      </c>
      <c r="M203" s="4"/>
    </row>
    <row r="204" spans="1:13">
      <c r="A204" s="3">
        <v>202</v>
      </c>
      <c r="B204" s="4" t="s">
        <v>721</v>
      </c>
      <c r="C204" s="4" t="s">
        <v>706</v>
      </c>
      <c r="D204" s="4">
        <v>77</v>
      </c>
      <c r="E204" s="4">
        <v>58.5</v>
      </c>
      <c r="F204" s="4">
        <v>135.5</v>
      </c>
      <c r="G204" s="3">
        <v>3</v>
      </c>
      <c r="H204" s="3">
        <v>16</v>
      </c>
      <c r="I204" s="4">
        <v>85.67</v>
      </c>
      <c r="J204" s="4">
        <v>84.0750159380692</v>
      </c>
      <c r="K204" s="4">
        <v>75.9125079690346</v>
      </c>
      <c r="L204" s="3">
        <v>16</v>
      </c>
      <c r="M204" s="4"/>
    </row>
    <row r="205" spans="1:13">
      <c r="A205" s="3">
        <v>203</v>
      </c>
      <c r="B205" s="4" t="s">
        <v>722</v>
      </c>
      <c r="C205" s="4" t="s">
        <v>706</v>
      </c>
      <c r="D205" s="4">
        <v>78.5</v>
      </c>
      <c r="E205" s="4">
        <v>58.5</v>
      </c>
      <c r="F205" s="4">
        <v>137</v>
      </c>
      <c r="G205" s="3">
        <v>3</v>
      </c>
      <c r="H205" s="3">
        <v>20</v>
      </c>
      <c r="I205" s="4">
        <v>84.67</v>
      </c>
      <c r="J205" s="4">
        <v>83.0936337046378</v>
      </c>
      <c r="K205" s="4">
        <v>75.7968168523189</v>
      </c>
      <c r="L205" s="3">
        <v>17</v>
      </c>
      <c r="M205" s="4"/>
    </row>
    <row r="206" spans="1:13">
      <c r="A206" s="3">
        <v>204</v>
      </c>
      <c r="B206" s="4" t="s">
        <v>723</v>
      </c>
      <c r="C206" s="4" t="s">
        <v>706</v>
      </c>
      <c r="D206" s="4">
        <v>80</v>
      </c>
      <c r="E206" s="4">
        <v>54.5</v>
      </c>
      <c r="F206" s="4">
        <v>134.5</v>
      </c>
      <c r="G206" s="3">
        <v>3</v>
      </c>
      <c r="H206" s="3">
        <v>8</v>
      </c>
      <c r="I206" s="4">
        <v>84.17</v>
      </c>
      <c r="J206" s="4">
        <v>82.6029425879221</v>
      </c>
      <c r="K206" s="4">
        <v>74.926471293961</v>
      </c>
      <c r="L206" s="3">
        <v>18</v>
      </c>
      <c r="M206" s="4"/>
    </row>
    <row r="207" spans="1:13">
      <c r="A207" s="3">
        <v>205</v>
      </c>
      <c r="B207" s="4" t="s">
        <v>724</v>
      </c>
      <c r="C207" s="4" t="s">
        <v>706</v>
      </c>
      <c r="D207" s="4">
        <v>81.5</v>
      </c>
      <c r="E207" s="4">
        <v>52.5</v>
      </c>
      <c r="F207" s="4">
        <v>134</v>
      </c>
      <c r="G207" s="3">
        <v>3</v>
      </c>
      <c r="H207" s="3">
        <v>30</v>
      </c>
      <c r="I207" s="4">
        <v>84.33</v>
      </c>
      <c r="J207" s="4">
        <v>82.7599637452711</v>
      </c>
      <c r="K207" s="4">
        <v>74.8799818726356</v>
      </c>
      <c r="L207" s="3">
        <v>19</v>
      </c>
      <c r="M207" s="4"/>
    </row>
    <row r="208" spans="1:13">
      <c r="A208" s="3">
        <v>206</v>
      </c>
      <c r="B208" s="4" t="s">
        <v>725</v>
      </c>
      <c r="C208" s="4" t="s">
        <v>706</v>
      </c>
      <c r="D208" s="4">
        <v>74.5</v>
      </c>
      <c r="E208" s="4">
        <v>66</v>
      </c>
      <c r="F208" s="4">
        <v>140.5</v>
      </c>
      <c r="G208" s="3">
        <v>4</v>
      </c>
      <c r="H208" s="3">
        <v>22</v>
      </c>
      <c r="I208" s="4">
        <v>77.33</v>
      </c>
      <c r="J208" s="4">
        <v>78.8772099998989</v>
      </c>
      <c r="K208" s="4">
        <v>74.5636049999494</v>
      </c>
      <c r="L208" s="3">
        <v>20</v>
      </c>
      <c r="M208" s="4"/>
    </row>
    <row r="209" spans="1:13">
      <c r="A209" s="3">
        <v>207</v>
      </c>
      <c r="B209" s="4" t="s">
        <v>441</v>
      </c>
      <c r="C209" s="4" t="s">
        <v>706</v>
      </c>
      <c r="D209" s="4">
        <v>78.5</v>
      </c>
      <c r="E209" s="4">
        <v>56</v>
      </c>
      <c r="F209" s="4">
        <v>134.5</v>
      </c>
      <c r="G209" s="3">
        <v>3</v>
      </c>
      <c r="H209" s="3">
        <v>23</v>
      </c>
      <c r="I209" s="4">
        <v>82.33</v>
      </c>
      <c r="J209" s="4">
        <v>80.7971992784083</v>
      </c>
      <c r="K209" s="4">
        <v>74.0235996392041</v>
      </c>
      <c r="L209" s="3">
        <v>21</v>
      </c>
      <c r="M209" s="4"/>
    </row>
    <row r="210" spans="1:13">
      <c r="A210" s="3">
        <v>208</v>
      </c>
      <c r="B210" s="4" t="s">
        <v>726</v>
      </c>
      <c r="C210" s="4" t="s">
        <v>706</v>
      </c>
      <c r="D210" s="4">
        <v>80.5</v>
      </c>
      <c r="E210" s="4">
        <v>55</v>
      </c>
      <c r="F210" s="4">
        <v>135.5</v>
      </c>
      <c r="G210" s="3">
        <v>4</v>
      </c>
      <c r="H210" s="3">
        <v>25</v>
      </c>
      <c r="I210" s="4">
        <v>78.33</v>
      </c>
      <c r="J210" s="4">
        <v>79.8972178881686</v>
      </c>
      <c r="K210" s="4">
        <v>73.8236089440843</v>
      </c>
      <c r="L210" s="3">
        <v>22</v>
      </c>
      <c r="M210" s="4"/>
    </row>
    <row r="211" spans="1:13">
      <c r="A211" s="3">
        <v>209</v>
      </c>
      <c r="B211" s="4" t="s">
        <v>727</v>
      </c>
      <c r="C211" s="4" t="s">
        <v>706</v>
      </c>
      <c r="D211" s="4">
        <v>71.5</v>
      </c>
      <c r="E211" s="4">
        <v>60</v>
      </c>
      <c r="F211" s="4">
        <v>131.5</v>
      </c>
      <c r="G211" s="3">
        <v>3</v>
      </c>
      <c r="H211" s="3">
        <v>13</v>
      </c>
      <c r="I211" s="4">
        <v>81.33</v>
      </c>
      <c r="J211" s="4">
        <v>79.8158170449769</v>
      </c>
      <c r="K211" s="4">
        <v>72.7829085224884</v>
      </c>
      <c r="L211" s="3">
        <v>23</v>
      </c>
      <c r="M211" s="4"/>
    </row>
    <row r="212" spans="1:13">
      <c r="A212" s="3">
        <v>210</v>
      </c>
      <c r="B212" s="4" t="s">
        <v>728</v>
      </c>
      <c r="C212" s="4" t="s">
        <v>706</v>
      </c>
      <c r="D212" s="4">
        <v>69</v>
      </c>
      <c r="E212" s="4">
        <v>65</v>
      </c>
      <c r="F212" s="4">
        <v>134</v>
      </c>
      <c r="G212" s="3">
        <v>4</v>
      </c>
      <c r="H212" s="3">
        <v>3</v>
      </c>
      <c r="I212" s="4">
        <v>77</v>
      </c>
      <c r="J212" s="4">
        <v>78.5406073967698</v>
      </c>
      <c r="K212" s="4">
        <v>72.7703036983849</v>
      </c>
      <c r="L212" s="3">
        <v>24</v>
      </c>
      <c r="M212" s="4"/>
    </row>
    <row r="213" spans="1:13">
      <c r="A213" s="3">
        <v>211</v>
      </c>
      <c r="B213" s="4" t="s">
        <v>729</v>
      </c>
      <c r="C213" s="4" t="s">
        <v>706</v>
      </c>
      <c r="D213" s="4">
        <v>67.5</v>
      </c>
      <c r="E213" s="4">
        <v>66.5</v>
      </c>
      <c r="F213" s="4">
        <v>134</v>
      </c>
      <c r="G213" s="3">
        <v>4</v>
      </c>
      <c r="H213" s="3">
        <v>6</v>
      </c>
      <c r="I213" s="4">
        <v>70.33</v>
      </c>
      <c r="J213" s="4">
        <v>71.7371547820107</v>
      </c>
      <c r="K213" s="4">
        <v>69.3685773910053</v>
      </c>
      <c r="L213" s="3">
        <v>25</v>
      </c>
      <c r="M213" s="4"/>
    </row>
    <row r="214" spans="1:13">
      <c r="A214" s="3">
        <v>212</v>
      </c>
      <c r="B214" s="4" t="s">
        <v>730</v>
      </c>
      <c r="C214" s="4" t="s">
        <v>731</v>
      </c>
      <c r="D214" s="4">
        <v>64</v>
      </c>
      <c r="E214" s="4">
        <v>57</v>
      </c>
      <c r="F214" s="4">
        <v>121</v>
      </c>
      <c r="G214" s="3">
        <v>9</v>
      </c>
      <c r="H214" s="3">
        <v>14</v>
      </c>
      <c r="I214" s="4">
        <v>84.33</v>
      </c>
      <c r="J214" s="4"/>
      <c r="K214" s="4">
        <v>74.798</v>
      </c>
      <c r="L214" s="3">
        <v>1</v>
      </c>
      <c r="M214" s="4" t="s">
        <v>20</v>
      </c>
    </row>
    <row r="215" spans="1:13">
      <c r="A215" s="3">
        <v>213</v>
      </c>
      <c r="B215" s="4" t="s">
        <v>732</v>
      </c>
      <c r="C215" s="4" t="s">
        <v>731</v>
      </c>
      <c r="D215" s="4">
        <v>60</v>
      </c>
      <c r="E215" s="4">
        <v>53</v>
      </c>
      <c r="F215" s="4">
        <v>113</v>
      </c>
      <c r="G215" s="3">
        <v>9</v>
      </c>
      <c r="H215" s="3">
        <v>6</v>
      </c>
      <c r="I215" s="4">
        <v>84.5</v>
      </c>
      <c r="J215" s="4"/>
      <c r="K215" s="4">
        <v>73.3</v>
      </c>
      <c r="L215" s="3">
        <v>2</v>
      </c>
      <c r="M215" s="4" t="s">
        <v>20</v>
      </c>
    </row>
    <row r="216" spans="1:13">
      <c r="A216" s="3">
        <v>214</v>
      </c>
      <c r="B216" s="4" t="s">
        <v>733</v>
      </c>
      <c r="C216" s="4" t="s">
        <v>731</v>
      </c>
      <c r="D216" s="4">
        <v>48</v>
      </c>
      <c r="E216" s="4">
        <v>48.5</v>
      </c>
      <c r="F216" s="4">
        <v>96.5</v>
      </c>
      <c r="G216" s="3">
        <v>9</v>
      </c>
      <c r="H216" s="3">
        <v>18</v>
      </c>
      <c r="I216" s="4">
        <v>87.1</v>
      </c>
      <c r="J216" s="4"/>
      <c r="K216" s="4">
        <v>71.56</v>
      </c>
      <c r="L216" s="3">
        <v>3</v>
      </c>
      <c r="M216" s="4" t="s">
        <v>20</v>
      </c>
    </row>
    <row r="217" spans="1:13">
      <c r="A217" s="3">
        <v>215</v>
      </c>
      <c r="B217" s="4" t="s">
        <v>734</v>
      </c>
      <c r="C217" s="4" t="s">
        <v>731</v>
      </c>
      <c r="D217" s="4">
        <v>51.5</v>
      </c>
      <c r="E217" s="4">
        <v>47</v>
      </c>
      <c r="F217" s="4">
        <v>98.5</v>
      </c>
      <c r="G217" s="3">
        <v>9</v>
      </c>
      <c r="H217" s="3">
        <v>17</v>
      </c>
      <c r="I217" s="4">
        <v>85.83</v>
      </c>
      <c r="J217" s="4"/>
      <c r="K217" s="4">
        <v>71.198</v>
      </c>
      <c r="L217" s="3">
        <v>4</v>
      </c>
      <c r="M217" s="4" t="s">
        <v>20</v>
      </c>
    </row>
    <row r="218" spans="1:13">
      <c r="A218" s="3">
        <v>216</v>
      </c>
      <c r="B218" s="4" t="s">
        <v>735</v>
      </c>
      <c r="C218" s="4" t="s">
        <v>731</v>
      </c>
      <c r="D218" s="4">
        <v>43</v>
      </c>
      <c r="E218" s="4">
        <v>45</v>
      </c>
      <c r="F218" s="4">
        <v>88</v>
      </c>
      <c r="G218" s="3">
        <v>9</v>
      </c>
      <c r="H218" s="3">
        <v>11</v>
      </c>
      <c r="I218" s="4">
        <v>89</v>
      </c>
      <c r="J218" s="4"/>
      <c r="K218" s="4">
        <v>71</v>
      </c>
      <c r="L218" s="3">
        <v>5</v>
      </c>
      <c r="M218" s="4" t="s">
        <v>20</v>
      </c>
    </row>
    <row r="219" spans="1:13">
      <c r="A219" s="3">
        <v>217</v>
      </c>
      <c r="B219" s="4" t="s">
        <v>736</v>
      </c>
      <c r="C219" s="4" t="s">
        <v>731</v>
      </c>
      <c r="D219" s="4">
        <v>61</v>
      </c>
      <c r="E219" s="4">
        <v>52.5</v>
      </c>
      <c r="F219" s="4">
        <v>113.5</v>
      </c>
      <c r="G219" s="3">
        <v>9</v>
      </c>
      <c r="H219" s="3">
        <v>3</v>
      </c>
      <c r="I219" s="4">
        <v>78.33</v>
      </c>
      <c r="J219" s="4"/>
      <c r="K219" s="4">
        <v>69.698</v>
      </c>
      <c r="L219" s="3">
        <v>6</v>
      </c>
      <c r="M219" s="4" t="s">
        <v>20</v>
      </c>
    </row>
    <row r="220" spans="1:13">
      <c r="A220" s="3">
        <v>218</v>
      </c>
      <c r="B220" s="4" t="s">
        <v>737</v>
      </c>
      <c r="C220" s="4" t="s">
        <v>731</v>
      </c>
      <c r="D220" s="4">
        <v>50</v>
      </c>
      <c r="E220" s="4">
        <v>42</v>
      </c>
      <c r="F220" s="4">
        <v>92</v>
      </c>
      <c r="G220" s="3">
        <v>9</v>
      </c>
      <c r="H220" s="3">
        <v>7</v>
      </c>
      <c r="I220" s="4">
        <v>85.17</v>
      </c>
      <c r="J220" s="4"/>
      <c r="K220" s="4">
        <v>69.502</v>
      </c>
      <c r="L220" s="3">
        <v>7</v>
      </c>
      <c r="M220" s="4" t="s">
        <v>20</v>
      </c>
    </row>
    <row r="221" spans="1:13">
      <c r="A221" s="3">
        <v>219</v>
      </c>
      <c r="B221" s="4" t="s">
        <v>738</v>
      </c>
      <c r="C221" s="4" t="s">
        <v>731</v>
      </c>
      <c r="D221" s="4">
        <v>47.5</v>
      </c>
      <c r="E221" s="4">
        <v>44</v>
      </c>
      <c r="F221" s="4">
        <v>91.5</v>
      </c>
      <c r="G221" s="3">
        <v>9</v>
      </c>
      <c r="H221" s="3">
        <v>25</v>
      </c>
      <c r="I221" s="4">
        <v>84.5</v>
      </c>
      <c r="J221" s="4"/>
      <c r="K221" s="4">
        <v>69</v>
      </c>
      <c r="L221" s="3">
        <v>8</v>
      </c>
      <c r="M221" s="4"/>
    </row>
    <row r="222" spans="1:13">
      <c r="A222" s="3">
        <v>220</v>
      </c>
      <c r="B222" s="4" t="s">
        <v>739</v>
      </c>
      <c r="C222" s="4" t="s">
        <v>731</v>
      </c>
      <c r="D222" s="4">
        <v>43.5</v>
      </c>
      <c r="E222" s="4">
        <v>43.5</v>
      </c>
      <c r="F222" s="4">
        <v>87</v>
      </c>
      <c r="G222" s="3">
        <v>9</v>
      </c>
      <c r="H222" s="3">
        <v>21</v>
      </c>
      <c r="I222" s="4">
        <v>85.33</v>
      </c>
      <c r="J222" s="4"/>
      <c r="K222" s="4">
        <v>68.598</v>
      </c>
      <c r="L222" s="3">
        <v>9</v>
      </c>
      <c r="M222" s="4"/>
    </row>
    <row r="223" spans="1:13">
      <c r="A223" s="3">
        <v>221</v>
      </c>
      <c r="B223" s="4" t="s">
        <v>740</v>
      </c>
      <c r="C223" s="4" t="s">
        <v>731</v>
      </c>
      <c r="D223" s="4">
        <v>45.5</v>
      </c>
      <c r="E223" s="4">
        <v>51.5</v>
      </c>
      <c r="F223" s="4">
        <v>97</v>
      </c>
      <c r="G223" s="3">
        <v>9</v>
      </c>
      <c r="H223" s="3">
        <v>10</v>
      </c>
      <c r="I223" s="4">
        <v>81.83</v>
      </c>
      <c r="J223" s="4"/>
      <c r="K223" s="4">
        <v>68.498</v>
      </c>
      <c r="L223" s="3">
        <v>10</v>
      </c>
      <c r="M223" s="4"/>
    </row>
    <row r="224" spans="1:13">
      <c r="A224" s="3">
        <v>222</v>
      </c>
      <c r="B224" s="4" t="s">
        <v>741</v>
      </c>
      <c r="C224" s="4" t="s">
        <v>731</v>
      </c>
      <c r="D224" s="4">
        <v>42.5</v>
      </c>
      <c r="E224" s="4">
        <v>44.5</v>
      </c>
      <c r="F224" s="4">
        <v>87</v>
      </c>
      <c r="G224" s="3">
        <v>9</v>
      </c>
      <c r="H224" s="3">
        <v>16</v>
      </c>
      <c r="I224" s="4">
        <v>84.17</v>
      </c>
      <c r="J224" s="4"/>
      <c r="K224" s="4">
        <v>67.902</v>
      </c>
      <c r="L224" s="3">
        <v>11</v>
      </c>
      <c r="M224" s="4"/>
    </row>
    <row r="225" spans="1:13">
      <c r="A225" s="3">
        <v>223</v>
      </c>
      <c r="B225" s="4" t="s">
        <v>400</v>
      </c>
      <c r="C225" s="4" t="s">
        <v>731</v>
      </c>
      <c r="D225" s="4">
        <v>37.5</v>
      </c>
      <c r="E225" s="4">
        <v>49.5</v>
      </c>
      <c r="F225" s="4">
        <v>87</v>
      </c>
      <c r="G225" s="3">
        <v>9</v>
      </c>
      <c r="H225" s="3">
        <v>22</v>
      </c>
      <c r="I225" s="4">
        <v>83.67</v>
      </c>
      <c r="J225" s="4"/>
      <c r="K225" s="4">
        <v>67.602</v>
      </c>
      <c r="L225" s="3">
        <v>12</v>
      </c>
      <c r="M225" s="4"/>
    </row>
    <row r="226" spans="1:13">
      <c r="A226" s="3">
        <v>224</v>
      </c>
      <c r="B226" s="4" t="s">
        <v>742</v>
      </c>
      <c r="C226" s="4" t="s">
        <v>731</v>
      </c>
      <c r="D226" s="4">
        <v>44</v>
      </c>
      <c r="E226" s="4">
        <v>45.5</v>
      </c>
      <c r="F226" s="4">
        <v>89.5</v>
      </c>
      <c r="G226" s="3">
        <v>9</v>
      </c>
      <c r="H226" s="3">
        <v>5</v>
      </c>
      <c r="I226" s="4">
        <v>82.83</v>
      </c>
      <c r="J226" s="4"/>
      <c r="K226" s="4">
        <v>67.598</v>
      </c>
      <c r="L226" s="3">
        <v>13</v>
      </c>
      <c r="M226" s="4"/>
    </row>
    <row r="227" spans="1:13">
      <c r="A227" s="3">
        <v>225</v>
      </c>
      <c r="B227" s="4" t="s">
        <v>743</v>
      </c>
      <c r="C227" s="4" t="s">
        <v>731</v>
      </c>
      <c r="D227" s="4">
        <v>57</v>
      </c>
      <c r="E227" s="4">
        <v>45.5</v>
      </c>
      <c r="F227" s="4">
        <v>102.5</v>
      </c>
      <c r="G227" s="3">
        <v>9</v>
      </c>
      <c r="H227" s="3">
        <v>4</v>
      </c>
      <c r="I227" s="4">
        <v>76.67</v>
      </c>
      <c r="J227" s="4"/>
      <c r="K227" s="4">
        <v>66.502</v>
      </c>
      <c r="L227" s="3">
        <v>14</v>
      </c>
      <c r="M227" s="4"/>
    </row>
    <row r="228" spans="1:13">
      <c r="A228" s="3">
        <v>226</v>
      </c>
      <c r="B228" s="4" t="s">
        <v>744</v>
      </c>
      <c r="C228" s="4" t="s">
        <v>731</v>
      </c>
      <c r="D228" s="4">
        <v>41</v>
      </c>
      <c r="E228" s="4">
        <v>49</v>
      </c>
      <c r="F228" s="4">
        <v>90</v>
      </c>
      <c r="G228" s="3">
        <v>9</v>
      </c>
      <c r="H228" s="3">
        <v>23</v>
      </c>
      <c r="I228" s="4">
        <v>79.67</v>
      </c>
      <c r="J228" s="4"/>
      <c r="K228" s="4">
        <v>65.802</v>
      </c>
      <c r="L228" s="3">
        <v>15</v>
      </c>
      <c r="M228" s="4"/>
    </row>
    <row r="229" spans="1:13">
      <c r="A229" s="3">
        <v>227</v>
      </c>
      <c r="B229" s="4" t="s">
        <v>745</v>
      </c>
      <c r="C229" s="4" t="s">
        <v>731</v>
      </c>
      <c r="D229" s="4">
        <v>45</v>
      </c>
      <c r="E229" s="4">
        <v>37.5</v>
      </c>
      <c r="F229" s="4">
        <v>82.5</v>
      </c>
      <c r="G229" s="3">
        <v>9</v>
      </c>
      <c r="H229" s="3">
        <v>24</v>
      </c>
      <c r="I229" s="4">
        <v>80.67</v>
      </c>
      <c r="J229" s="4"/>
      <c r="K229" s="4">
        <v>64.902</v>
      </c>
      <c r="L229" s="3">
        <v>16</v>
      </c>
      <c r="M229" s="4"/>
    </row>
    <row r="230" spans="1:13">
      <c r="A230" s="3">
        <v>228</v>
      </c>
      <c r="B230" s="4" t="s">
        <v>746</v>
      </c>
      <c r="C230" s="4" t="s">
        <v>731</v>
      </c>
      <c r="D230" s="4">
        <v>38</v>
      </c>
      <c r="E230" s="4">
        <v>43</v>
      </c>
      <c r="F230" s="4">
        <v>81</v>
      </c>
      <c r="G230" s="3">
        <v>9</v>
      </c>
      <c r="H230" s="3">
        <v>9</v>
      </c>
      <c r="I230" s="4">
        <v>74.67</v>
      </c>
      <c r="J230" s="4"/>
      <c r="K230" s="4">
        <v>61.002</v>
      </c>
      <c r="L230" s="3">
        <v>17</v>
      </c>
      <c r="M230" s="4"/>
    </row>
    <row r="231" spans="1:13">
      <c r="A231" s="3">
        <v>229</v>
      </c>
      <c r="B231" s="4" t="s">
        <v>747</v>
      </c>
      <c r="C231" s="4" t="s">
        <v>748</v>
      </c>
      <c r="D231" s="4">
        <v>52.5</v>
      </c>
      <c r="E231" s="4">
        <v>64</v>
      </c>
      <c r="F231" s="4">
        <v>116.5</v>
      </c>
      <c r="G231" s="3">
        <v>8</v>
      </c>
      <c r="H231" s="3">
        <v>5</v>
      </c>
      <c r="I231" s="4">
        <v>89</v>
      </c>
      <c r="J231" s="4"/>
      <c r="K231" s="4">
        <v>76.7</v>
      </c>
      <c r="L231" s="3">
        <v>1</v>
      </c>
      <c r="M231" s="4" t="s">
        <v>20</v>
      </c>
    </row>
    <row r="232" spans="1:13">
      <c r="A232" s="3">
        <v>230</v>
      </c>
      <c r="B232" s="4" t="s">
        <v>749</v>
      </c>
      <c r="C232" s="4" t="s">
        <v>748</v>
      </c>
      <c r="D232" s="4">
        <v>52</v>
      </c>
      <c r="E232" s="4">
        <v>45</v>
      </c>
      <c r="F232" s="4">
        <v>97</v>
      </c>
      <c r="G232" s="3">
        <v>8</v>
      </c>
      <c r="H232" s="3">
        <v>4</v>
      </c>
      <c r="I232" s="4">
        <v>87</v>
      </c>
      <c r="J232" s="4"/>
      <c r="K232" s="4">
        <v>71.6</v>
      </c>
      <c r="L232" s="3">
        <v>2</v>
      </c>
      <c r="M232" s="4" t="s">
        <v>20</v>
      </c>
    </row>
    <row r="233" spans="1:13">
      <c r="A233" s="3">
        <v>231</v>
      </c>
      <c r="B233" s="4" t="s">
        <v>750</v>
      </c>
      <c r="C233" s="4" t="s">
        <v>748</v>
      </c>
      <c r="D233" s="4">
        <v>55.5</v>
      </c>
      <c r="E233" s="4">
        <v>50</v>
      </c>
      <c r="F233" s="4">
        <v>105.5</v>
      </c>
      <c r="G233" s="3">
        <v>8</v>
      </c>
      <c r="H233" s="3">
        <v>18</v>
      </c>
      <c r="I233" s="4">
        <v>84</v>
      </c>
      <c r="J233" s="4"/>
      <c r="K233" s="4">
        <v>71.5</v>
      </c>
      <c r="L233" s="3">
        <v>3</v>
      </c>
      <c r="M233" s="4" t="s">
        <v>20</v>
      </c>
    </row>
    <row r="234" spans="1:13">
      <c r="A234" s="3">
        <v>232</v>
      </c>
      <c r="B234" s="4" t="s">
        <v>751</v>
      </c>
      <c r="C234" s="4" t="s">
        <v>748</v>
      </c>
      <c r="D234" s="4">
        <v>56.5</v>
      </c>
      <c r="E234" s="4">
        <v>46.5</v>
      </c>
      <c r="F234" s="4">
        <v>103</v>
      </c>
      <c r="G234" s="3">
        <v>8</v>
      </c>
      <c r="H234" s="3">
        <v>17</v>
      </c>
      <c r="I234" s="4">
        <v>83</v>
      </c>
      <c r="J234" s="4"/>
      <c r="K234" s="4">
        <v>70.4</v>
      </c>
      <c r="L234" s="3">
        <v>4</v>
      </c>
      <c r="M234" s="4" t="s">
        <v>20</v>
      </c>
    </row>
    <row r="235" spans="1:13">
      <c r="A235" s="3">
        <v>233</v>
      </c>
      <c r="B235" s="4" t="s">
        <v>752</v>
      </c>
      <c r="C235" s="4" t="s">
        <v>748</v>
      </c>
      <c r="D235" s="4">
        <v>56.5</v>
      </c>
      <c r="E235" s="4">
        <v>38</v>
      </c>
      <c r="F235" s="4">
        <v>94.5</v>
      </c>
      <c r="G235" s="3">
        <v>8</v>
      </c>
      <c r="H235" s="3">
        <v>9</v>
      </c>
      <c r="I235" s="4">
        <v>85</v>
      </c>
      <c r="J235" s="4"/>
      <c r="K235" s="4">
        <v>69.9</v>
      </c>
      <c r="L235" s="3">
        <v>5</v>
      </c>
      <c r="M235" s="4" t="s">
        <v>20</v>
      </c>
    </row>
    <row r="236" spans="1:13">
      <c r="A236" s="3">
        <v>234</v>
      </c>
      <c r="B236" s="4" t="s">
        <v>753</v>
      </c>
      <c r="C236" s="4" t="s">
        <v>748</v>
      </c>
      <c r="D236" s="4">
        <v>57</v>
      </c>
      <c r="E236" s="4">
        <v>33.5</v>
      </c>
      <c r="F236" s="4">
        <v>90.5</v>
      </c>
      <c r="G236" s="3">
        <v>8</v>
      </c>
      <c r="H236" s="3">
        <v>19</v>
      </c>
      <c r="I236" s="4">
        <v>84</v>
      </c>
      <c r="J236" s="4"/>
      <c r="K236" s="4">
        <v>68.5</v>
      </c>
      <c r="L236" s="3">
        <v>6</v>
      </c>
      <c r="M236" s="4" t="s">
        <v>20</v>
      </c>
    </row>
    <row r="237" spans="1:13">
      <c r="A237" s="3">
        <v>235</v>
      </c>
      <c r="B237" s="4" t="s">
        <v>754</v>
      </c>
      <c r="C237" s="4" t="s">
        <v>748</v>
      </c>
      <c r="D237" s="4">
        <v>46</v>
      </c>
      <c r="E237" s="4">
        <v>48.5</v>
      </c>
      <c r="F237" s="4">
        <v>94.5</v>
      </c>
      <c r="G237" s="3">
        <v>8</v>
      </c>
      <c r="H237" s="3">
        <v>20</v>
      </c>
      <c r="I237" s="4">
        <v>81.67</v>
      </c>
      <c r="J237" s="4"/>
      <c r="K237" s="4">
        <v>67.902</v>
      </c>
      <c r="L237" s="3">
        <v>7</v>
      </c>
      <c r="M237" s="4" t="s">
        <v>20</v>
      </c>
    </row>
    <row r="238" spans="1:13">
      <c r="A238" s="3">
        <v>236</v>
      </c>
      <c r="B238" s="4" t="s">
        <v>755</v>
      </c>
      <c r="C238" s="4" t="s">
        <v>748</v>
      </c>
      <c r="D238" s="4">
        <v>42</v>
      </c>
      <c r="E238" s="4">
        <v>41.5</v>
      </c>
      <c r="F238" s="4">
        <v>83.5</v>
      </c>
      <c r="G238" s="3">
        <v>8</v>
      </c>
      <c r="H238" s="3">
        <v>7</v>
      </c>
      <c r="I238" s="4">
        <v>85</v>
      </c>
      <c r="J238" s="4"/>
      <c r="K238" s="4">
        <v>67.7</v>
      </c>
      <c r="L238" s="3">
        <v>8</v>
      </c>
      <c r="M238" s="4"/>
    </row>
    <row r="239" spans="1:13">
      <c r="A239" s="3">
        <v>237</v>
      </c>
      <c r="B239" s="4" t="s">
        <v>756</v>
      </c>
      <c r="C239" s="4" t="s">
        <v>748</v>
      </c>
      <c r="D239" s="4">
        <v>37</v>
      </c>
      <c r="E239" s="4">
        <v>46.5</v>
      </c>
      <c r="F239" s="4">
        <v>83.5</v>
      </c>
      <c r="G239" s="3">
        <v>8</v>
      </c>
      <c r="H239" s="3">
        <v>10</v>
      </c>
      <c r="I239" s="4">
        <v>81.67</v>
      </c>
      <c r="J239" s="4"/>
      <c r="K239" s="4">
        <v>65.702</v>
      </c>
      <c r="L239" s="3">
        <v>9</v>
      </c>
      <c r="M239" s="4"/>
    </row>
    <row r="240" spans="1:13">
      <c r="A240" s="3">
        <v>238</v>
      </c>
      <c r="B240" s="4" t="s">
        <v>757</v>
      </c>
      <c r="C240" s="4" t="s">
        <v>748</v>
      </c>
      <c r="D240" s="4">
        <v>38.5</v>
      </c>
      <c r="E240" s="4">
        <v>34.5</v>
      </c>
      <c r="F240" s="4">
        <v>73</v>
      </c>
      <c r="G240" s="3">
        <v>8</v>
      </c>
      <c r="H240" s="3">
        <v>14</v>
      </c>
      <c r="I240" s="4">
        <v>85</v>
      </c>
      <c r="J240" s="4"/>
      <c r="K240" s="4">
        <v>65.6</v>
      </c>
      <c r="L240" s="3">
        <v>10</v>
      </c>
      <c r="M240" s="4"/>
    </row>
    <row r="241" spans="1:13">
      <c r="A241" s="3">
        <v>239</v>
      </c>
      <c r="B241" s="4" t="s">
        <v>758</v>
      </c>
      <c r="C241" s="4" t="s">
        <v>748</v>
      </c>
      <c r="D241" s="4">
        <v>27.5</v>
      </c>
      <c r="E241" s="4">
        <v>40</v>
      </c>
      <c r="F241" s="4">
        <v>67.5</v>
      </c>
      <c r="G241" s="3">
        <v>8</v>
      </c>
      <c r="H241" s="3">
        <v>23</v>
      </c>
      <c r="I241" s="4">
        <v>84</v>
      </c>
      <c r="J241" s="4"/>
      <c r="K241" s="4">
        <v>63.9</v>
      </c>
      <c r="L241" s="3">
        <v>11</v>
      </c>
      <c r="M241" s="4"/>
    </row>
    <row r="242" spans="1:13">
      <c r="A242" s="3">
        <v>240</v>
      </c>
      <c r="B242" s="4" t="s">
        <v>759</v>
      </c>
      <c r="C242" s="4" t="s">
        <v>748</v>
      </c>
      <c r="D242" s="4">
        <v>40</v>
      </c>
      <c r="E242" s="4">
        <v>34.5</v>
      </c>
      <c r="F242" s="4">
        <v>74.5</v>
      </c>
      <c r="G242" s="3">
        <v>8</v>
      </c>
      <c r="H242" s="3">
        <v>2</v>
      </c>
      <c r="I242" s="4">
        <v>79</v>
      </c>
      <c r="J242" s="4"/>
      <c r="K242" s="4">
        <v>62.3</v>
      </c>
      <c r="L242" s="3">
        <v>12</v>
      </c>
      <c r="M242" s="4"/>
    </row>
    <row r="243" spans="1:13">
      <c r="A243" s="3">
        <v>241</v>
      </c>
      <c r="B243" s="4" t="s">
        <v>760</v>
      </c>
      <c r="C243" s="4" t="s">
        <v>748</v>
      </c>
      <c r="D243" s="4">
        <v>43</v>
      </c>
      <c r="E243" s="4">
        <v>37</v>
      </c>
      <c r="F243" s="4">
        <v>80</v>
      </c>
      <c r="G243" s="3">
        <v>8</v>
      </c>
      <c r="H243" s="3">
        <v>1</v>
      </c>
      <c r="I243" s="4">
        <v>76.33</v>
      </c>
      <c r="J243" s="4"/>
      <c r="K243" s="4">
        <v>61.798</v>
      </c>
      <c r="L243" s="3">
        <v>13</v>
      </c>
      <c r="M243" s="4"/>
    </row>
    <row r="244" spans="1:13">
      <c r="A244" s="3">
        <v>242</v>
      </c>
      <c r="B244" s="4" t="s">
        <v>761</v>
      </c>
      <c r="C244" s="4" t="s">
        <v>748</v>
      </c>
      <c r="D244" s="4">
        <v>38.5</v>
      </c>
      <c r="E244" s="4">
        <v>35</v>
      </c>
      <c r="F244" s="4">
        <v>73.5</v>
      </c>
      <c r="G244" s="3">
        <v>8</v>
      </c>
      <c r="H244" s="3">
        <v>8</v>
      </c>
      <c r="I244" s="4">
        <v>74.33</v>
      </c>
      <c r="J244" s="4"/>
      <c r="K244" s="4">
        <v>59.298</v>
      </c>
      <c r="L244" s="3">
        <v>14</v>
      </c>
      <c r="M244" s="4"/>
    </row>
    <row r="245" spans="1:13">
      <c r="A245" s="3">
        <v>243</v>
      </c>
      <c r="B245" s="4" t="s">
        <v>762</v>
      </c>
      <c r="C245" s="4" t="s">
        <v>763</v>
      </c>
      <c r="D245" s="4">
        <v>85</v>
      </c>
      <c r="E245" s="4">
        <v>80</v>
      </c>
      <c r="F245" s="4">
        <v>165</v>
      </c>
      <c r="G245" s="3">
        <v>6</v>
      </c>
      <c r="H245" s="3">
        <v>18</v>
      </c>
      <c r="I245" s="4">
        <v>86.6</v>
      </c>
      <c r="J245" s="4">
        <v>87.889576174112</v>
      </c>
      <c r="K245" s="4">
        <v>85.194788087056</v>
      </c>
      <c r="L245" s="3">
        <v>1</v>
      </c>
      <c r="M245" s="4" t="s">
        <v>20</v>
      </c>
    </row>
    <row r="246" spans="1:13">
      <c r="A246" s="3">
        <v>244</v>
      </c>
      <c r="B246" s="4" t="s">
        <v>764</v>
      </c>
      <c r="C246" s="4" t="s">
        <v>763</v>
      </c>
      <c r="D246" s="4">
        <v>86.5</v>
      </c>
      <c r="E246" s="4">
        <v>78</v>
      </c>
      <c r="F246" s="4">
        <v>164.5</v>
      </c>
      <c r="G246" s="3">
        <v>5</v>
      </c>
      <c r="H246" s="3">
        <v>14</v>
      </c>
      <c r="I246" s="4">
        <v>88.67</v>
      </c>
      <c r="J246" s="4">
        <v>87.398588380717</v>
      </c>
      <c r="K246" s="4">
        <v>84.8242941903585</v>
      </c>
      <c r="L246" s="3">
        <v>2</v>
      </c>
      <c r="M246" s="4" t="s">
        <v>20</v>
      </c>
    </row>
    <row r="247" spans="1:13">
      <c r="A247" s="3">
        <v>245</v>
      </c>
      <c r="B247" s="4" t="s">
        <v>765</v>
      </c>
      <c r="C247" s="4" t="s">
        <v>763</v>
      </c>
      <c r="D247" s="4">
        <v>85</v>
      </c>
      <c r="E247" s="4">
        <v>63</v>
      </c>
      <c r="F247" s="4">
        <v>148</v>
      </c>
      <c r="G247" s="3">
        <v>6</v>
      </c>
      <c r="H247" s="3">
        <v>14</v>
      </c>
      <c r="I247" s="4">
        <v>85.83</v>
      </c>
      <c r="J247" s="4">
        <v>87.1081099656354</v>
      </c>
      <c r="K247" s="4">
        <v>80.5540549828177</v>
      </c>
      <c r="L247" s="3">
        <v>3</v>
      </c>
      <c r="M247" s="4" t="s">
        <v>20</v>
      </c>
    </row>
    <row r="248" spans="1:13">
      <c r="A248" s="3">
        <v>246</v>
      </c>
      <c r="B248" s="4" t="s">
        <v>766</v>
      </c>
      <c r="C248" s="4" t="s">
        <v>763</v>
      </c>
      <c r="D248" s="4">
        <v>79</v>
      </c>
      <c r="E248" s="4">
        <v>65</v>
      </c>
      <c r="F248" s="4">
        <v>144</v>
      </c>
      <c r="G248" s="3">
        <v>6</v>
      </c>
      <c r="H248" s="3">
        <v>25</v>
      </c>
      <c r="I248" s="4">
        <v>85.1</v>
      </c>
      <c r="J248" s="4">
        <v>86.3672394043525</v>
      </c>
      <c r="K248" s="4">
        <v>79.1836197021763</v>
      </c>
      <c r="L248" s="3">
        <v>4</v>
      </c>
      <c r="M248" s="4" t="s">
        <v>20</v>
      </c>
    </row>
    <row r="249" spans="1:13">
      <c r="A249" s="3">
        <v>247</v>
      </c>
      <c r="B249" s="4" t="s">
        <v>767</v>
      </c>
      <c r="C249" s="4" t="s">
        <v>763</v>
      </c>
      <c r="D249" s="4">
        <v>79</v>
      </c>
      <c r="E249" s="4">
        <v>66.5</v>
      </c>
      <c r="F249" s="4">
        <v>145.5</v>
      </c>
      <c r="G249" s="3">
        <v>5</v>
      </c>
      <c r="H249" s="3">
        <v>8</v>
      </c>
      <c r="I249" s="4">
        <v>86</v>
      </c>
      <c r="J249" s="4">
        <v>84.7668726823239</v>
      </c>
      <c r="K249" s="4">
        <v>78.7584363411619</v>
      </c>
      <c r="L249" s="3">
        <v>5</v>
      </c>
      <c r="M249" s="4" t="s">
        <v>20</v>
      </c>
    </row>
    <row r="250" spans="1:13">
      <c r="A250" s="3">
        <v>248</v>
      </c>
      <c r="B250" s="4" t="s">
        <v>768</v>
      </c>
      <c r="C250" s="4" t="s">
        <v>763</v>
      </c>
      <c r="D250" s="4">
        <v>73</v>
      </c>
      <c r="E250" s="4">
        <v>71.5</v>
      </c>
      <c r="F250" s="4">
        <v>144.5</v>
      </c>
      <c r="G250" s="3">
        <v>6</v>
      </c>
      <c r="H250" s="3">
        <v>15</v>
      </c>
      <c r="I250" s="4">
        <v>83.77</v>
      </c>
      <c r="J250" s="4">
        <v>85.0174341351658</v>
      </c>
      <c r="K250" s="4">
        <v>78.6337170675829</v>
      </c>
      <c r="L250" s="3">
        <v>6</v>
      </c>
      <c r="M250" s="4" t="s">
        <v>20</v>
      </c>
    </row>
    <row r="251" spans="1:13">
      <c r="A251" s="3">
        <v>249</v>
      </c>
      <c r="B251" s="4" t="s">
        <v>769</v>
      </c>
      <c r="C251" s="4" t="s">
        <v>763</v>
      </c>
      <c r="D251" s="4">
        <v>89.5</v>
      </c>
      <c r="E251" s="4">
        <v>66.5</v>
      </c>
      <c r="F251" s="4">
        <v>156</v>
      </c>
      <c r="G251" s="3">
        <v>6</v>
      </c>
      <c r="H251" s="3">
        <v>7</v>
      </c>
      <c r="I251" s="4">
        <v>77.6</v>
      </c>
      <c r="J251" s="4">
        <v>78.7555555555553</v>
      </c>
      <c r="K251" s="4">
        <v>78.3777777777777</v>
      </c>
      <c r="L251" s="3">
        <v>7</v>
      </c>
      <c r="M251" s="4" t="s">
        <v>20</v>
      </c>
    </row>
    <row r="252" spans="1:13">
      <c r="A252" s="3">
        <v>250</v>
      </c>
      <c r="B252" s="4" t="s">
        <v>770</v>
      </c>
      <c r="C252" s="4" t="s">
        <v>763</v>
      </c>
      <c r="D252" s="4">
        <v>84.5</v>
      </c>
      <c r="E252" s="4">
        <v>61.5</v>
      </c>
      <c r="F252" s="4">
        <v>146</v>
      </c>
      <c r="G252" s="3">
        <v>6</v>
      </c>
      <c r="H252" s="3">
        <v>16</v>
      </c>
      <c r="I252" s="4">
        <v>81.7</v>
      </c>
      <c r="J252" s="4">
        <v>82.9166093928978</v>
      </c>
      <c r="K252" s="4">
        <v>77.9583046964489</v>
      </c>
      <c r="L252" s="3">
        <v>8</v>
      </c>
      <c r="M252" s="4" t="s">
        <v>20</v>
      </c>
    </row>
    <row r="253" spans="1:13">
      <c r="A253" s="3">
        <v>251</v>
      </c>
      <c r="B253" s="4" t="s">
        <v>771</v>
      </c>
      <c r="C253" s="4" t="s">
        <v>763</v>
      </c>
      <c r="D253" s="4">
        <v>82.5</v>
      </c>
      <c r="E253" s="4">
        <v>64.5</v>
      </c>
      <c r="F253" s="4">
        <v>147</v>
      </c>
      <c r="G253" s="3">
        <v>6</v>
      </c>
      <c r="H253" s="3">
        <v>17</v>
      </c>
      <c r="I253" s="4">
        <v>81.1</v>
      </c>
      <c r="J253" s="4">
        <v>82.307674684994</v>
      </c>
      <c r="K253" s="4">
        <v>77.903837342497</v>
      </c>
      <c r="L253" s="3">
        <v>9</v>
      </c>
      <c r="M253" s="4" t="s">
        <v>20</v>
      </c>
    </row>
    <row r="254" spans="1:13">
      <c r="A254" s="3">
        <v>252</v>
      </c>
      <c r="B254" s="4" t="s">
        <v>772</v>
      </c>
      <c r="C254" s="4" t="s">
        <v>763</v>
      </c>
      <c r="D254" s="4">
        <v>82</v>
      </c>
      <c r="E254" s="4">
        <v>59.5</v>
      </c>
      <c r="F254" s="4">
        <v>141.5</v>
      </c>
      <c r="G254" s="3">
        <v>5</v>
      </c>
      <c r="H254" s="3">
        <v>18</v>
      </c>
      <c r="I254" s="4">
        <v>86</v>
      </c>
      <c r="J254" s="4">
        <v>84.7668726823239</v>
      </c>
      <c r="K254" s="4">
        <v>77.7584363411619</v>
      </c>
      <c r="L254" s="3">
        <v>10</v>
      </c>
      <c r="M254" s="4" t="s">
        <v>20</v>
      </c>
    </row>
    <row r="255" spans="1:13">
      <c r="A255" s="3">
        <v>253</v>
      </c>
      <c r="B255" s="4" t="s">
        <v>773</v>
      </c>
      <c r="C255" s="4" t="s">
        <v>763</v>
      </c>
      <c r="D255" s="4">
        <v>76</v>
      </c>
      <c r="E255" s="4">
        <v>66.5</v>
      </c>
      <c r="F255" s="4">
        <v>142.5</v>
      </c>
      <c r="G255" s="3">
        <v>5</v>
      </c>
      <c r="H255" s="3">
        <v>24</v>
      </c>
      <c r="I255" s="4">
        <v>85.33</v>
      </c>
      <c r="J255" s="4">
        <v>84.10647960445</v>
      </c>
      <c r="K255" s="4">
        <v>77.678239802225</v>
      </c>
      <c r="L255" s="3">
        <v>11</v>
      </c>
      <c r="M255" s="4"/>
    </row>
    <row r="256" spans="1:13">
      <c r="A256" s="3">
        <v>254</v>
      </c>
      <c r="B256" s="4" t="s">
        <v>774</v>
      </c>
      <c r="C256" s="4" t="s">
        <v>763</v>
      </c>
      <c r="D256" s="4">
        <v>82</v>
      </c>
      <c r="E256" s="4">
        <v>60.5</v>
      </c>
      <c r="F256" s="4">
        <v>142.5</v>
      </c>
      <c r="G256" s="3">
        <v>5</v>
      </c>
      <c r="H256" s="3">
        <v>22</v>
      </c>
      <c r="I256" s="4">
        <v>85</v>
      </c>
      <c r="J256" s="4">
        <v>83.7812113720643</v>
      </c>
      <c r="K256" s="4">
        <v>77.5156056860322</v>
      </c>
      <c r="L256" s="3">
        <v>12</v>
      </c>
      <c r="M256" s="4"/>
    </row>
    <row r="257" spans="1:13">
      <c r="A257" s="3">
        <v>255</v>
      </c>
      <c r="B257" s="4" t="s">
        <v>775</v>
      </c>
      <c r="C257" s="4" t="s">
        <v>763</v>
      </c>
      <c r="D257" s="4">
        <v>83.5</v>
      </c>
      <c r="E257" s="4">
        <v>63.5</v>
      </c>
      <c r="F257" s="4">
        <v>147</v>
      </c>
      <c r="G257" s="3">
        <v>6</v>
      </c>
      <c r="H257" s="3">
        <v>31</v>
      </c>
      <c r="I257" s="4">
        <v>80.23</v>
      </c>
      <c r="J257" s="4">
        <v>81.4247193585335</v>
      </c>
      <c r="K257" s="4">
        <v>77.4623596792668</v>
      </c>
      <c r="L257" s="3">
        <v>13</v>
      </c>
      <c r="M257" s="4"/>
    </row>
    <row r="258" spans="1:13">
      <c r="A258" s="3">
        <v>256</v>
      </c>
      <c r="B258" s="4" t="s">
        <v>776</v>
      </c>
      <c r="C258" s="4" t="s">
        <v>763</v>
      </c>
      <c r="D258" s="4">
        <v>77</v>
      </c>
      <c r="E258" s="4">
        <v>61.5</v>
      </c>
      <c r="F258" s="4">
        <v>138.5</v>
      </c>
      <c r="G258" s="3">
        <v>6</v>
      </c>
      <c r="H258" s="3">
        <v>8</v>
      </c>
      <c r="I258" s="4">
        <v>84</v>
      </c>
      <c r="J258" s="4">
        <v>85.2508591065289</v>
      </c>
      <c r="K258" s="4">
        <v>77.2504295532645</v>
      </c>
      <c r="L258" s="3">
        <v>14</v>
      </c>
      <c r="M258" s="4"/>
    </row>
    <row r="259" spans="1:13">
      <c r="A259" s="3">
        <v>257</v>
      </c>
      <c r="B259" s="4" t="s">
        <v>777</v>
      </c>
      <c r="C259" s="4" t="s">
        <v>763</v>
      </c>
      <c r="D259" s="4">
        <v>77</v>
      </c>
      <c r="E259" s="4">
        <v>60</v>
      </c>
      <c r="F259" s="4">
        <v>137</v>
      </c>
      <c r="G259" s="3">
        <v>5</v>
      </c>
      <c r="H259" s="3">
        <v>9</v>
      </c>
      <c r="I259" s="4">
        <v>84.67</v>
      </c>
      <c r="J259" s="4">
        <v>83.4559431396786</v>
      </c>
      <c r="K259" s="4">
        <v>75.9779715698393</v>
      </c>
      <c r="L259" s="3">
        <v>15</v>
      </c>
      <c r="M259" s="4"/>
    </row>
    <row r="260" spans="1:13">
      <c r="A260" s="3">
        <v>258</v>
      </c>
      <c r="B260" s="4" t="s">
        <v>778</v>
      </c>
      <c r="C260" s="4" t="s">
        <v>763</v>
      </c>
      <c r="D260" s="4">
        <v>75.5</v>
      </c>
      <c r="E260" s="4">
        <v>67.5</v>
      </c>
      <c r="F260" s="4">
        <v>143</v>
      </c>
      <c r="G260" s="3">
        <v>6</v>
      </c>
      <c r="H260" s="3">
        <v>30</v>
      </c>
      <c r="I260" s="4">
        <v>77.83</v>
      </c>
      <c r="J260" s="4">
        <v>78.9889805269184</v>
      </c>
      <c r="K260" s="4">
        <v>75.2444902634592</v>
      </c>
      <c r="L260" s="3">
        <v>16</v>
      </c>
      <c r="M260" s="4"/>
    </row>
    <row r="261" spans="1:13">
      <c r="A261" s="3">
        <v>259</v>
      </c>
      <c r="B261" s="4" t="s">
        <v>779</v>
      </c>
      <c r="C261" s="4" t="s">
        <v>763</v>
      </c>
      <c r="D261" s="4">
        <v>68.5</v>
      </c>
      <c r="E261" s="4">
        <v>68.5</v>
      </c>
      <c r="F261" s="4">
        <v>137</v>
      </c>
      <c r="G261" s="3">
        <v>5</v>
      </c>
      <c r="H261" s="3">
        <v>20</v>
      </c>
      <c r="I261" s="4">
        <v>83</v>
      </c>
      <c r="J261" s="4">
        <v>81.8098887515451</v>
      </c>
      <c r="K261" s="4">
        <v>75.1549443757726</v>
      </c>
      <c r="L261" s="3">
        <v>17</v>
      </c>
      <c r="M261" s="4"/>
    </row>
    <row r="262" spans="1:13">
      <c r="A262" s="3">
        <v>260</v>
      </c>
      <c r="B262" s="4" t="s">
        <v>780</v>
      </c>
      <c r="C262" s="4" t="s">
        <v>763</v>
      </c>
      <c r="D262" s="4">
        <v>79.5</v>
      </c>
      <c r="E262" s="4">
        <v>56.5</v>
      </c>
      <c r="F262" s="4">
        <v>136</v>
      </c>
      <c r="G262" s="3">
        <v>5</v>
      </c>
      <c r="H262" s="3">
        <v>21</v>
      </c>
      <c r="I262" s="4">
        <v>83</v>
      </c>
      <c r="J262" s="4">
        <v>81.8098887515451</v>
      </c>
      <c r="K262" s="4">
        <v>74.9049443757726</v>
      </c>
      <c r="L262" s="3">
        <v>18</v>
      </c>
      <c r="M262" s="4"/>
    </row>
    <row r="263" spans="1:13">
      <c r="A263" s="3">
        <v>261</v>
      </c>
      <c r="B263" s="4" t="s">
        <v>781</v>
      </c>
      <c r="C263" s="4" t="s">
        <v>763</v>
      </c>
      <c r="D263" s="4">
        <v>80</v>
      </c>
      <c r="E263" s="4">
        <v>55.5</v>
      </c>
      <c r="F263" s="4">
        <v>135.5</v>
      </c>
      <c r="G263" s="3">
        <v>5</v>
      </c>
      <c r="H263" s="3">
        <v>16</v>
      </c>
      <c r="I263" s="4">
        <v>82.67</v>
      </c>
      <c r="J263" s="4">
        <v>81.4846205191595</v>
      </c>
      <c r="K263" s="4">
        <v>74.6173102595797</v>
      </c>
      <c r="L263" s="3">
        <v>19</v>
      </c>
      <c r="M263" s="4"/>
    </row>
    <row r="264" spans="1:13">
      <c r="A264" s="3">
        <v>262</v>
      </c>
      <c r="B264" s="4" t="s">
        <v>782</v>
      </c>
      <c r="C264" s="4" t="s">
        <v>763</v>
      </c>
      <c r="D264" s="4">
        <v>85</v>
      </c>
      <c r="E264" s="4">
        <v>47.5</v>
      </c>
      <c r="F264" s="4">
        <v>132.5</v>
      </c>
      <c r="G264" s="3">
        <v>5</v>
      </c>
      <c r="H264" s="3">
        <v>5</v>
      </c>
      <c r="I264" s="4">
        <v>82.33</v>
      </c>
      <c r="J264" s="4">
        <v>81.1494956736712</v>
      </c>
      <c r="K264" s="4">
        <v>73.6997478368356</v>
      </c>
      <c r="L264" s="3">
        <v>20</v>
      </c>
      <c r="M264" s="4"/>
    </row>
    <row r="265" spans="1:13">
      <c r="A265" s="3">
        <v>263</v>
      </c>
      <c r="B265" s="4" t="s">
        <v>783</v>
      </c>
      <c r="C265" s="4" t="s">
        <v>763</v>
      </c>
      <c r="D265" s="4">
        <v>66.5</v>
      </c>
      <c r="E265" s="4">
        <v>66.5</v>
      </c>
      <c r="F265" s="4">
        <v>133</v>
      </c>
      <c r="G265" s="3">
        <v>6</v>
      </c>
      <c r="H265" s="3">
        <v>10</v>
      </c>
      <c r="I265" s="4">
        <v>79.27</v>
      </c>
      <c r="J265" s="4">
        <v>80.4504238258875</v>
      </c>
      <c r="K265" s="4">
        <v>73.4752119129437</v>
      </c>
      <c r="L265" s="3">
        <v>21</v>
      </c>
      <c r="M265" s="4"/>
    </row>
    <row r="266" spans="1:13">
      <c r="A266" s="3">
        <v>264</v>
      </c>
      <c r="B266" s="4" t="s">
        <v>784</v>
      </c>
      <c r="C266" s="4" t="s">
        <v>763</v>
      </c>
      <c r="D266" s="4">
        <v>74</v>
      </c>
      <c r="E266" s="4">
        <v>59</v>
      </c>
      <c r="F266" s="4">
        <v>133</v>
      </c>
      <c r="G266" s="3">
        <v>5</v>
      </c>
      <c r="H266" s="3">
        <v>29</v>
      </c>
      <c r="I266" s="4">
        <v>81.33</v>
      </c>
      <c r="J266" s="4">
        <v>80.1638343634116</v>
      </c>
      <c r="K266" s="4">
        <v>73.3319171817058</v>
      </c>
      <c r="L266" s="3">
        <v>22</v>
      </c>
      <c r="M266" s="4"/>
    </row>
    <row r="267" spans="1:13">
      <c r="A267" s="3">
        <v>265</v>
      </c>
      <c r="B267" s="4" t="s">
        <v>785</v>
      </c>
      <c r="C267" s="4" t="s">
        <v>763</v>
      </c>
      <c r="D267" s="4">
        <v>76</v>
      </c>
      <c r="E267" s="4">
        <v>57</v>
      </c>
      <c r="F267" s="4">
        <v>133</v>
      </c>
      <c r="G267" s="3">
        <v>5</v>
      </c>
      <c r="H267" s="3">
        <v>19</v>
      </c>
      <c r="I267" s="4">
        <v>79.33</v>
      </c>
      <c r="J267" s="4">
        <v>78.1925117428925</v>
      </c>
      <c r="K267" s="4">
        <v>72.3462558714462</v>
      </c>
      <c r="L267" s="3">
        <v>23</v>
      </c>
      <c r="M267" s="4"/>
    </row>
    <row r="268" spans="1:13">
      <c r="A268" s="3">
        <v>266</v>
      </c>
      <c r="B268" s="4" t="s">
        <v>786</v>
      </c>
      <c r="C268" s="4" t="s">
        <v>787</v>
      </c>
      <c r="D268" s="4">
        <v>84</v>
      </c>
      <c r="E268" s="4">
        <v>68.5</v>
      </c>
      <c r="F268" s="4">
        <v>152.5</v>
      </c>
      <c r="G268" s="3">
        <v>1</v>
      </c>
      <c r="H268" s="3">
        <v>11</v>
      </c>
      <c r="I268" s="4">
        <v>88.27</v>
      </c>
      <c r="J268" s="4">
        <v>88.8161324760403</v>
      </c>
      <c r="K268" s="4">
        <v>82.5330662380202</v>
      </c>
      <c r="L268" s="3">
        <v>1</v>
      </c>
      <c r="M268" s="4" t="s">
        <v>20</v>
      </c>
    </row>
    <row r="269" spans="1:13">
      <c r="A269" s="3">
        <v>267</v>
      </c>
      <c r="B269" s="4" t="s">
        <v>788</v>
      </c>
      <c r="C269" s="4" t="s">
        <v>787</v>
      </c>
      <c r="D269" s="4">
        <v>85.5</v>
      </c>
      <c r="E269" s="4">
        <v>75</v>
      </c>
      <c r="F269" s="4">
        <v>160.5</v>
      </c>
      <c r="G269" s="3">
        <v>2</v>
      </c>
      <c r="H269" s="3">
        <v>35</v>
      </c>
      <c r="I269" s="4">
        <v>85</v>
      </c>
      <c r="J269" s="4">
        <v>84.5109086549988</v>
      </c>
      <c r="K269" s="4">
        <v>82.3804543274994</v>
      </c>
      <c r="L269" s="3">
        <v>2</v>
      </c>
      <c r="M269" s="4" t="s">
        <v>20</v>
      </c>
    </row>
    <row r="270" spans="1:13">
      <c r="A270" s="3">
        <v>268</v>
      </c>
      <c r="B270" s="4" t="s">
        <v>789</v>
      </c>
      <c r="C270" s="4" t="s">
        <v>787</v>
      </c>
      <c r="D270" s="4">
        <v>86.5</v>
      </c>
      <c r="E270" s="4">
        <v>72.5</v>
      </c>
      <c r="F270" s="4">
        <v>159</v>
      </c>
      <c r="G270" s="3">
        <v>1</v>
      </c>
      <c r="H270" s="3">
        <v>25</v>
      </c>
      <c r="I270" s="4">
        <v>84.17</v>
      </c>
      <c r="J270" s="4">
        <v>84.6907654979983</v>
      </c>
      <c r="K270" s="4">
        <v>82.0953827489992</v>
      </c>
      <c r="L270" s="3">
        <v>3</v>
      </c>
      <c r="M270" s="4" t="s">
        <v>20</v>
      </c>
    </row>
    <row r="271" spans="1:13">
      <c r="A271" s="3">
        <v>269</v>
      </c>
      <c r="B271" s="4" t="s">
        <v>790</v>
      </c>
      <c r="C271" s="4" t="s">
        <v>787</v>
      </c>
      <c r="D271" s="4">
        <v>82</v>
      </c>
      <c r="E271" s="4">
        <v>70</v>
      </c>
      <c r="F271" s="4">
        <v>152</v>
      </c>
      <c r="G271" s="3">
        <v>2</v>
      </c>
      <c r="H271" s="3">
        <v>22</v>
      </c>
      <c r="I271" s="4">
        <v>85.83</v>
      </c>
      <c r="J271" s="4">
        <v>85.3361328218653</v>
      </c>
      <c r="K271" s="4">
        <v>80.6680664109327</v>
      </c>
      <c r="L271" s="3">
        <v>4</v>
      </c>
      <c r="M271" s="4" t="s">
        <v>20</v>
      </c>
    </row>
    <row r="272" spans="1:13">
      <c r="A272" s="3">
        <v>270</v>
      </c>
      <c r="B272" s="4" t="s">
        <v>791</v>
      </c>
      <c r="C272" s="4" t="s">
        <v>787</v>
      </c>
      <c r="D272" s="4">
        <v>88</v>
      </c>
      <c r="E272" s="4">
        <v>66.5</v>
      </c>
      <c r="F272" s="4">
        <v>154.5</v>
      </c>
      <c r="G272" s="3">
        <v>2</v>
      </c>
      <c r="H272" s="3">
        <v>28</v>
      </c>
      <c r="I272" s="4">
        <v>84.47</v>
      </c>
      <c r="J272" s="4">
        <v>83.9839582833853</v>
      </c>
      <c r="K272" s="4">
        <v>80.6169791416927</v>
      </c>
      <c r="L272" s="3">
        <v>5</v>
      </c>
      <c r="M272" s="4" t="s">
        <v>20</v>
      </c>
    </row>
    <row r="273" spans="1:13">
      <c r="A273" s="3">
        <v>271</v>
      </c>
      <c r="B273" s="4" t="s">
        <v>792</v>
      </c>
      <c r="C273" s="4" t="s">
        <v>787</v>
      </c>
      <c r="D273" s="4">
        <v>82</v>
      </c>
      <c r="E273" s="4">
        <v>67.5</v>
      </c>
      <c r="F273" s="4">
        <v>149.5</v>
      </c>
      <c r="G273" s="3">
        <v>1</v>
      </c>
      <c r="H273" s="3">
        <v>27</v>
      </c>
      <c r="I273" s="4">
        <v>85.93</v>
      </c>
      <c r="J273" s="4">
        <v>86.4616547373529</v>
      </c>
      <c r="K273" s="4">
        <v>80.6058273686764</v>
      </c>
      <c r="L273" s="3">
        <v>6</v>
      </c>
      <c r="M273" s="4" t="s">
        <v>20</v>
      </c>
    </row>
    <row r="274" spans="1:13">
      <c r="A274" s="3">
        <v>272</v>
      </c>
      <c r="B274" s="4" t="s">
        <v>793</v>
      </c>
      <c r="C274" s="4" t="s">
        <v>787</v>
      </c>
      <c r="D274" s="4">
        <v>79.5</v>
      </c>
      <c r="E274" s="4">
        <v>72</v>
      </c>
      <c r="F274" s="4">
        <v>151.5</v>
      </c>
      <c r="G274" s="3">
        <v>1</v>
      </c>
      <c r="H274" s="3">
        <v>28</v>
      </c>
      <c r="I274" s="4">
        <v>84.57</v>
      </c>
      <c r="J274" s="4">
        <v>85.0932403251243</v>
      </c>
      <c r="K274" s="4">
        <v>80.4216201625621</v>
      </c>
      <c r="L274" s="3">
        <v>7</v>
      </c>
      <c r="M274" s="4" t="s">
        <v>20</v>
      </c>
    </row>
    <row r="275" spans="1:13">
      <c r="A275" s="3">
        <v>273</v>
      </c>
      <c r="B275" s="4" t="s">
        <v>794</v>
      </c>
      <c r="C275" s="4" t="s">
        <v>787</v>
      </c>
      <c r="D275" s="4">
        <v>87</v>
      </c>
      <c r="E275" s="4">
        <v>71</v>
      </c>
      <c r="F275" s="4">
        <v>158</v>
      </c>
      <c r="G275" s="3">
        <v>2</v>
      </c>
      <c r="H275" s="3">
        <v>17</v>
      </c>
      <c r="I275" s="4">
        <v>82</v>
      </c>
      <c r="J275" s="4">
        <v>81.5281707024694</v>
      </c>
      <c r="K275" s="4">
        <v>80.2640853512347</v>
      </c>
      <c r="L275" s="3">
        <v>8</v>
      </c>
      <c r="M275" s="4" t="s">
        <v>20</v>
      </c>
    </row>
    <row r="276" spans="1:13">
      <c r="A276" s="3">
        <v>274</v>
      </c>
      <c r="B276" s="4" t="s">
        <v>795</v>
      </c>
      <c r="C276" s="4" t="s">
        <v>787</v>
      </c>
      <c r="D276" s="4">
        <v>79</v>
      </c>
      <c r="E276" s="4">
        <v>66</v>
      </c>
      <c r="F276" s="4">
        <v>145</v>
      </c>
      <c r="G276" s="3">
        <v>1</v>
      </c>
      <c r="H276" s="3">
        <v>3</v>
      </c>
      <c r="I276" s="4">
        <v>87</v>
      </c>
      <c r="J276" s="4">
        <v>87.5382748999151</v>
      </c>
      <c r="K276" s="4">
        <v>80.0191374499576</v>
      </c>
      <c r="L276" s="3">
        <v>9</v>
      </c>
      <c r="M276" s="4" t="s">
        <v>20</v>
      </c>
    </row>
    <row r="277" spans="1:13">
      <c r="A277" s="3">
        <v>275</v>
      </c>
      <c r="B277" s="4" t="s">
        <v>796</v>
      </c>
      <c r="C277" s="4" t="s">
        <v>787</v>
      </c>
      <c r="D277" s="4">
        <v>84.5</v>
      </c>
      <c r="E277" s="4">
        <v>67</v>
      </c>
      <c r="F277" s="4">
        <v>151.5</v>
      </c>
      <c r="G277" s="3">
        <v>2</v>
      </c>
      <c r="H277" s="3">
        <v>15</v>
      </c>
      <c r="I277" s="4">
        <v>84.67</v>
      </c>
      <c r="J277" s="4">
        <v>84.1828074802206</v>
      </c>
      <c r="K277" s="4">
        <v>79.9664037401103</v>
      </c>
      <c r="L277" s="3">
        <v>10</v>
      </c>
      <c r="M277" s="4" t="s">
        <v>20</v>
      </c>
    </row>
    <row r="278" spans="1:13">
      <c r="A278" s="3">
        <v>276</v>
      </c>
      <c r="B278" s="4" t="s">
        <v>797</v>
      </c>
      <c r="C278" s="4" t="s">
        <v>787</v>
      </c>
      <c r="D278" s="4">
        <v>85.5</v>
      </c>
      <c r="E278" s="4">
        <v>66.5</v>
      </c>
      <c r="F278" s="4">
        <v>152</v>
      </c>
      <c r="G278" s="3">
        <v>1</v>
      </c>
      <c r="H278" s="3">
        <v>6</v>
      </c>
      <c r="I278" s="4">
        <v>83.37</v>
      </c>
      <c r="J278" s="4">
        <v>83.8858158437462</v>
      </c>
      <c r="K278" s="4">
        <v>79.9429079218731</v>
      </c>
      <c r="L278" s="3">
        <v>11</v>
      </c>
      <c r="M278" s="4" t="s">
        <v>20</v>
      </c>
    </row>
    <row r="279" spans="1:13">
      <c r="A279" s="3">
        <v>277</v>
      </c>
      <c r="B279" s="4" t="s">
        <v>798</v>
      </c>
      <c r="C279" s="4" t="s">
        <v>787</v>
      </c>
      <c r="D279" s="4">
        <v>83.5</v>
      </c>
      <c r="E279" s="4">
        <v>66</v>
      </c>
      <c r="F279" s="4">
        <v>149.5</v>
      </c>
      <c r="G279" s="3">
        <v>1</v>
      </c>
      <c r="H279" s="3">
        <v>32</v>
      </c>
      <c r="I279" s="4">
        <v>83.97</v>
      </c>
      <c r="J279" s="4">
        <v>84.4895280844353</v>
      </c>
      <c r="K279" s="4">
        <v>79.6197640422177</v>
      </c>
      <c r="L279" s="3">
        <v>12</v>
      </c>
      <c r="M279" s="4"/>
    </row>
    <row r="280" spans="1:13">
      <c r="A280" s="3">
        <v>278</v>
      </c>
      <c r="B280" s="4" t="s">
        <v>799</v>
      </c>
      <c r="C280" s="4" t="s">
        <v>787</v>
      </c>
      <c r="D280" s="4">
        <v>74</v>
      </c>
      <c r="E280" s="4">
        <v>70</v>
      </c>
      <c r="F280" s="4">
        <v>144</v>
      </c>
      <c r="G280" s="3">
        <v>2</v>
      </c>
      <c r="H280" s="3">
        <v>3</v>
      </c>
      <c r="I280" s="4">
        <v>87.67</v>
      </c>
      <c r="J280" s="4">
        <v>87.1655454327499</v>
      </c>
      <c r="K280" s="4">
        <v>79.5827727163749</v>
      </c>
      <c r="L280" s="3">
        <v>13</v>
      </c>
      <c r="M280" s="4"/>
    </row>
    <row r="281" spans="1:13">
      <c r="A281" s="3">
        <v>279</v>
      </c>
      <c r="B281" s="4" t="s">
        <v>800</v>
      </c>
      <c r="C281" s="4" t="s">
        <v>787</v>
      </c>
      <c r="D281" s="4">
        <v>76.5</v>
      </c>
      <c r="E281" s="4">
        <v>69</v>
      </c>
      <c r="F281" s="4">
        <v>145.5</v>
      </c>
      <c r="G281" s="3">
        <v>2</v>
      </c>
      <c r="H281" s="3">
        <v>6</v>
      </c>
      <c r="I281" s="4">
        <v>86.17</v>
      </c>
      <c r="J281" s="4">
        <v>85.6741764564853</v>
      </c>
      <c r="K281" s="4">
        <v>79.2120882282426</v>
      </c>
      <c r="L281" s="3">
        <v>14</v>
      </c>
      <c r="M281" s="4"/>
    </row>
    <row r="282" spans="1:13">
      <c r="A282" s="3">
        <v>280</v>
      </c>
      <c r="B282" s="4" t="s">
        <v>801</v>
      </c>
      <c r="C282" s="4" t="s">
        <v>787</v>
      </c>
      <c r="D282" s="4">
        <v>86</v>
      </c>
      <c r="E282" s="4">
        <v>58.5</v>
      </c>
      <c r="F282" s="4">
        <v>144.5</v>
      </c>
      <c r="G282" s="3">
        <v>1</v>
      </c>
      <c r="H282" s="3">
        <v>34</v>
      </c>
      <c r="I282" s="4">
        <v>85.4</v>
      </c>
      <c r="J282" s="4">
        <v>85.9283755914109</v>
      </c>
      <c r="K282" s="4">
        <v>79.0891877957054</v>
      </c>
      <c r="L282" s="3">
        <v>15</v>
      </c>
      <c r="M282" s="4"/>
    </row>
    <row r="283" spans="1:13">
      <c r="A283" s="3">
        <v>281</v>
      </c>
      <c r="B283" s="4" t="s">
        <v>97</v>
      </c>
      <c r="C283" s="4" t="s">
        <v>787</v>
      </c>
      <c r="D283" s="4">
        <v>79.5</v>
      </c>
      <c r="E283" s="4">
        <v>64.5</v>
      </c>
      <c r="F283" s="4">
        <v>144</v>
      </c>
      <c r="G283" s="3">
        <v>2</v>
      </c>
      <c r="H283" s="3">
        <v>24</v>
      </c>
      <c r="I283" s="4">
        <v>86.33</v>
      </c>
      <c r="J283" s="4">
        <v>85.8332558139535</v>
      </c>
      <c r="K283" s="4">
        <v>78.9166279069767</v>
      </c>
      <c r="L283" s="3">
        <v>16</v>
      </c>
      <c r="M283" s="4"/>
    </row>
    <row r="284" spans="1:13">
      <c r="A284" s="3">
        <v>282</v>
      </c>
      <c r="B284" s="4" t="s">
        <v>802</v>
      </c>
      <c r="C284" s="4" t="s">
        <v>787</v>
      </c>
      <c r="D284" s="4">
        <v>83.5</v>
      </c>
      <c r="E284" s="4">
        <v>65.5</v>
      </c>
      <c r="F284" s="4">
        <v>149</v>
      </c>
      <c r="G284" s="3">
        <v>2</v>
      </c>
      <c r="H284" s="3">
        <v>10</v>
      </c>
      <c r="I284" s="4">
        <v>83.57</v>
      </c>
      <c r="J284" s="4">
        <v>83.0891368976265</v>
      </c>
      <c r="K284" s="4">
        <v>78.7945684488133</v>
      </c>
      <c r="L284" s="3">
        <v>17</v>
      </c>
      <c r="M284" s="4"/>
    </row>
    <row r="285" spans="1:13">
      <c r="A285" s="3">
        <v>283</v>
      </c>
      <c r="B285" s="4" t="s">
        <v>803</v>
      </c>
      <c r="C285" s="4" t="s">
        <v>787</v>
      </c>
      <c r="D285" s="4">
        <v>83</v>
      </c>
      <c r="E285" s="4">
        <v>64.5</v>
      </c>
      <c r="F285" s="4">
        <v>147.5</v>
      </c>
      <c r="G285" s="3">
        <v>2</v>
      </c>
      <c r="H285" s="3">
        <v>9</v>
      </c>
      <c r="I285" s="4">
        <v>84</v>
      </c>
      <c r="J285" s="4">
        <v>83.5166626708223</v>
      </c>
      <c r="K285" s="4">
        <v>78.6333313354112</v>
      </c>
      <c r="L285" s="3">
        <v>18</v>
      </c>
      <c r="M285" s="4"/>
    </row>
    <row r="286" spans="1:13">
      <c r="A286" s="3">
        <v>284</v>
      </c>
      <c r="B286" s="4" t="s">
        <v>804</v>
      </c>
      <c r="C286" s="4" t="s">
        <v>787</v>
      </c>
      <c r="D286" s="4">
        <v>82.5</v>
      </c>
      <c r="E286" s="4">
        <v>65</v>
      </c>
      <c r="F286" s="4">
        <v>147.5</v>
      </c>
      <c r="G286" s="3">
        <v>1</v>
      </c>
      <c r="H286" s="3">
        <v>16</v>
      </c>
      <c r="I286" s="4">
        <v>82.87</v>
      </c>
      <c r="J286" s="4">
        <v>83.3827223098386</v>
      </c>
      <c r="K286" s="4">
        <v>78.5663611549193</v>
      </c>
      <c r="L286" s="3">
        <v>19</v>
      </c>
      <c r="M286" s="4"/>
    </row>
    <row r="287" spans="1:13">
      <c r="A287" s="3">
        <v>285</v>
      </c>
      <c r="B287" s="4" t="s">
        <v>805</v>
      </c>
      <c r="C287" s="4" t="s">
        <v>787</v>
      </c>
      <c r="D287" s="4">
        <v>86.5</v>
      </c>
      <c r="E287" s="4">
        <v>66</v>
      </c>
      <c r="F287" s="4">
        <v>152.5</v>
      </c>
      <c r="G287" s="3">
        <v>1</v>
      </c>
      <c r="H287" s="3">
        <v>19</v>
      </c>
      <c r="I287" s="4">
        <v>78.67</v>
      </c>
      <c r="J287" s="4">
        <v>79.1567366250152</v>
      </c>
      <c r="K287" s="4">
        <v>77.7033683125076</v>
      </c>
      <c r="L287" s="3">
        <v>20</v>
      </c>
      <c r="M287" s="4"/>
    </row>
    <row r="288" spans="1:13">
      <c r="A288" s="3">
        <v>286</v>
      </c>
      <c r="B288" s="4" t="s">
        <v>806</v>
      </c>
      <c r="C288" s="4" t="s">
        <v>787</v>
      </c>
      <c r="D288" s="4">
        <v>81</v>
      </c>
      <c r="E288" s="4">
        <v>63</v>
      </c>
      <c r="F288" s="4">
        <v>144</v>
      </c>
      <c r="G288" s="3">
        <v>2</v>
      </c>
      <c r="H288" s="3">
        <v>13</v>
      </c>
      <c r="I288" s="4">
        <v>83.5</v>
      </c>
      <c r="J288" s="4">
        <v>83.0195396787341</v>
      </c>
      <c r="K288" s="4">
        <v>77.5097698393671</v>
      </c>
      <c r="L288" s="3">
        <v>21</v>
      </c>
      <c r="M288" s="4"/>
    </row>
    <row r="289" spans="1:13">
      <c r="A289" s="3">
        <v>287</v>
      </c>
      <c r="B289" s="4" t="s">
        <v>620</v>
      </c>
      <c r="C289" s="4" t="s">
        <v>787</v>
      </c>
      <c r="D289" s="4">
        <v>83</v>
      </c>
      <c r="E289" s="4">
        <v>64</v>
      </c>
      <c r="F289" s="4">
        <v>147</v>
      </c>
      <c r="G289" s="3">
        <v>1</v>
      </c>
      <c r="H289" s="3">
        <v>10</v>
      </c>
      <c r="I289" s="4">
        <v>80.5</v>
      </c>
      <c r="J289" s="4">
        <v>80.9980589591168</v>
      </c>
      <c r="K289" s="4">
        <v>77.2490294795584</v>
      </c>
      <c r="L289" s="3">
        <v>22</v>
      </c>
      <c r="M289" s="4"/>
    </row>
    <row r="290" spans="1:13">
      <c r="A290" s="3">
        <v>288</v>
      </c>
      <c r="B290" s="4" t="s">
        <v>807</v>
      </c>
      <c r="C290" s="4" t="s">
        <v>787</v>
      </c>
      <c r="D290" s="4">
        <v>83.5</v>
      </c>
      <c r="E290" s="4">
        <v>64</v>
      </c>
      <c r="F290" s="4">
        <v>147.5</v>
      </c>
      <c r="G290" s="3">
        <v>2</v>
      </c>
      <c r="H290" s="3">
        <v>16</v>
      </c>
      <c r="I290" s="4">
        <v>76.67</v>
      </c>
      <c r="J290" s="4">
        <v>76.2288396068089</v>
      </c>
      <c r="K290" s="4">
        <v>74.9894198034044</v>
      </c>
      <c r="L290" s="3">
        <v>23</v>
      </c>
      <c r="M290" s="4"/>
    </row>
    <row r="291" ht="24" spans="1:13">
      <c r="A291" s="3">
        <v>289</v>
      </c>
      <c r="B291" s="4" t="s">
        <v>808</v>
      </c>
      <c r="C291" s="4" t="s">
        <v>809</v>
      </c>
      <c r="D291" s="4">
        <v>84</v>
      </c>
      <c r="E291" s="4">
        <v>61</v>
      </c>
      <c r="F291" s="4">
        <v>145</v>
      </c>
      <c r="G291" s="3">
        <v>11</v>
      </c>
      <c r="H291" s="3">
        <v>6</v>
      </c>
      <c r="I291" s="4">
        <v>86.33</v>
      </c>
      <c r="J291" s="4"/>
      <c r="K291" s="4">
        <v>79.415</v>
      </c>
      <c r="L291" s="3">
        <v>1</v>
      </c>
      <c r="M291" s="4" t="s">
        <v>20</v>
      </c>
    </row>
    <row r="292" ht="24" spans="1:13">
      <c r="A292" s="3">
        <v>290</v>
      </c>
      <c r="B292" s="4" t="s">
        <v>810</v>
      </c>
      <c r="C292" s="4" t="s">
        <v>809</v>
      </c>
      <c r="D292" s="4">
        <v>68.5</v>
      </c>
      <c r="E292" s="4">
        <v>58</v>
      </c>
      <c r="F292" s="4">
        <v>126.5</v>
      </c>
      <c r="G292" s="3">
        <v>11</v>
      </c>
      <c r="H292" s="3">
        <v>18</v>
      </c>
      <c r="I292" s="4">
        <v>90</v>
      </c>
      <c r="J292" s="4"/>
      <c r="K292" s="4">
        <v>76.625</v>
      </c>
      <c r="L292" s="3">
        <v>2</v>
      </c>
      <c r="M292" s="4" t="s">
        <v>20</v>
      </c>
    </row>
    <row r="293" ht="24" spans="1:13">
      <c r="A293" s="3">
        <v>291</v>
      </c>
      <c r="B293" s="4" t="s">
        <v>811</v>
      </c>
      <c r="C293" s="4" t="s">
        <v>809</v>
      </c>
      <c r="D293" s="4">
        <v>79.5</v>
      </c>
      <c r="E293" s="4">
        <v>58</v>
      </c>
      <c r="F293" s="4">
        <v>137.5</v>
      </c>
      <c r="G293" s="3">
        <v>11</v>
      </c>
      <c r="H293" s="3">
        <v>17</v>
      </c>
      <c r="I293" s="4">
        <v>73.67</v>
      </c>
      <c r="J293" s="4"/>
      <c r="K293" s="4">
        <v>71.21</v>
      </c>
      <c r="L293" s="3">
        <v>3</v>
      </c>
      <c r="M293" s="4" t="s">
        <v>20</v>
      </c>
    </row>
    <row r="294" ht="24" spans="1:13">
      <c r="A294" s="3">
        <v>292</v>
      </c>
      <c r="B294" s="4" t="s">
        <v>812</v>
      </c>
      <c r="C294" s="4" t="s">
        <v>809</v>
      </c>
      <c r="D294" s="4">
        <v>67.5</v>
      </c>
      <c r="E294" s="4">
        <v>68.5</v>
      </c>
      <c r="F294" s="4">
        <v>136</v>
      </c>
      <c r="G294" s="3">
        <v>11</v>
      </c>
      <c r="H294" s="3">
        <v>13</v>
      </c>
      <c r="I294" s="4">
        <v>74.33</v>
      </c>
      <c r="J294" s="4"/>
      <c r="K294" s="4">
        <v>71.165</v>
      </c>
      <c r="L294" s="3">
        <v>4</v>
      </c>
      <c r="M294" s="4" t="s">
        <v>20</v>
      </c>
    </row>
    <row r="295" ht="24" spans="1:13">
      <c r="A295" s="3">
        <v>293</v>
      </c>
      <c r="B295" s="4" t="s">
        <v>813</v>
      </c>
      <c r="C295" s="4" t="s">
        <v>809</v>
      </c>
      <c r="D295" s="4">
        <v>74</v>
      </c>
      <c r="E295" s="4">
        <v>58.5</v>
      </c>
      <c r="F295" s="4">
        <v>132.5</v>
      </c>
      <c r="G295" s="3">
        <v>11</v>
      </c>
      <c r="H295" s="3">
        <v>23</v>
      </c>
      <c r="I295" s="4">
        <v>74.83</v>
      </c>
      <c r="J295" s="4"/>
      <c r="K295" s="4">
        <v>70.54</v>
      </c>
      <c r="L295" s="3">
        <v>5</v>
      </c>
      <c r="M295" s="4" t="s">
        <v>20</v>
      </c>
    </row>
    <row r="296" ht="24" spans="1:13">
      <c r="A296" s="3">
        <v>294</v>
      </c>
      <c r="B296" s="4" t="s">
        <v>814</v>
      </c>
      <c r="C296" s="4" t="s">
        <v>809</v>
      </c>
      <c r="D296" s="4">
        <v>52.5</v>
      </c>
      <c r="E296" s="4">
        <v>52</v>
      </c>
      <c r="F296" s="4">
        <v>104.5</v>
      </c>
      <c r="G296" s="3">
        <v>11</v>
      </c>
      <c r="H296" s="3">
        <v>2</v>
      </c>
      <c r="I296" s="4">
        <v>88</v>
      </c>
      <c r="J296" s="4"/>
      <c r="K296" s="4">
        <v>70.125</v>
      </c>
      <c r="L296" s="3">
        <v>6</v>
      </c>
      <c r="M296" s="4" t="s">
        <v>20</v>
      </c>
    </row>
    <row r="297" ht="24" spans="1:13">
      <c r="A297" s="3">
        <v>295</v>
      </c>
      <c r="B297" s="4" t="s">
        <v>815</v>
      </c>
      <c r="C297" s="4" t="s">
        <v>809</v>
      </c>
      <c r="D297" s="4">
        <v>82</v>
      </c>
      <c r="E297" s="4">
        <v>53.5</v>
      </c>
      <c r="F297" s="4">
        <v>135.5</v>
      </c>
      <c r="G297" s="3">
        <v>11</v>
      </c>
      <c r="H297" s="3">
        <v>20</v>
      </c>
      <c r="I297" s="4">
        <v>69.67</v>
      </c>
      <c r="J297" s="4"/>
      <c r="K297" s="4">
        <v>68.71</v>
      </c>
      <c r="L297" s="3">
        <v>7</v>
      </c>
      <c r="M297" s="4"/>
    </row>
    <row r="298" ht="24" spans="1:13">
      <c r="A298" s="3">
        <v>296</v>
      </c>
      <c r="B298" s="4" t="s">
        <v>816</v>
      </c>
      <c r="C298" s="4" t="s">
        <v>809</v>
      </c>
      <c r="D298" s="4">
        <v>80.5</v>
      </c>
      <c r="E298" s="4">
        <v>55.5</v>
      </c>
      <c r="F298" s="4">
        <v>136</v>
      </c>
      <c r="G298" s="3">
        <v>11</v>
      </c>
      <c r="H298" s="3">
        <v>26</v>
      </c>
      <c r="I298" s="4">
        <v>67.5</v>
      </c>
      <c r="J298" s="4"/>
      <c r="K298" s="4">
        <v>67.75</v>
      </c>
      <c r="L298" s="3">
        <v>8</v>
      </c>
      <c r="M298" s="4"/>
    </row>
    <row r="299" ht="24" spans="1:13">
      <c r="A299" s="3">
        <v>297</v>
      </c>
      <c r="B299" s="4" t="s">
        <v>817</v>
      </c>
      <c r="C299" s="4" t="s">
        <v>809</v>
      </c>
      <c r="D299" s="4">
        <v>73</v>
      </c>
      <c r="E299" s="4">
        <v>44</v>
      </c>
      <c r="F299" s="4">
        <v>117</v>
      </c>
      <c r="G299" s="3">
        <v>11</v>
      </c>
      <c r="H299" s="3">
        <v>10</v>
      </c>
      <c r="I299" s="4">
        <v>69.33</v>
      </c>
      <c r="J299" s="4"/>
      <c r="K299" s="4">
        <v>63.915</v>
      </c>
      <c r="L299" s="3">
        <v>9</v>
      </c>
      <c r="M299" s="4"/>
    </row>
    <row r="300" ht="24" spans="1:13">
      <c r="A300" s="3">
        <v>298</v>
      </c>
      <c r="B300" s="4" t="s">
        <v>818</v>
      </c>
      <c r="C300" s="4" t="s">
        <v>809</v>
      </c>
      <c r="D300" s="4">
        <v>57</v>
      </c>
      <c r="E300" s="4">
        <v>57.5</v>
      </c>
      <c r="F300" s="4">
        <v>114.5</v>
      </c>
      <c r="G300" s="3">
        <v>11</v>
      </c>
      <c r="H300" s="3">
        <v>3</v>
      </c>
      <c r="I300" s="4">
        <v>69.33</v>
      </c>
      <c r="J300" s="4"/>
      <c r="K300" s="4">
        <v>63.29</v>
      </c>
      <c r="L300" s="3">
        <v>10</v>
      </c>
      <c r="M300" s="4"/>
    </row>
    <row r="301" ht="24" spans="1:13">
      <c r="A301" s="3">
        <v>299</v>
      </c>
      <c r="B301" s="4" t="s">
        <v>819</v>
      </c>
      <c r="C301" s="4" t="s">
        <v>809</v>
      </c>
      <c r="D301" s="4">
        <v>65</v>
      </c>
      <c r="E301" s="4">
        <v>40.5</v>
      </c>
      <c r="F301" s="4">
        <v>105.5</v>
      </c>
      <c r="G301" s="3">
        <v>11</v>
      </c>
      <c r="H301" s="3">
        <v>7</v>
      </c>
      <c r="I301" s="4">
        <v>73</v>
      </c>
      <c r="J301" s="4"/>
      <c r="K301" s="4">
        <v>62.875</v>
      </c>
      <c r="L301" s="3">
        <v>11</v>
      </c>
      <c r="M301" s="4"/>
    </row>
    <row r="302" ht="24" spans="1:13">
      <c r="A302" s="3">
        <v>300</v>
      </c>
      <c r="B302" s="4" t="s">
        <v>820</v>
      </c>
      <c r="C302" s="4" t="s">
        <v>809</v>
      </c>
      <c r="D302" s="4">
        <v>55</v>
      </c>
      <c r="E302" s="4">
        <v>47</v>
      </c>
      <c r="F302" s="4">
        <v>102</v>
      </c>
      <c r="G302" s="3">
        <v>11</v>
      </c>
      <c r="H302" s="3">
        <v>24</v>
      </c>
      <c r="I302" s="4">
        <v>69.67</v>
      </c>
      <c r="J302" s="4"/>
      <c r="K302" s="4">
        <v>60.335</v>
      </c>
      <c r="L302" s="3">
        <v>12</v>
      </c>
      <c r="M302" s="4"/>
    </row>
    <row r="303" ht="24" spans="1:13">
      <c r="A303" s="3">
        <v>301</v>
      </c>
      <c r="B303" s="4" t="s">
        <v>821</v>
      </c>
      <c r="C303" s="4" t="s">
        <v>809</v>
      </c>
      <c r="D303" s="4">
        <v>61</v>
      </c>
      <c r="E303" s="4">
        <v>43</v>
      </c>
      <c r="F303" s="4">
        <v>104</v>
      </c>
      <c r="G303" s="3">
        <v>11</v>
      </c>
      <c r="H303" s="3">
        <v>12</v>
      </c>
      <c r="I303" s="4">
        <v>58.67</v>
      </c>
      <c r="J303" s="4"/>
      <c r="K303" s="4">
        <v>55.335</v>
      </c>
      <c r="L303" s="3">
        <v>13</v>
      </c>
      <c r="M303" s="4"/>
    </row>
    <row r="310" spans="7:11">
      <c r="G310" s="24"/>
      <c r="H310" s="24"/>
      <c r="I310" s="24"/>
      <c r="J310" s="24"/>
      <c r="K310" s="24"/>
    </row>
  </sheetData>
  <autoFilter ref="A2:M303">
    <extLst/>
  </autoFilter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O25" sqref="O24:O25"/>
    </sheetView>
  </sheetViews>
  <sheetFormatPr defaultColWidth="9" defaultRowHeight="20" customHeight="1"/>
  <cols>
    <col min="1" max="1" width="9" style="1"/>
    <col min="2" max="2" width="10.375" style="1" customWidth="1"/>
    <col min="3" max="3" width="12.625" style="1" customWidth="1"/>
    <col min="4" max="4" width="11.125" style="1" customWidth="1"/>
    <col min="5" max="5" width="15.625" style="1" customWidth="1"/>
    <col min="6" max="16384" width="9" style="1"/>
  </cols>
  <sheetData>
    <row r="1" ht="29" customHeight="1" spans="1:12">
      <c r="A1" s="2" t="s">
        <v>822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1" spans="1:12">
      <c r="A2" s="3" t="s">
        <v>1</v>
      </c>
      <c r="B2" s="4" t="s">
        <v>500</v>
      </c>
      <c r="C2" s="5" t="s">
        <v>501</v>
      </c>
      <c r="D2" s="6"/>
      <c r="E2" s="4" t="s">
        <v>823</v>
      </c>
      <c r="F2" s="4" t="s">
        <v>7</v>
      </c>
      <c r="G2" s="3" t="s">
        <v>9</v>
      </c>
      <c r="H2" s="3" t="s">
        <v>10</v>
      </c>
      <c r="I2" s="4" t="s">
        <v>504</v>
      </c>
      <c r="J2" s="4" t="s">
        <v>12</v>
      </c>
      <c r="K2" s="4" t="s">
        <v>505</v>
      </c>
      <c r="L2" s="12" t="s">
        <v>824</v>
      </c>
    </row>
    <row r="3" customHeight="1" spans="1:12">
      <c r="A3" s="7">
        <v>1</v>
      </c>
      <c r="B3" s="8" t="s">
        <v>229</v>
      </c>
      <c r="C3" s="8" t="s">
        <v>91</v>
      </c>
      <c r="D3" s="8" t="s">
        <v>22</v>
      </c>
      <c r="E3" s="9" t="s">
        <v>221</v>
      </c>
      <c r="F3" s="8">
        <v>135.5</v>
      </c>
      <c r="G3" s="10">
        <v>14</v>
      </c>
      <c r="H3" s="10">
        <v>17</v>
      </c>
      <c r="I3" s="8">
        <v>77.5</v>
      </c>
      <c r="J3" s="9">
        <v>79.2820544863783</v>
      </c>
      <c r="K3" s="13">
        <v>73.5160272431892</v>
      </c>
      <c r="L3" s="14">
        <v>1</v>
      </c>
    </row>
    <row r="4" customHeight="1" spans="1:12">
      <c r="A4" s="7">
        <v>2</v>
      </c>
      <c r="B4" s="8" t="s">
        <v>230</v>
      </c>
      <c r="C4" s="8" t="s">
        <v>91</v>
      </c>
      <c r="D4" s="8" t="s">
        <v>22</v>
      </c>
      <c r="E4" s="9" t="s">
        <v>221</v>
      </c>
      <c r="F4" s="8">
        <v>129.5</v>
      </c>
      <c r="G4" s="10">
        <v>14</v>
      </c>
      <c r="H4" s="10">
        <v>32</v>
      </c>
      <c r="I4" s="8">
        <v>78</v>
      </c>
      <c r="J4" s="9">
        <v>79.7935516120969</v>
      </c>
      <c r="K4" s="13">
        <v>72.2717758060485</v>
      </c>
      <c r="L4" s="14">
        <v>2</v>
      </c>
    </row>
    <row r="5" customHeight="1" spans="1:12">
      <c r="A5" s="7">
        <v>3</v>
      </c>
      <c r="B5" s="9" t="s">
        <v>159</v>
      </c>
      <c r="C5" s="9" t="s">
        <v>91</v>
      </c>
      <c r="D5" s="9" t="s">
        <v>153</v>
      </c>
      <c r="E5" s="9" t="s">
        <v>154</v>
      </c>
      <c r="F5" s="9">
        <v>130</v>
      </c>
      <c r="G5" s="11">
        <v>15</v>
      </c>
      <c r="H5" s="10">
        <v>26</v>
      </c>
      <c r="I5" s="9">
        <v>84.33</v>
      </c>
      <c r="J5" s="9"/>
      <c r="K5" s="13">
        <v>74.665</v>
      </c>
      <c r="L5" s="7">
        <v>1</v>
      </c>
    </row>
    <row r="6" customHeight="1" spans="1:12">
      <c r="A6" s="7">
        <v>4</v>
      </c>
      <c r="B6" s="9" t="s">
        <v>160</v>
      </c>
      <c r="C6" s="9" t="s">
        <v>91</v>
      </c>
      <c r="D6" s="9" t="s">
        <v>153</v>
      </c>
      <c r="E6" s="9" t="s">
        <v>154</v>
      </c>
      <c r="F6" s="9">
        <v>127</v>
      </c>
      <c r="G6" s="11">
        <v>15</v>
      </c>
      <c r="H6" s="10">
        <v>1</v>
      </c>
      <c r="I6" s="9">
        <v>83</v>
      </c>
      <c r="J6" s="9"/>
      <c r="K6" s="13">
        <v>73.25</v>
      </c>
      <c r="L6" s="7">
        <v>2</v>
      </c>
    </row>
    <row r="7" customHeight="1" spans="1:12">
      <c r="A7" s="7">
        <v>5</v>
      </c>
      <c r="B7" s="9" t="s">
        <v>161</v>
      </c>
      <c r="C7" s="9" t="s">
        <v>91</v>
      </c>
      <c r="D7" s="9" t="s">
        <v>153</v>
      </c>
      <c r="E7" s="9" t="s">
        <v>154</v>
      </c>
      <c r="F7" s="9">
        <v>112</v>
      </c>
      <c r="G7" s="11">
        <v>15</v>
      </c>
      <c r="H7" s="10">
        <v>19</v>
      </c>
      <c r="I7" s="9">
        <v>87.33</v>
      </c>
      <c r="J7" s="9"/>
      <c r="K7" s="13">
        <v>71.665</v>
      </c>
      <c r="L7" s="7">
        <v>3</v>
      </c>
    </row>
    <row r="8" customHeight="1" spans="1:12">
      <c r="A8" s="7">
        <v>6</v>
      </c>
      <c r="B8" s="9" t="s">
        <v>162</v>
      </c>
      <c r="C8" s="9" t="s">
        <v>91</v>
      </c>
      <c r="D8" s="9" t="s">
        <v>153</v>
      </c>
      <c r="E8" s="9" t="s">
        <v>154</v>
      </c>
      <c r="F8" s="9">
        <v>119</v>
      </c>
      <c r="G8" s="11">
        <v>15</v>
      </c>
      <c r="H8" s="10">
        <v>8</v>
      </c>
      <c r="I8" s="9">
        <v>83.67</v>
      </c>
      <c r="J8" s="9"/>
      <c r="K8" s="13">
        <v>71.585</v>
      </c>
      <c r="L8" s="7">
        <v>4</v>
      </c>
    </row>
    <row r="9" customHeight="1" spans="1:12">
      <c r="A9" s="7">
        <v>7</v>
      </c>
      <c r="B9" s="4" t="s">
        <v>516</v>
      </c>
      <c r="C9" s="4" t="s">
        <v>91</v>
      </c>
      <c r="D9" s="4" t="s">
        <v>825</v>
      </c>
      <c r="E9" s="4"/>
      <c r="F9" s="4">
        <v>95</v>
      </c>
      <c r="G9" s="3">
        <v>20</v>
      </c>
      <c r="H9" s="3">
        <v>8</v>
      </c>
      <c r="I9" s="4">
        <v>70</v>
      </c>
      <c r="J9" s="4"/>
      <c r="K9" s="4">
        <v>58.75</v>
      </c>
      <c r="L9" s="3">
        <v>1</v>
      </c>
    </row>
    <row r="10" customHeight="1" spans="1:12">
      <c r="A10" s="7">
        <v>8</v>
      </c>
      <c r="B10" s="4" t="s">
        <v>510</v>
      </c>
      <c r="C10" s="4" t="s">
        <v>91</v>
      </c>
      <c r="D10" s="4" t="s">
        <v>92</v>
      </c>
      <c r="E10" s="4"/>
      <c r="F10" s="4">
        <v>114</v>
      </c>
      <c r="G10" s="3">
        <v>13</v>
      </c>
      <c r="H10" s="3">
        <v>7</v>
      </c>
      <c r="I10" s="4">
        <v>85.33</v>
      </c>
      <c r="J10" s="4"/>
      <c r="K10" s="4">
        <v>71.165</v>
      </c>
      <c r="L10" s="3">
        <v>1</v>
      </c>
    </row>
    <row r="11" customHeight="1" spans="1:12">
      <c r="A11" s="7">
        <v>9</v>
      </c>
      <c r="B11" s="4" t="s">
        <v>554</v>
      </c>
      <c r="C11" s="4" t="s">
        <v>91</v>
      </c>
      <c r="D11" s="4" t="s">
        <v>826</v>
      </c>
      <c r="E11" s="4"/>
      <c r="F11" s="4">
        <v>91</v>
      </c>
      <c r="G11" s="3">
        <v>19</v>
      </c>
      <c r="H11" s="3">
        <v>4</v>
      </c>
      <c r="I11" s="4">
        <v>79.67</v>
      </c>
      <c r="J11" s="4"/>
      <c r="K11" s="4">
        <v>62.585</v>
      </c>
      <c r="L11" s="3">
        <v>1</v>
      </c>
    </row>
    <row r="12" customHeight="1" spans="1:12">
      <c r="A12" s="7">
        <v>10</v>
      </c>
      <c r="B12" s="9" t="s">
        <v>395</v>
      </c>
      <c r="C12" s="9" t="s">
        <v>18</v>
      </c>
      <c r="D12" s="9" t="s">
        <v>22</v>
      </c>
      <c r="E12" s="9" t="s">
        <v>387</v>
      </c>
      <c r="F12" s="9">
        <v>151</v>
      </c>
      <c r="G12" s="11">
        <v>2</v>
      </c>
      <c r="H12" s="10">
        <v>29</v>
      </c>
      <c r="I12" s="8">
        <v>84.67</v>
      </c>
      <c r="J12" s="9">
        <v>84.1828074802206</v>
      </c>
      <c r="K12" s="13">
        <v>79.8414037401103</v>
      </c>
      <c r="L12" s="7">
        <v>1</v>
      </c>
    </row>
    <row r="13" customHeight="1" spans="1:12">
      <c r="A13" s="7">
        <v>11</v>
      </c>
      <c r="B13" s="9" t="s">
        <v>396</v>
      </c>
      <c r="C13" s="9" t="s">
        <v>18</v>
      </c>
      <c r="D13" s="9" t="s">
        <v>22</v>
      </c>
      <c r="E13" s="9" t="s">
        <v>387</v>
      </c>
      <c r="F13" s="9">
        <v>151</v>
      </c>
      <c r="G13" s="11">
        <v>1</v>
      </c>
      <c r="H13" s="10">
        <v>18</v>
      </c>
      <c r="I13" s="8">
        <v>83.53</v>
      </c>
      <c r="J13" s="9">
        <v>84.0468057745966</v>
      </c>
      <c r="K13" s="13">
        <v>79.7734028872983</v>
      </c>
      <c r="L13" s="7">
        <v>2</v>
      </c>
    </row>
    <row r="14" customHeight="1" spans="1:12">
      <c r="A14" s="7">
        <v>12</v>
      </c>
      <c r="B14" s="4" t="s">
        <v>798</v>
      </c>
      <c r="C14" s="4" t="s">
        <v>18</v>
      </c>
      <c r="D14" s="4" t="s">
        <v>22</v>
      </c>
      <c r="E14" s="4"/>
      <c r="F14" s="4">
        <v>149.5</v>
      </c>
      <c r="G14" s="3">
        <v>1</v>
      </c>
      <c r="H14" s="3">
        <v>32</v>
      </c>
      <c r="I14" s="4">
        <v>83.97</v>
      </c>
      <c r="J14" s="4">
        <v>84.4895280844353</v>
      </c>
      <c r="K14" s="4">
        <v>79.6197640422177</v>
      </c>
      <c r="L14" s="3">
        <v>2</v>
      </c>
    </row>
    <row r="15" customHeight="1" spans="1:12">
      <c r="A15" s="7">
        <v>13</v>
      </c>
      <c r="B15" s="4" t="s">
        <v>799</v>
      </c>
      <c r="C15" s="4" t="s">
        <v>18</v>
      </c>
      <c r="D15" s="4" t="s">
        <v>22</v>
      </c>
      <c r="E15" s="4"/>
      <c r="F15" s="4">
        <v>144</v>
      </c>
      <c r="G15" s="3">
        <v>2</v>
      </c>
      <c r="H15" s="3">
        <v>3</v>
      </c>
      <c r="I15" s="4">
        <v>87.67</v>
      </c>
      <c r="J15" s="4">
        <v>87.1655454327499</v>
      </c>
      <c r="K15" s="4">
        <v>79.5827727163749</v>
      </c>
      <c r="L15" s="3">
        <v>4</v>
      </c>
    </row>
    <row r="16" customHeight="1" spans="1:12">
      <c r="A16" s="7">
        <v>14</v>
      </c>
      <c r="B16" s="4" t="s">
        <v>716</v>
      </c>
      <c r="C16" s="4" t="s">
        <v>18</v>
      </c>
      <c r="D16" s="4" t="s">
        <v>24</v>
      </c>
      <c r="E16" s="4"/>
      <c r="F16" s="4">
        <v>150.5</v>
      </c>
      <c r="G16" s="3">
        <v>3</v>
      </c>
      <c r="H16" s="3">
        <v>25</v>
      </c>
      <c r="I16" s="4">
        <v>84.83</v>
      </c>
      <c r="J16" s="4">
        <v>83.2506548619868</v>
      </c>
      <c r="K16" s="4">
        <v>79.2503274309934</v>
      </c>
      <c r="L16" s="3">
        <v>1</v>
      </c>
    </row>
    <row r="17" customHeight="1" spans="1:12">
      <c r="A17" s="7">
        <v>15</v>
      </c>
      <c r="B17" s="4" t="s">
        <v>717</v>
      </c>
      <c r="C17" s="4" t="s">
        <v>18</v>
      </c>
      <c r="D17" s="4" t="s">
        <v>24</v>
      </c>
      <c r="E17" s="4"/>
      <c r="F17" s="4">
        <v>136.5</v>
      </c>
      <c r="G17" s="3">
        <v>4</v>
      </c>
      <c r="H17" s="3">
        <v>30</v>
      </c>
      <c r="I17" s="4">
        <v>86.67</v>
      </c>
      <c r="J17" s="4">
        <v>88.4040836763382</v>
      </c>
      <c r="K17" s="4">
        <v>78.3270418381691</v>
      </c>
      <c r="L17" s="3">
        <v>2</v>
      </c>
    </row>
    <row r="18" customHeight="1" spans="1:12">
      <c r="A18" s="7">
        <v>16</v>
      </c>
      <c r="B18" s="4" t="s">
        <v>773</v>
      </c>
      <c r="C18" s="4" t="s">
        <v>18</v>
      </c>
      <c r="D18" s="4" t="s">
        <v>19</v>
      </c>
      <c r="E18" s="4"/>
      <c r="F18" s="4">
        <v>142.5</v>
      </c>
      <c r="G18" s="3">
        <v>5</v>
      </c>
      <c r="H18" s="3">
        <v>24</v>
      </c>
      <c r="I18" s="4">
        <v>85.33</v>
      </c>
      <c r="J18" s="4">
        <v>84.10647960445</v>
      </c>
      <c r="K18" s="4">
        <v>77.678239802225</v>
      </c>
      <c r="L18" s="3">
        <v>1</v>
      </c>
    </row>
    <row r="19" customHeight="1" spans="1:12">
      <c r="A19" s="7">
        <v>17</v>
      </c>
      <c r="B19" s="4" t="s">
        <v>774</v>
      </c>
      <c r="C19" s="4" t="s">
        <v>18</v>
      </c>
      <c r="D19" s="4" t="s">
        <v>19</v>
      </c>
      <c r="E19" s="4"/>
      <c r="F19" s="4">
        <v>142.5</v>
      </c>
      <c r="G19" s="3">
        <v>5</v>
      </c>
      <c r="H19" s="3">
        <v>22</v>
      </c>
      <c r="I19" s="4">
        <v>85</v>
      </c>
      <c r="J19" s="4">
        <v>83.7812113720643</v>
      </c>
      <c r="K19" s="4">
        <v>77.5156056860322</v>
      </c>
      <c r="L19" s="3">
        <v>2</v>
      </c>
    </row>
    <row r="20" customHeight="1" spans="1:12">
      <c r="A20" s="7">
        <v>18</v>
      </c>
      <c r="B20" s="4" t="s">
        <v>738</v>
      </c>
      <c r="C20" s="4" t="s">
        <v>18</v>
      </c>
      <c r="D20" s="4" t="s">
        <v>167</v>
      </c>
      <c r="E20" s="4"/>
      <c r="F20" s="4">
        <v>91.5</v>
      </c>
      <c r="G20" s="3">
        <v>9</v>
      </c>
      <c r="H20" s="3">
        <v>25</v>
      </c>
      <c r="I20" s="4">
        <v>84.5</v>
      </c>
      <c r="J20" s="4"/>
      <c r="K20" s="4">
        <v>69</v>
      </c>
      <c r="L20" s="3">
        <v>1</v>
      </c>
    </row>
    <row r="21" customHeight="1" spans="1:12">
      <c r="A21" s="7">
        <v>19</v>
      </c>
      <c r="B21" s="4" t="s">
        <v>739</v>
      </c>
      <c r="C21" s="4" t="s">
        <v>18</v>
      </c>
      <c r="D21" s="4" t="s">
        <v>167</v>
      </c>
      <c r="E21" s="4"/>
      <c r="F21" s="4">
        <v>87</v>
      </c>
      <c r="G21" s="3">
        <v>9</v>
      </c>
      <c r="H21" s="3">
        <v>21</v>
      </c>
      <c r="I21" s="4">
        <v>85.33</v>
      </c>
      <c r="J21" s="4"/>
      <c r="K21" s="4">
        <v>68.598</v>
      </c>
      <c r="L21" s="3">
        <v>2</v>
      </c>
    </row>
    <row r="22" customHeight="1" spans="1:12">
      <c r="A22" s="7">
        <v>20</v>
      </c>
      <c r="B22" s="9" t="s">
        <v>264</v>
      </c>
      <c r="C22" s="9" t="s">
        <v>18</v>
      </c>
      <c r="D22" s="9" t="s">
        <v>92</v>
      </c>
      <c r="E22" s="9" t="s">
        <v>258</v>
      </c>
      <c r="F22" s="9">
        <v>142.5</v>
      </c>
      <c r="G22" s="11">
        <v>7</v>
      </c>
      <c r="H22" s="10">
        <v>7</v>
      </c>
      <c r="I22" s="9">
        <v>84.5</v>
      </c>
      <c r="J22" s="9"/>
      <c r="K22" s="13">
        <v>77.875</v>
      </c>
      <c r="L22" s="7">
        <v>1</v>
      </c>
    </row>
    <row r="23" customHeight="1" spans="1:12">
      <c r="A23" s="7">
        <v>21</v>
      </c>
      <c r="B23" s="9" t="s">
        <v>265</v>
      </c>
      <c r="C23" s="9" t="s">
        <v>18</v>
      </c>
      <c r="D23" s="9" t="s">
        <v>92</v>
      </c>
      <c r="E23" s="9" t="s">
        <v>258</v>
      </c>
      <c r="F23" s="9">
        <v>145.5</v>
      </c>
      <c r="G23" s="11">
        <v>7</v>
      </c>
      <c r="H23" s="10">
        <v>20</v>
      </c>
      <c r="I23" s="9">
        <v>82.5</v>
      </c>
      <c r="J23" s="9"/>
      <c r="K23" s="13">
        <v>77.625</v>
      </c>
      <c r="L23" s="7">
        <v>2</v>
      </c>
    </row>
  </sheetData>
  <sortState ref="A2:M22">
    <sortCondition ref="K9:K12" descending="1"/>
  </sortState>
  <mergeCells count="2">
    <mergeCell ref="A1:L1"/>
    <mergeCell ref="C2:D2"/>
  </mergeCells>
  <pageMargins left="0.751388888888889" right="0.751388888888889" top="0.786805555555556" bottom="0.118055555555556" header="0.5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师范定向</vt:lpstr>
      <vt:lpstr>省统招</vt:lpstr>
      <vt:lpstr>特岗</vt:lpstr>
      <vt:lpstr>调剂补录名单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2020-08-21T04:59:00Z</dcterms:created>
  <dcterms:modified xsi:type="dcterms:W3CDTF">2020-08-25T02:38:52Z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