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及进入体检人员名单" sheetId="1" r:id="rId1"/>
  </sheets>
  <definedNames>
    <definedName name="_xlnm.Print_Titles" localSheetId="0">'总成绩及进入体检人员名单'!$4:$5</definedName>
  </definedNames>
  <calcPr fullCalcOnLoad="1"/>
</workbook>
</file>

<file path=xl/sharedStrings.xml><?xml version="1.0" encoding="utf-8"?>
<sst xmlns="http://schemas.openxmlformats.org/spreadsheetml/2006/main" count="576" uniqueCount="375">
  <si>
    <r>
      <rPr>
        <sz val="11"/>
        <color indexed="8"/>
        <rFont val="仿宋_GB2312"/>
        <family val="3"/>
      </rPr>
      <t>附件</t>
    </r>
    <r>
      <rPr>
        <sz val="11"/>
        <color indexed="8"/>
        <rFont val="Times New Roman"/>
        <family val="1"/>
      </rPr>
      <t>2</t>
    </r>
  </si>
  <si>
    <r>
      <rPr>
        <sz val="10"/>
        <rFont val="宋体"/>
        <family val="0"/>
      </rPr>
      <t>注：成绩</t>
    </r>
    <r>
      <rPr>
        <sz val="10"/>
        <rFont val="Times New Roman"/>
        <family val="1"/>
      </rPr>
      <t>-1</t>
    </r>
    <r>
      <rPr>
        <sz val="10"/>
        <rFont val="宋体"/>
        <family val="0"/>
      </rPr>
      <t>为缺考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</si>
  <si>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</si>
  <si>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</si>
  <si>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</si>
  <si>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报考岗位</t>
    </r>
  </si>
  <si>
    <r>
      <rPr>
        <b/>
        <sz val="10"/>
        <rFont val="宋体"/>
        <family val="0"/>
      </rPr>
      <t>笔试</t>
    </r>
  </si>
  <si>
    <r>
      <rPr>
        <b/>
        <sz val="10"/>
        <rFont val="宋体"/>
        <family val="0"/>
      </rPr>
      <t>面试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</si>
  <si>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</si>
  <si>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排名</t>
    </r>
  </si>
  <si>
    <r>
      <rPr>
        <b/>
        <sz val="10"/>
        <rFont val="宋体"/>
        <family val="0"/>
      </rPr>
      <t>是否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进入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体检</t>
    </r>
  </si>
  <si>
    <r>
      <rPr>
        <b/>
        <sz val="10"/>
        <rFont val="宋体"/>
        <family val="0"/>
      </rPr>
      <t>笔试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</si>
  <si>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笔试折合得分（占总成绩</t>
    </r>
    <r>
      <rPr>
        <b/>
        <sz val="10"/>
        <rFont val="Times New Roman"/>
        <family val="1"/>
      </rPr>
      <t>40%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</si>
  <si>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</si>
  <si>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面试折合得分（占总成绩</t>
    </r>
    <r>
      <rPr>
        <b/>
        <sz val="10"/>
        <rFont val="Times New Roman"/>
        <family val="1"/>
      </rPr>
      <t>60%</t>
    </r>
    <r>
      <rPr>
        <b/>
        <sz val="10"/>
        <rFont val="宋体"/>
        <family val="0"/>
      </rPr>
      <t>）</t>
    </r>
  </si>
  <si>
    <r>
      <rPr>
        <sz val="10"/>
        <rFont val="宋体"/>
        <family val="0"/>
      </rPr>
      <t>胡浩</t>
    </r>
  </si>
  <si>
    <t>5753929050102</t>
  </si>
  <si>
    <r>
      <t>02004</t>
    </r>
    <r>
      <rPr>
        <sz val="10"/>
        <rFont val="宋体"/>
        <family val="0"/>
      </rPr>
      <t>高中语文教师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</si>
  <si>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</si>
  <si>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龚婷婷</t>
    </r>
  </si>
  <si>
    <t>5753929051310</t>
  </si>
  <si>
    <r>
      <rPr>
        <sz val="10"/>
        <rFont val="宋体"/>
        <family val="0"/>
      </rPr>
      <t>白清宇</t>
    </r>
  </si>
  <si>
    <t>5753929051002</t>
  </si>
  <si>
    <r>
      <rPr>
        <sz val="10"/>
        <rFont val="宋体"/>
        <family val="0"/>
      </rPr>
      <t>朱珈莹</t>
    </r>
  </si>
  <si>
    <t>5753929051407</t>
  </si>
  <si>
    <r>
      <t>02005</t>
    </r>
    <r>
      <rPr>
        <sz val="10"/>
        <rFont val="宋体"/>
        <family val="0"/>
      </rPr>
      <t>高中数学教师</t>
    </r>
  </si>
  <si>
    <r>
      <rPr>
        <sz val="10"/>
        <rFont val="宋体"/>
        <family val="0"/>
      </rPr>
      <t>仇小红</t>
    </r>
  </si>
  <si>
    <t>5753929052820</t>
  </si>
  <si>
    <r>
      <rPr>
        <sz val="10"/>
        <rFont val="宋体"/>
        <family val="0"/>
      </rPr>
      <t>邵小英</t>
    </r>
  </si>
  <si>
    <t>5753929050414</t>
  </si>
  <si>
    <r>
      <rPr>
        <sz val="10"/>
        <rFont val="宋体"/>
        <family val="0"/>
      </rPr>
      <t>牟京华</t>
    </r>
  </si>
  <si>
    <t>5753929050225</t>
  </si>
  <si>
    <r>
      <rPr>
        <sz val="10"/>
        <rFont val="宋体"/>
        <family val="0"/>
      </rPr>
      <t>彭媛</t>
    </r>
  </si>
  <si>
    <t>5753929053227</t>
  </si>
  <si>
    <r>
      <t>02006</t>
    </r>
    <r>
      <rPr>
        <sz val="10"/>
        <rFont val="宋体"/>
        <family val="0"/>
      </rPr>
      <t>职中语文教师</t>
    </r>
  </si>
  <si>
    <r>
      <rPr>
        <sz val="10"/>
        <rFont val="宋体"/>
        <family val="0"/>
      </rPr>
      <t>杨一</t>
    </r>
  </si>
  <si>
    <t>5753929051230</t>
  </si>
  <si>
    <t>是</t>
  </si>
  <si>
    <r>
      <rPr>
        <sz val="10"/>
        <rFont val="宋体"/>
        <family val="0"/>
      </rPr>
      <t>廖慧</t>
    </r>
  </si>
  <si>
    <t>5753929050501</t>
  </si>
  <si>
    <r>
      <rPr>
        <sz val="10"/>
        <rFont val="宋体"/>
        <family val="0"/>
      </rPr>
      <t>罗方舟</t>
    </r>
  </si>
  <si>
    <t>5753929050403</t>
  </si>
  <si>
    <r>
      <rPr>
        <sz val="10"/>
        <rFont val="宋体"/>
        <family val="0"/>
      </rPr>
      <t>南超</t>
    </r>
  </si>
  <si>
    <t>5753929051611</t>
  </si>
  <si>
    <r>
      <rPr>
        <sz val="10"/>
        <rFont val="宋体"/>
        <family val="0"/>
      </rPr>
      <t>高志玲</t>
    </r>
  </si>
  <si>
    <t>5753929050820</t>
  </si>
  <si>
    <r>
      <t>02007</t>
    </r>
    <r>
      <rPr>
        <sz val="10"/>
        <rFont val="宋体"/>
        <family val="0"/>
      </rPr>
      <t>职中数学教师</t>
    </r>
  </si>
  <si>
    <r>
      <rPr>
        <sz val="10"/>
        <rFont val="宋体"/>
        <family val="0"/>
      </rPr>
      <t>刘琰</t>
    </r>
  </si>
  <si>
    <t>5753929052223</t>
  </si>
  <si>
    <r>
      <rPr>
        <sz val="10"/>
        <rFont val="宋体"/>
        <family val="0"/>
      </rPr>
      <t>许贤哲</t>
    </r>
  </si>
  <si>
    <t>5753929052304</t>
  </si>
  <si>
    <r>
      <rPr>
        <sz val="10"/>
        <rFont val="宋体"/>
        <family val="0"/>
      </rPr>
      <t>唐欢</t>
    </r>
  </si>
  <si>
    <t>5753929050427</t>
  </si>
  <si>
    <r>
      <t>02008</t>
    </r>
    <r>
      <rPr>
        <sz val="10"/>
        <rFont val="宋体"/>
        <family val="0"/>
      </rPr>
      <t>初中语文教师</t>
    </r>
  </si>
  <si>
    <r>
      <rPr>
        <sz val="10"/>
        <rFont val="宋体"/>
        <family val="0"/>
      </rPr>
      <t>鲜小荟</t>
    </r>
  </si>
  <si>
    <t>5753929053008</t>
  </si>
  <si>
    <r>
      <rPr>
        <sz val="10"/>
        <rFont val="宋体"/>
        <family val="0"/>
      </rPr>
      <t>谭娟</t>
    </r>
  </si>
  <si>
    <t>5753929052102</t>
  </si>
  <si>
    <r>
      <rPr>
        <sz val="10"/>
        <rFont val="宋体"/>
        <family val="0"/>
      </rPr>
      <t>钟利芳</t>
    </r>
  </si>
  <si>
    <t>5753929051624</t>
  </si>
  <si>
    <r>
      <t>02009</t>
    </r>
    <r>
      <rPr>
        <sz val="10"/>
        <rFont val="宋体"/>
        <family val="0"/>
      </rPr>
      <t>初中英语教师</t>
    </r>
  </si>
  <si>
    <r>
      <rPr>
        <sz val="10"/>
        <rFont val="宋体"/>
        <family val="0"/>
      </rPr>
      <t>唐冬梅</t>
    </r>
  </si>
  <si>
    <t>5753929051508</t>
  </si>
  <si>
    <r>
      <rPr>
        <sz val="10"/>
        <rFont val="宋体"/>
        <family val="0"/>
      </rPr>
      <t>饶佳聪</t>
    </r>
  </si>
  <si>
    <t>5753929052014</t>
  </si>
  <si>
    <r>
      <rPr>
        <sz val="10"/>
        <rFont val="宋体"/>
        <family val="0"/>
      </rPr>
      <t>张云霞</t>
    </r>
  </si>
  <si>
    <t>5753929051513</t>
  </si>
  <si>
    <r>
      <rPr>
        <sz val="10"/>
        <rFont val="宋体"/>
        <family val="0"/>
      </rPr>
      <t>肖述英</t>
    </r>
  </si>
  <si>
    <t>5753929051921</t>
  </si>
  <si>
    <r>
      <t>02010</t>
    </r>
    <r>
      <rPr>
        <sz val="10"/>
        <rFont val="宋体"/>
        <family val="0"/>
      </rPr>
      <t>初中语文教师</t>
    </r>
  </si>
  <si>
    <r>
      <rPr>
        <sz val="10"/>
        <rFont val="宋体"/>
        <family val="0"/>
      </rPr>
      <t>王娅楠</t>
    </r>
  </si>
  <si>
    <t>5753929051801</t>
  </si>
  <si>
    <r>
      <rPr>
        <sz val="10"/>
        <rFont val="宋体"/>
        <family val="0"/>
      </rPr>
      <t>傅杉杉</t>
    </r>
  </si>
  <si>
    <t>5753929052230</t>
  </si>
  <si>
    <r>
      <rPr>
        <sz val="10"/>
        <rFont val="宋体"/>
        <family val="0"/>
      </rPr>
      <t>刘小丽</t>
    </r>
  </si>
  <si>
    <t>5753929052702</t>
  </si>
  <si>
    <r>
      <t>02011</t>
    </r>
    <r>
      <rPr>
        <sz val="8"/>
        <rFont val="宋体"/>
        <family val="0"/>
      </rPr>
      <t>初中道德与法治教师</t>
    </r>
  </si>
  <si>
    <r>
      <rPr>
        <sz val="10"/>
        <rFont val="宋体"/>
        <family val="0"/>
      </rPr>
      <t>杨万清</t>
    </r>
  </si>
  <si>
    <t>5753929050203</t>
  </si>
  <si>
    <r>
      <rPr>
        <sz val="10"/>
        <rFont val="宋体"/>
        <family val="0"/>
      </rPr>
      <t>徐婷</t>
    </r>
  </si>
  <si>
    <t>5753929050204</t>
  </si>
  <si>
    <r>
      <rPr>
        <sz val="10"/>
        <rFont val="宋体"/>
        <family val="0"/>
      </rPr>
      <t>黄靖</t>
    </r>
  </si>
  <si>
    <t>5753929051826</t>
  </si>
  <si>
    <r>
      <rPr>
        <sz val="10"/>
        <rFont val="宋体"/>
        <family val="0"/>
      </rPr>
      <t>李虹霓</t>
    </r>
  </si>
  <si>
    <t>5753929050903</t>
  </si>
  <si>
    <r>
      <rPr>
        <sz val="10"/>
        <rFont val="宋体"/>
        <family val="0"/>
      </rPr>
      <t>冉志娥</t>
    </r>
  </si>
  <si>
    <t>5753929051924</t>
  </si>
  <si>
    <r>
      <rPr>
        <sz val="10"/>
        <rFont val="宋体"/>
        <family val="0"/>
      </rPr>
      <t>罗若菡</t>
    </r>
  </si>
  <si>
    <t>5753929051825</t>
  </si>
  <si>
    <r>
      <t>02012</t>
    </r>
    <r>
      <rPr>
        <sz val="10"/>
        <rFont val="宋体"/>
        <family val="0"/>
      </rPr>
      <t>初中历史教师</t>
    </r>
  </si>
  <si>
    <r>
      <rPr>
        <sz val="10"/>
        <rFont val="宋体"/>
        <family val="0"/>
      </rPr>
      <t>李雨鸿</t>
    </r>
  </si>
  <si>
    <t>5753929052026</t>
  </si>
  <si>
    <r>
      <rPr>
        <sz val="10"/>
        <rFont val="宋体"/>
        <family val="0"/>
      </rPr>
      <t>毛雪梅</t>
    </r>
  </si>
  <si>
    <t>5753929050222</t>
  </si>
  <si>
    <r>
      <rPr>
        <sz val="10"/>
        <rFont val="宋体"/>
        <family val="0"/>
      </rPr>
      <t>阳承媛</t>
    </r>
  </si>
  <si>
    <t>5753929052021</t>
  </si>
  <si>
    <r>
      <t>02013</t>
    </r>
    <r>
      <rPr>
        <sz val="10"/>
        <rFont val="宋体"/>
        <family val="0"/>
      </rPr>
      <t>小学语文教师</t>
    </r>
  </si>
  <si>
    <r>
      <rPr>
        <sz val="10"/>
        <rFont val="宋体"/>
        <family val="0"/>
      </rPr>
      <t>何苗</t>
    </r>
  </si>
  <si>
    <t>5753929052122</t>
  </si>
  <si>
    <r>
      <rPr>
        <sz val="10"/>
        <rFont val="宋体"/>
        <family val="0"/>
      </rPr>
      <t>戚敏</t>
    </r>
  </si>
  <si>
    <t>5753929051202</t>
  </si>
  <si>
    <r>
      <rPr>
        <sz val="10"/>
        <rFont val="宋体"/>
        <family val="0"/>
      </rPr>
      <t>杨雯</t>
    </r>
  </si>
  <si>
    <t>5753929051904</t>
  </si>
  <si>
    <r>
      <rPr>
        <sz val="10"/>
        <rFont val="宋体"/>
        <family val="0"/>
      </rPr>
      <t>黎琴</t>
    </r>
  </si>
  <si>
    <t>5753929051510</t>
  </si>
  <si>
    <r>
      <rPr>
        <sz val="10"/>
        <rFont val="宋体"/>
        <family val="0"/>
      </rPr>
      <t>卢春丽</t>
    </r>
  </si>
  <si>
    <t>5753929052111</t>
  </si>
  <si>
    <r>
      <rPr>
        <sz val="10"/>
        <rFont val="宋体"/>
        <family val="0"/>
      </rPr>
      <t>陶席维</t>
    </r>
  </si>
  <si>
    <t>5753929050909</t>
  </si>
  <si>
    <r>
      <t>02014</t>
    </r>
    <r>
      <rPr>
        <sz val="10"/>
        <rFont val="宋体"/>
        <family val="0"/>
      </rPr>
      <t>小学数学教师</t>
    </r>
  </si>
  <si>
    <r>
      <rPr>
        <sz val="10"/>
        <rFont val="宋体"/>
        <family val="0"/>
      </rPr>
      <t>程雪莲</t>
    </r>
  </si>
  <si>
    <t>5753929053105</t>
  </si>
  <si>
    <r>
      <rPr>
        <sz val="10"/>
        <rFont val="宋体"/>
        <family val="0"/>
      </rPr>
      <t>李春梅</t>
    </r>
  </si>
  <si>
    <t>5753929050502</t>
  </si>
  <si>
    <r>
      <rPr>
        <sz val="10"/>
        <rFont val="宋体"/>
        <family val="0"/>
      </rPr>
      <t>张启慧</t>
    </r>
  </si>
  <si>
    <t>5753929050514</t>
  </si>
  <si>
    <r>
      <rPr>
        <sz val="10"/>
        <rFont val="宋体"/>
        <family val="0"/>
      </rPr>
      <t>杨枘</t>
    </r>
  </si>
  <si>
    <t>5753929050117</t>
  </si>
  <si>
    <r>
      <rPr>
        <sz val="10"/>
        <rFont val="宋体"/>
        <family val="0"/>
      </rPr>
      <t>赵爽</t>
    </r>
  </si>
  <si>
    <t>5753929051209</t>
  </si>
  <si>
    <r>
      <rPr>
        <sz val="10"/>
        <rFont val="宋体"/>
        <family val="0"/>
      </rPr>
      <t>邱梦瑶</t>
    </r>
  </si>
  <si>
    <t>5753929050727</t>
  </si>
  <si>
    <r>
      <t>02015</t>
    </r>
    <r>
      <rPr>
        <sz val="10"/>
        <rFont val="宋体"/>
        <family val="0"/>
      </rPr>
      <t>小学科学教师</t>
    </r>
  </si>
  <si>
    <r>
      <rPr>
        <sz val="10"/>
        <rFont val="宋体"/>
        <family val="0"/>
      </rPr>
      <t>刘霞</t>
    </r>
  </si>
  <si>
    <t>5753929050329</t>
  </si>
  <si>
    <r>
      <rPr>
        <sz val="10"/>
        <rFont val="宋体"/>
        <family val="0"/>
      </rPr>
      <t>李依纯</t>
    </r>
  </si>
  <si>
    <t>5753929052509</t>
  </si>
  <si>
    <r>
      <rPr>
        <sz val="10"/>
        <rFont val="宋体"/>
        <family val="0"/>
      </rPr>
      <t>刘琦琳</t>
    </r>
  </si>
  <si>
    <t>5753929050710</t>
  </si>
  <si>
    <r>
      <t>02016</t>
    </r>
    <r>
      <rPr>
        <sz val="10"/>
        <rFont val="宋体"/>
        <family val="0"/>
      </rPr>
      <t>小学语文教师</t>
    </r>
  </si>
  <si>
    <r>
      <rPr>
        <sz val="10"/>
        <rFont val="宋体"/>
        <family val="0"/>
      </rPr>
      <t>张倩</t>
    </r>
  </si>
  <si>
    <t>5753929052908</t>
  </si>
  <si>
    <r>
      <rPr>
        <sz val="10"/>
        <rFont val="宋体"/>
        <family val="0"/>
      </rPr>
      <t>李艳丽</t>
    </r>
  </si>
  <si>
    <t>5753929052328</t>
  </si>
  <si>
    <r>
      <rPr>
        <sz val="10"/>
        <rFont val="宋体"/>
        <family val="0"/>
      </rPr>
      <t>陈宇浮</t>
    </r>
  </si>
  <si>
    <t>5753929053210</t>
  </si>
  <si>
    <r>
      <rPr>
        <sz val="10"/>
        <rFont val="宋体"/>
        <family val="0"/>
      </rPr>
      <t>李倩男</t>
    </r>
  </si>
  <si>
    <t>5753929052202</t>
  </si>
  <si>
    <r>
      <rPr>
        <sz val="10"/>
        <rFont val="宋体"/>
        <family val="0"/>
      </rPr>
      <t>李雨祝</t>
    </r>
  </si>
  <si>
    <t>5753929052812</t>
  </si>
  <si>
    <r>
      <rPr>
        <sz val="10"/>
        <rFont val="宋体"/>
        <family val="0"/>
      </rPr>
      <t>王一如</t>
    </r>
  </si>
  <si>
    <t>5753929051710</t>
  </si>
  <si>
    <r>
      <rPr>
        <sz val="10"/>
        <rFont val="宋体"/>
        <family val="0"/>
      </rPr>
      <t>谢壹萍</t>
    </r>
  </si>
  <si>
    <t>5753929052807</t>
  </si>
  <si>
    <r>
      <rPr>
        <sz val="10"/>
        <rFont val="宋体"/>
        <family val="0"/>
      </rPr>
      <t>邓倩</t>
    </r>
  </si>
  <si>
    <t>5753929051026</t>
  </si>
  <si>
    <r>
      <rPr>
        <sz val="10"/>
        <rFont val="宋体"/>
        <family val="0"/>
      </rPr>
      <t>李琴</t>
    </r>
  </si>
  <si>
    <t>5753929051025</t>
  </si>
  <si>
    <r>
      <rPr>
        <sz val="10"/>
        <rFont val="宋体"/>
        <family val="0"/>
      </rPr>
      <t>曾慧</t>
    </r>
  </si>
  <si>
    <t>5753929053127</t>
  </si>
  <si>
    <r>
      <rPr>
        <sz val="10"/>
        <rFont val="宋体"/>
        <family val="0"/>
      </rPr>
      <t>孙小涵</t>
    </r>
  </si>
  <si>
    <t>5753929053009</t>
  </si>
  <si>
    <r>
      <rPr>
        <sz val="10"/>
        <rFont val="宋体"/>
        <family val="0"/>
      </rPr>
      <t>李娜</t>
    </r>
  </si>
  <si>
    <t>5753929050611</t>
  </si>
  <si>
    <r>
      <rPr>
        <sz val="10"/>
        <rFont val="宋体"/>
        <family val="0"/>
      </rPr>
      <t>李丹丹</t>
    </r>
  </si>
  <si>
    <t>5753929052821</t>
  </si>
  <si>
    <r>
      <rPr>
        <sz val="10"/>
        <rFont val="宋体"/>
        <family val="0"/>
      </rPr>
      <t>杨梅</t>
    </r>
  </si>
  <si>
    <t>5753929053329</t>
  </si>
  <si>
    <r>
      <rPr>
        <sz val="10"/>
        <rFont val="宋体"/>
        <family val="0"/>
      </rPr>
      <t>罗婧</t>
    </r>
  </si>
  <si>
    <t>5753929052629</t>
  </si>
  <si>
    <r>
      <t>02017</t>
    </r>
    <r>
      <rPr>
        <sz val="10"/>
        <rFont val="宋体"/>
        <family val="0"/>
      </rPr>
      <t>小学数学教师</t>
    </r>
  </si>
  <si>
    <r>
      <rPr>
        <sz val="10"/>
        <rFont val="宋体"/>
        <family val="0"/>
      </rPr>
      <t>谢雨珊</t>
    </r>
  </si>
  <si>
    <t>5753929052923</t>
  </si>
  <si>
    <r>
      <rPr>
        <sz val="10"/>
        <rFont val="宋体"/>
        <family val="0"/>
      </rPr>
      <t>龚琳雅</t>
    </r>
  </si>
  <si>
    <t>5753929051728</t>
  </si>
  <si>
    <r>
      <rPr>
        <sz val="10"/>
        <rFont val="宋体"/>
        <family val="0"/>
      </rPr>
      <t>毛慧</t>
    </r>
  </si>
  <si>
    <t>5753929051511</t>
  </si>
  <si>
    <r>
      <rPr>
        <sz val="10"/>
        <rFont val="宋体"/>
        <family val="0"/>
      </rPr>
      <t>蒋佳敏</t>
    </r>
  </si>
  <si>
    <t>5753929051421</t>
  </si>
  <si>
    <r>
      <rPr>
        <sz val="10"/>
        <rFont val="宋体"/>
        <family val="0"/>
      </rPr>
      <t>冯俊绮</t>
    </r>
  </si>
  <si>
    <t>5753929052103</t>
  </si>
  <si>
    <r>
      <rPr>
        <sz val="10"/>
        <rFont val="宋体"/>
        <family val="0"/>
      </rPr>
      <t>陈娴婷</t>
    </r>
  </si>
  <si>
    <t>5753929052727</t>
  </si>
  <si>
    <r>
      <rPr>
        <sz val="10"/>
        <rFont val="宋体"/>
        <family val="0"/>
      </rPr>
      <t>代巍</t>
    </r>
  </si>
  <si>
    <t>5753929050524</t>
  </si>
  <si>
    <r>
      <rPr>
        <sz val="10"/>
        <rFont val="宋体"/>
        <family val="0"/>
      </rPr>
      <t>何清</t>
    </r>
  </si>
  <si>
    <t>5753929052608</t>
  </si>
  <si>
    <r>
      <rPr>
        <sz val="10"/>
        <rFont val="宋体"/>
        <family val="0"/>
      </rPr>
      <t>曹琪</t>
    </r>
  </si>
  <si>
    <t>5753929050429</t>
  </si>
  <si>
    <r>
      <rPr>
        <sz val="10"/>
        <rFont val="宋体"/>
        <family val="0"/>
      </rPr>
      <t>余春媚</t>
    </r>
  </si>
  <si>
    <t>5753929052709</t>
  </si>
  <si>
    <r>
      <rPr>
        <sz val="10"/>
        <rFont val="宋体"/>
        <family val="0"/>
      </rPr>
      <t>韩晓俊</t>
    </r>
  </si>
  <si>
    <t>5753929053424</t>
  </si>
  <si>
    <r>
      <rPr>
        <sz val="10"/>
        <rFont val="宋体"/>
        <family val="0"/>
      </rPr>
      <t>张苗</t>
    </r>
  </si>
  <si>
    <t>5753929051306</t>
  </si>
  <si>
    <r>
      <rPr>
        <sz val="10"/>
        <rFont val="宋体"/>
        <family val="0"/>
      </rPr>
      <t>杨玲慧</t>
    </r>
  </si>
  <si>
    <t>5753929050811</t>
  </si>
  <si>
    <r>
      <rPr>
        <sz val="10"/>
        <rFont val="宋体"/>
        <family val="0"/>
      </rPr>
      <t>文玉婷</t>
    </r>
  </si>
  <si>
    <t>5753929052302</t>
  </si>
  <si>
    <r>
      <rPr>
        <sz val="10"/>
        <rFont val="宋体"/>
        <family val="0"/>
      </rPr>
      <t>赵钰</t>
    </r>
  </si>
  <si>
    <t>5753929051724</t>
  </si>
  <si>
    <r>
      <rPr>
        <sz val="10"/>
        <rFont val="宋体"/>
        <family val="0"/>
      </rPr>
      <t>孙秀玲</t>
    </r>
  </si>
  <si>
    <t>5753929053419</t>
  </si>
  <si>
    <r>
      <rPr>
        <sz val="10"/>
        <rFont val="宋体"/>
        <family val="0"/>
      </rPr>
      <t>刘颖</t>
    </r>
  </si>
  <si>
    <t>5753929050506</t>
  </si>
  <si>
    <r>
      <t>02018</t>
    </r>
    <r>
      <rPr>
        <sz val="10"/>
        <rFont val="宋体"/>
        <family val="0"/>
      </rPr>
      <t>小学科学教师</t>
    </r>
  </si>
  <si>
    <r>
      <rPr>
        <sz val="10"/>
        <rFont val="宋体"/>
        <family val="0"/>
      </rPr>
      <t>唐嘉菱</t>
    </r>
  </si>
  <si>
    <t>5753929050409</t>
  </si>
  <si>
    <r>
      <rPr>
        <sz val="10"/>
        <rFont val="宋体"/>
        <family val="0"/>
      </rPr>
      <t>罗佳玲</t>
    </r>
  </si>
  <si>
    <t>5753929052618</t>
  </si>
  <si>
    <r>
      <rPr>
        <sz val="10"/>
        <rFont val="宋体"/>
        <family val="0"/>
      </rPr>
      <t>袁凤</t>
    </r>
  </si>
  <si>
    <t>5753929051808</t>
  </si>
  <si>
    <r>
      <t>02019</t>
    </r>
    <r>
      <rPr>
        <sz val="10"/>
        <rFont val="宋体"/>
        <family val="0"/>
      </rPr>
      <t>小学音乐教师</t>
    </r>
  </si>
  <si>
    <r>
      <rPr>
        <sz val="10"/>
        <rFont val="宋体"/>
        <family val="0"/>
      </rPr>
      <t>李诗易</t>
    </r>
  </si>
  <si>
    <t>5753929052808</t>
  </si>
  <si>
    <r>
      <rPr>
        <sz val="10"/>
        <rFont val="宋体"/>
        <family val="0"/>
      </rPr>
      <t>傅潇亿</t>
    </r>
  </si>
  <si>
    <t>5753929051612</t>
  </si>
  <si>
    <r>
      <rPr>
        <sz val="10"/>
        <rFont val="宋体"/>
        <family val="0"/>
      </rPr>
      <t>龚思</t>
    </r>
  </si>
  <si>
    <t>5753929050525</t>
  </si>
  <si>
    <r>
      <t>02020</t>
    </r>
    <r>
      <rPr>
        <sz val="10"/>
        <rFont val="宋体"/>
        <family val="0"/>
      </rPr>
      <t>特殊教育教师</t>
    </r>
  </si>
  <si>
    <r>
      <rPr>
        <sz val="10"/>
        <rFont val="宋体"/>
        <family val="0"/>
      </rPr>
      <t>何艳</t>
    </r>
  </si>
  <si>
    <t>5753929051003</t>
  </si>
  <si>
    <r>
      <rPr>
        <sz val="10"/>
        <rFont val="宋体"/>
        <family val="0"/>
      </rPr>
      <t>项念</t>
    </r>
  </si>
  <si>
    <t>5753929050301</t>
  </si>
  <si>
    <r>
      <rPr>
        <sz val="10"/>
        <rFont val="宋体"/>
        <family val="0"/>
      </rPr>
      <t>吴宣颖</t>
    </r>
  </si>
  <si>
    <t>5753929050314</t>
  </si>
  <si>
    <r>
      <t>02021</t>
    </r>
    <r>
      <rPr>
        <sz val="10"/>
        <rFont val="宋体"/>
        <family val="0"/>
      </rPr>
      <t>特殊教育教师</t>
    </r>
  </si>
  <si>
    <r>
      <rPr>
        <sz val="10"/>
        <rFont val="宋体"/>
        <family val="0"/>
      </rPr>
      <t>许月红</t>
    </r>
  </si>
  <si>
    <t>5753929050723</t>
  </si>
  <si>
    <r>
      <rPr>
        <sz val="10"/>
        <rFont val="宋体"/>
        <family val="0"/>
      </rPr>
      <t>梁雅茹</t>
    </r>
  </si>
  <si>
    <t>5753929051820</t>
  </si>
  <si>
    <r>
      <rPr>
        <sz val="10"/>
        <rFont val="宋体"/>
        <family val="0"/>
      </rPr>
      <t>张晨</t>
    </r>
  </si>
  <si>
    <t>5753929050217</t>
  </si>
  <si>
    <r>
      <t>02022</t>
    </r>
    <r>
      <rPr>
        <sz val="10"/>
        <rFont val="宋体"/>
        <family val="0"/>
      </rPr>
      <t>幼儿教师</t>
    </r>
  </si>
  <si>
    <r>
      <rPr>
        <sz val="10"/>
        <rFont val="宋体"/>
        <family val="0"/>
      </rPr>
      <t>谢季君</t>
    </r>
  </si>
  <si>
    <t>5753929050617</t>
  </si>
  <si>
    <r>
      <rPr>
        <sz val="10"/>
        <rFont val="宋体"/>
        <family val="0"/>
      </rPr>
      <t>刘玛丽</t>
    </r>
  </si>
  <si>
    <t>5753929051707</t>
  </si>
  <si>
    <r>
      <rPr>
        <sz val="10"/>
        <rFont val="宋体"/>
        <family val="0"/>
      </rPr>
      <t>李紫薇</t>
    </r>
  </si>
  <si>
    <t>5753929051824</t>
  </si>
  <si>
    <r>
      <rPr>
        <sz val="10"/>
        <rFont val="宋体"/>
        <family val="0"/>
      </rPr>
      <t>龙官杰</t>
    </r>
  </si>
  <si>
    <t>5753929050730</t>
  </si>
  <si>
    <r>
      <rPr>
        <sz val="10"/>
        <rFont val="宋体"/>
        <family val="0"/>
      </rPr>
      <t>张鸿鹄</t>
    </r>
  </si>
  <si>
    <t>5753929051008</t>
  </si>
  <si>
    <r>
      <rPr>
        <sz val="10"/>
        <rFont val="宋体"/>
        <family val="0"/>
      </rPr>
      <t>高婷婷</t>
    </r>
  </si>
  <si>
    <t>5753929052428</t>
  </si>
  <si>
    <r>
      <rPr>
        <sz val="10"/>
        <rFont val="宋体"/>
        <family val="0"/>
      </rPr>
      <t>董雪如</t>
    </r>
  </si>
  <si>
    <t>5753929051126</t>
  </si>
  <si>
    <r>
      <rPr>
        <sz val="10"/>
        <rFont val="宋体"/>
        <family val="0"/>
      </rPr>
      <t>喻春燕</t>
    </r>
  </si>
  <si>
    <t>5753929050906</t>
  </si>
  <si>
    <r>
      <rPr>
        <sz val="10"/>
        <rFont val="宋体"/>
        <family val="0"/>
      </rPr>
      <t>陈琦</t>
    </r>
  </si>
  <si>
    <t>5753929050419</t>
  </si>
  <si>
    <r>
      <rPr>
        <sz val="10"/>
        <rFont val="宋体"/>
        <family val="0"/>
      </rPr>
      <t>徐维容</t>
    </r>
  </si>
  <si>
    <t>5753929050229</t>
  </si>
  <si>
    <r>
      <rPr>
        <sz val="10"/>
        <rFont val="宋体"/>
        <family val="0"/>
      </rPr>
      <t>廖珊</t>
    </r>
  </si>
  <si>
    <t>5753929050527</t>
  </si>
  <si>
    <r>
      <rPr>
        <sz val="10"/>
        <rFont val="宋体"/>
        <family val="0"/>
      </rPr>
      <t>范娟</t>
    </r>
  </si>
  <si>
    <t>5753929052007</t>
  </si>
  <si>
    <r>
      <rPr>
        <sz val="10"/>
        <rFont val="宋体"/>
        <family val="0"/>
      </rPr>
      <t>曹双</t>
    </r>
  </si>
  <si>
    <t>5753929052121</t>
  </si>
  <si>
    <r>
      <rPr>
        <sz val="10"/>
        <rFont val="宋体"/>
        <family val="0"/>
      </rPr>
      <t>张美</t>
    </r>
  </si>
  <si>
    <t>5753929050517</t>
  </si>
  <si>
    <r>
      <rPr>
        <sz val="10"/>
        <rFont val="宋体"/>
        <family val="0"/>
      </rPr>
      <t>王霞</t>
    </r>
  </si>
  <si>
    <t>5753929050110</t>
  </si>
  <si>
    <r>
      <rPr>
        <sz val="10"/>
        <rFont val="宋体"/>
        <family val="0"/>
      </rPr>
      <t>廖唐</t>
    </r>
  </si>
  <si>
    <t>5753929050703</t>
  </si>
  <si>
    <r>
      <rPr>
        <sz val="10"/>
        <rFont val="宋体"/>
        <family val="0"/>
      </rPr>
      <t>赵鑫</t>
    </r>
  </si>
  <si>
    <t>5753929052607</t>
  </si>
  <si>
    <r>
      <rPr>
        <sz val="10"/>
        <rFont val="宋体"/>
        <family val="0"/>
      </rPr>
      <t>熊勤勤</t>
    </r>
  </si>
  <si>
    <t>5753929052726</t>
  </si>
  <si>
    <r>
      <rPr>
        <sz val="10"/>
        <rFont val="宋体"/>
        <family val="0"/>
      </rPr>
      <t>张正琴</t>
    </r>
  </si>
  <si>
    <t>5753929050719</t>
  </si>
  <si>
    <r>
      <rPr>
        <sz val="10"/>
        <rFont val="宋体"/>
        <family val="0"/>
      </rPr>
      <t>周鸿雁</t>
    </r>
  </si>
  <si>
    <t>5753929053229</t>
  </si>
  <si>
    <r>
      <rPr>
        <sz val="10"/>
        <rFont val="宋体"/>
        <family val="0"/>
      </rPr>
      <t>何常清</t>
    </r>
  </si>
  <si>
    <t>5753929051007</t>
  </si>
  <si>
    <r>
      <rPr>
        <sz val="10"/>
        <rFont val="宋体"/>
        <family val="0"/>
      </rPr>
      <t>梁静</t>
    </r>
  </si>
  <si>
    <t>5753929050721</t>
  </si>
  <si>
    <r>
      <rPr>
        <sz val="10"/>
        <rFont val="宋体"/>
        <family val="0"/>
      </rPr>
      <t>古荣艳</t>
    </r>
  </si>
  <si>
    <t>5753929050422</t>
  </si>
  <si>
    <r>
      <rPr>
        <sz val="10"/>
        <rFont val="宋体"/>
        <family val="0"/>
      </rPr>
      <t>蒲婕</t>
    </r>
  </si>
  <si>
    <t>5753929051006</t>
  </si>
  <si>
    <r>
      <rPr>
        <sz val="10"/>
        <rFont val="宋体"/>
        <family val="0"/>
      </rPr>
      <t>王颖</t>
    </r>
  </si>
  <si>
    <t>5753929050424</t>
  </si>
  <si>
    <r>
      <rPr>
        <sz val="10"/>
        <rFont val="宋体"/>
        <family val="0"/>
      </rPr>
      <t>谢小文</t>
    </r>
  </si>
  <si>
    <t>5753929052128</t>
  </si>
  <si>
    <r>
      <rPr>
        <sz val="10"/>
        <rFont val="宋体"/>
        <family val="0"/>
      </rPr>
      <t>刘思琦</t>
    </r>
  </si>
  <si>
    <t>5753929051823</t>
  </si>
  <si>
    <r>
      <rPr>
        <sz val="10"/>
        <rFont val="宋体"/>
        <family val="0"/>
      </rPr>
      <t>袁国芬</t>
    </r>
  </si>
  <si>
    <t>5753929052119</t>
  </si>
  <si>
    <r>
      <rPr>
        <sz val="10"/>
        <rFont val="宋体"/>
        <family val="0"/>
      </rPr>
      <t>兰晓希</t>
    </r>
  </si>
  <si>
    <t>5753929052219</t>
  </si>
  <si>
    <r>
      <rPr>
        <sz val="10"/>
        <rFont val="宋体"/>
        <family val="0"/>
      </rPr>
      <t>缪艳玲</t>
    </r>
  </si>
  <si>
    <t>5753929050509</t>
  </si>
  <si>
    <r>
      <rPr>
        <sz val="10"/>
        <rFont val="宋体"/>
        <family val="0"/>
      </rPr>
      <t>黄婉妍</t>
    </r>
  </si>
  <si>
    <t>5753929052710</t>
  </si>
  <si>
    <r>
      <rPr>
        <sz val="10"/>
        <rFont val="宋体"/>
        <family val="0"/>
      </rPr>
      <t>张永名</t>
    </r>
  </si>
  <si>
    <t>5753929050713</t>
  </si>
  <si>
    <r>
      <rPr>
        <sz val="10"/>
        <rFont val="宋体"/>
        <family val="0"/>
      </rPr>
      <t>蒋月</t>
    </r>
  </si>
  <si>
    <t>5753929050325</t>
  </si>
  <si>
    <r>
      <rPr>
        <sz val="10"/>
        <rFont val="宋体"/>
        <family val="0"/>
      </rPr>
      <t>卢露</t>
    </r>
  </si>
  <si>
    <t>5753929053104</t>
  </si>
  <si>
    <r>
      <rPr>
        <sz val="10"/>
        <rFont val="宋体"/>
        <family val="0"/>
      </rPr>
      <t>李梓萱</t>
    </r>
  </si>
  <si>
    <t>5753929051628</t>
  </si>
  <si>
    <r>
      <rPr>
        <sz val="10"/>
        <rFont val="宋体"/>
        <family val="0"/>
      </rPr>
      <t>袁婳</t>
    </r>
  </si>
  <si>
    <t>5753929051402</t>
  </si>
  <si>
    <r>
      <rPr>
        <sz val="10"/>
        <rFont val="宋体"/>
        <family val="0"/>
      </rPr>
      <t>方自欢</t>
    </r>
  </si>
  <si>
    <t>5753929051607</t>
  </si>
  <si>
    <r>
      <rPr>
        <sz val="10"/>
        <rFont val="宋体"/>
        <family val="0"/>
      </rPr>
      <t>庞灵清</t>
    </r>
  </si>
  <si>
    <t>5753929052601</t>
  </si>
  <si>
    <r>
      <rPr>
        <sz val="10"/>
        <rFont val="宋体"/>
        <family val="0"/>
      </rPr>
      <t>刘欢</t>
    </r>
  </si>
  <si>
    <t>5753929051914</t>
  </si>
  <si>
    <r>
      <rPr>
        <sz val="10"/>
        <rFont val="宋体"/>
        <family val="0"/>
      </rPr>
      <t>张诗咏</t>
    </r>
  </si>
  <si>
    <t>5753929050205</t>
  </si>
  <si>
    <r>
      <rPr>
        <sz val="10"/>
        <rFont val="宋体"/>
        <family val="0"/>
      </rPr>
      <t>徐瑞敏</t>
    </r>
  </si>
  <si>
    <t>5753929050221</t>
  </si>
  <si>
    <r>
      <rPr>
        <sz val="10"/>
        <rFont val="宋体"/>
        <family val="0"/>
      </rPr>
      <t>廖良曼</t>
    </r>
  </si>
  <si>
    <t>5753929053114</t>
  </si>
  <si>
    <r>
      <rPr>
        <sz val="10"/>
        <rFont val="宋体"/>
        <family val="0"/>
      </rPr>
      <t>彭怡</t>
    </r>
  </si>
  <si>
    <t>5753929053308</t>
  </si>
  <si>
    <r>
      <rPr>
        <sz val="10"/>
        <rFont val="宋体"/>
        <family val="0"/>
      </rPr>
      <t>陈静</t>
    </r>
  </si>
  <si>
    <t>5753929052705</t>
  </si>
  <si>
    <r>
      <rPr>
        <sz val="10"/>
        <rFont val="宋体"/>
        <family val="0"/>
      </rPr>
      <t>李梦婷</t>
    </r>
  </si>
  <si>
    <t>5753929053203</t>
  </si>
  <si>
    <r>
      <t>02023</t>
    </r>
    <r>
      <rPr>
        <sz val="10"/>
        <rFont val="宋体"/>
        <family val="0"/>
      </rPr>
      <t>幼儿教师</t>
    </r>
  </si>
  <si>
    <r>
      <t>是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</si>
  <si>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李梦琳</t>
    </r>
  </si>
  <si>
    <t>5753929053022</t>
  </si>
  <si>
    <r>
      <rPr>
        <sz val="10"/>
        <rFont val="宋体"/>
        <family val="0"/>
      </rPr>
      <t>柴敏</t>
    </r>
  </si>
  <si>
    <t>5753929050702</t>
  </si>
  <si>
    <r>
      <rPr>
        <sz val="10"/>
        <rFont val="宋体"/>
        <family val="0"/>
      </rPr>
      <t>杨艺馨</t>
    </r>
  </si>
  <si>
    <t>5753929051923</t>
  </si>
  <si>
    <r>
      <rPr>
        <sz val="10"/>
        <rFont val="宋体"/>
        <family val="0"/>
      </rPr>
      <t>徐悦</t>
    </r>
  </si>
  <si>
    <t>5753929051811</t>
  </si>
  <si>
    <r>
      <rPr>
        <sz val="10"/>
        <rFont val="宋体"/>
        <family val="0"/>
      </rPr>
      <t>伍慧玲</t>
    </r>
  </si>
  <si>
    <t>5753929052415</t>
  </si>
  <si>
    <r>
      <rPr>
        <sz val="10"/>
        <rFont val="宋体"/>
        <family val="0"/>
      </rPr>
      <t>赵佩</t>
    </r>
  </si>
  <si>
    <t>5753929051030</t>
  </si>
  <si>
    <r>
      <rPr>
        <sz val="10"/>
        <rFont val="宋体"/>
        <family val="0"/>
      </rPr>
      <t>陈雪梅</t>
    </r>
  </si>
  <si>
    <t>5753929053222</t>
  </si>
  <si>
    <r>
      <rPr>
        <sz val="10"/>
        <rFont val="宋体"/>
        <family val="0"/>
      </rPr>
      <t>宋吴伊</t>
    </r>
  </si>
  <si>
    <t>5753929051329</t>
  </si>
  <si>
    <r>
      <rPr>
        <sz val="10"/>
        <rFont val="宋体"/>
        <family val="0"/>
      </rPr>
      <t>马会铃</t>
    </r>
  </si>
  <si>
    <t>5753929053111</t>
  </si>
  <si>
    <r>
      <rPr>
        <sz val="10"/>
        <rFont val="宋体"/>
        <family val="0"/>
      </rPr>
      <t>陈雨诗</t>
    </r>
  </si>
  <si>
    <t>5753929052919</t>
  </si>
  <si>
    <r>
      <rPr>
        <sz val="10"/>
        <rFont val="宋体"/>
        <family val="0"/>
      </rPr>
      <t>夏盼</t>
    </r>
  </si>
  <si>
    <t>5753929052901</t>
  </si>
  <si>
    <r>
      <rPr>
        <sz val="10"/>
        <rFont val="宋体"/>
        <family val="0"/>
      </rPr>
      <t>郑秋悦</t>
    </r>
  </si>
  <si>
    <t>5753929053006</t>
  </si>
  <si>
    <r>
      <rPr>
        <sz val="10"/>
        <rFont val="宋体"/>
        <family val="0"/>
      </rPr>
      <t>张芳</t>
    </r>
  </si>
  <si>
    <t>5753929051517</t>
  </si>
  <si>
    <r>
      <rPr>
        <sz val="10"/>
        <rFont val="宋体"/>
        <family val="0"/>
      </rPr>
      <t>文芳</t>
    </r>
  </si>
  <si>
    <t>5753929050512</t>
  </si>
  <si>
    <r>
      <rPr>
        <sz val="10"/>
        <rFont val="宋体"/>
        <family val="0"/>
      </rPr>
      <t>张茜</t>
    </r>
  </si>
  <si>
    <t>5753929051218</t>
  </si>
  <si>
    <r>
      <rPr>
        <sz val="10"/>
        <rFont val="宋体"/>
        <family val="0"/>
      </rPr>
      <t>冯雨露</t>
    </r>
  </si>
  <si>
    <t>5753929050819</t>
  </si>
  <si>
    <r>
      <rPr>
        <sz val="10"/>
        <rFont val="宋体"/>
        <family val="0"/>
      </rPr>
      <t>杨前</t>
    </r>
  </si>
  <si>
    <t>5753929052521</t>
  </si>
  <si>
    <r>
      <rPr>
        <sz val="10"/>
        <rFont val="宋体"/>
        <family val="0"/>
      </rPr>
      <t>曾珉嘉</t>
    </r>
  </si>
  <si>
    <t>5753929050127</t>
  </si>
  <si>
    <r>
      <rPr>
        <sz val="10"/>
        <rFont val="宋体"/>
        <family val="0"/>
      </rPr>
      <t>任勤</t>
    </r>
  </si>
  <si>
    <t>5753929052903</t>
  </si>
  <si>
    <r>
      <rPr>
        <sz val="10"/>
        <rFont val="宋体"/>
        <family val="0"/>
      </rPr>
      <t>蔡双</t>
    </r>
  </si>
  <si>
    <t>5753929051929</t>
  </si>
  <si>
    <r>
      <rPr>
        <sz val="10"/>
        <rFont val="宋体"/>
        <family val="0"/>
      </rPr>
      <t>王立</t>
    </r>
  </si>
  <si>
    <t>5753929051303</t>
  </si>
  <si>
    <r>
      <rPr>
        <sz val="10"/>
        <rFont val="宋体"/>
        <family val="0"/>
      </rPr>
      <t>廖伏蓉</t>
    </r>
  </si>
  <si>
    <t>5753929052627</t>
  </si>
  <si>
    <r>
      <rPr>
        <sz val="10"/>
        <rFont val="宋体"/>
        <family val="0"/>
      </rPr>
      <t>唐淑娴</t>
    </r>
  </si>
  <si>
    <t>5753929051721</t>
  </si>
  <si>
    <r>
      <rPr>
        <sz val="10"/>
        <rFont val="宋体"/>
        <family val="0"/>
      </rPr>
      <t>韩蕊璘</t>
    </r>
  </si>
  <si>
    <t>5753929052802</t>
  </si>
  <si>
    <r>
      <rPr>
        <sz val="10"/>
        <rFont val="宋体"/>
        <family val="0"/>
      </rPr>
      <t>潘玥</t>
    </r>
  </si>
  <si>
    <t>5753929053218</t>
  </si>
  <si>
    <r>
      <rPr>
        <sz val="10"/>
        <rFont val="宋体"/>
        <family val="0"/>
      </rPr>
      <t>杨小燕</t>
    </r>
  </si>
  <si>
    <t>5753929051512</t>
  </si>
  <si>
    <r>
      <rPr>
        <sz val="10"/>
        <rFont val="宋体"/>
        <family val="0"/>
      </rPr>
      <t>李耀</t>
    </r>
  </si>
  <si>
    <t>5753929051619</t>
  </si>
  <si>
    <r>
      <rPr>
        <sz val="10"/>
        <rFont val="宋体"/>
        <family val="0"/>
      </rPr>
      <t>李凡</t>
    </r>
  </si>
  <si>
    <t>5753929052515</t>
  </si>
  <si>
    <r>
      <rPr>
        <sz val="10"/>
        <rFont val="宋体"/>
        <family val="0"/>
      </rPr>
      <t>邓稀闻</t>
    </r>
  </si>
  <si>
    <t>5753929053102</t>
  </si>
  <si>
    <r>
      <t>2020</t>
    </r>
    <r>
      <rPr>
        <b/>
        <sz val="14"/>
        <rFont val="宋体"/>
        <family val="0"/>
      </rPr>
      <t>年成都市温江区面向社会公开招聘教师参加笔试岗位</t>
    </r>
    <r>
      <rPr>
        <b/>
        <sz val="14"/>
        <rFont val="Times New Roman"/>
        <family val="1"/>
      </rPr>
      <t xml:space="preserve">                                                                </t>
    </r>
    <r>
      <rPr>
        <b/>
        <sz val="14"/>
        <rFont val="宋体"/>
        <family val="0"/>
      </rPr>
      <t>总成绩及进入体检人员名单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</si>
</sst>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0"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仿宋_GB2312"/>
      <family val="3"/>
    </font>
    <font>
      <b/>
      <sz val="1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44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1">
      <selection activeCell="P3" sqref="P3"/>
    </sheetView>
  </sheetViews>
  <sheetFormatPr defaultColWidth="9.140625" defaultRowHeight="12"/>
  <cols>
    <col min="1" max="1" width="5.28125" style="2" customWidth="1"/>
    <col min="2" max="2" width="7.8515625" style="3" customWidth="1"/>
    <col min="3" max="3" width="16.140625" style="3" customWidth="1"/>
    <col min="4" max="4" width="19.57421875" style="3" customWidth="1"/>
    <col min="5" max="5" width="6.7109375" style="7" customWidth="1"/>
    <col min="6" max="6" width="9.28125" style="7" customWidth="1"/>
    <col min="7" max="7" width="6.7109375" style="7" customWidth="1"/>
    <col min="8" max="8" width="9.28125" style="7" customWidth="1"/>
    <col min="9" max="9" width="7.7109375" style="3" customWidth="1"/>
    <col min="10" max="10" width="5.7109375" style="14" customWidth="1"/>
    <col min="11" max="11" width="6.140625" style="15" customWidth="1"/>
  </cols>
  <sheetData>
    <row r="1" spans="1:11" s="10" customFormat="1" ht="24.75" customHeight="1">
      <c r="A1" s="36" t="s">
        <v>0</v>
      </c>
      <c r="B1" s="36"/>
      <c r="C1" s="16"/>
      <c r="D1" s="16"/>
      <c r="E1" s="17"/>
      <c r="F1" s="17"/>
      <c r="G1" s="17"/>
      <c r="H1" s="17"/>
      <c r="I1" s="16"/>
      <c r="J1" s="27"/>
      <c r="K1" s="27"/>
    </row>
    <row r="2" spans="1:11" s="11" customFormat="1" ht="69.75" customHeight="1">
      <c r="A2" s="37" t="s">
        <v>374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s="12" customFormat="1" ht="24.75" customHeight="1">
      <c r="A3" s="39" t="s">
        <v>1</v>
      </c>
      <c r="B3" s="39"/>
      <c r="C3" s="39"/>
      <c r="D3" s="18"/>
      <c r="E3" s="19"/>
      <c r="F3" s="18"/>
      <c r="G3" s="18"/>
      <c r="H3" s="18"/>
      <c r="I3" s="18"/>
      <c r="J3" s="28"/>
      <c r="K3" s="28"/>
    </row>
    <row r="4" spans="1:11" s="13" customFormat="1" ht="24.75" customHeight="1">
      <c r="A4" s="42" t="s">
        <v>2</v>
      </c>
      <c r="B4" s="42" t="s">
        <v>3</v>
      </c>
      <c r="C4" s="42" t="s">
        <v>4</v>
      </c>
      <c r="D4" s="42" t="s">
        <v>5</v>
      </c>
      <c r="E4" s="40" t="s">
        <v>6</v>
      </c>
      <c r="F4" s="41"/>
      <c r="G4" s="40" t="s">
        <v>7</v>
      </c>
      <c r="H4" s="41"/>
      <c r="I4" s="43" t="s">
        <v>8</v>
      </c>
      <c r="J4" s="35" t="s">
        <v>9</v>
      </c>
      <c r="K4" s="35" t="s">
        <v>10</v>
      </c>
    </row>
    <row r="5" spans="1:11" s="13" customFormat="1" ht="59.25" customHeight="1">
      <c r="A5" s="42"/>
      <c r="B5" s="42"/>
      <c r="C5" s="42"/>
      <c r="D5" s="42"/>
      <c r="E5" s="20" t="s">
        <v>11</v>
      </c>
      <c r="F5" s="20" t="s">
        <v>12</v>
      </c>
      <c r="G5" s="20" t="s">
        <v>13</v>
      </c>
      <c r="H5" s="20" t="s">
        <v>14</v>
      </c>
      <c r="I5" s="43"/>
      <c r="J5" s="35"/>
      <c r="K5" s="35"/>
    </row>
    <row r="6" spans="1:11" s="1" customFormat="1" ht="19.5" customHeight="1">
      <c r="A6" s="8">
        <v>1</v>
      </c>
      <c r="B6" s="9" t="s">
        <v>15</v>
      </c>
      <c r="C6" s="9" t="s">
        <v>16</v>
      </c>
      <c r="D6" s="9" t="s">
        <v>17</v>
      </c>
      <c r="E6" s="21">
        <v>80.5</v>
      </c>
      <c r="F6" s="22">
        <f>E6*0.4</f>
        <v>32.2</v>
      </c>
      <c r="G6" s="23">
        <v>82.42</v>
      </c>
      <c r="H6" s="22">
        <f>G6*0.6</f>
        <v>49.452</v>
      </c>
      <c r="I6" s="22">
        <f>F6+H6</f>
        <v>81.652</v>
      </c>
      <c r="J6" s="29">
        <v>1</v>
      </c>
      <c r="K6" s="29" t="s">
        <v>18</v>
      </c>
    </row>
    <row r="7" spans="1:11" s="1" customFormat="1" ht="19.5" customHeight="1">
      <c r="A7" s="8">
        <v>2</v>
      </c>
      <c r="B7" s="9" t="s">
        <v>19</v>
      </c>
      <c r="C7" s="9" t="s">
        <v>20</v>
      </c>
      <c r="D7" s="9" t="s">
        <v>17</v>
      </c>
      <c r="E7" s="21">
        <v>70</v>
      </c>
      <c r="F7" s="22">
        <f>E7*0.4</f>
        <v>28</v>
      </c>
      <c r="G7" s="23">
        <v>85</v>
      </c>
      <c r="H7" s="22">
        <f>G7*0.6</f>
        <v>51</v>
      </c>
      <c r="I7" s="22">
        <f>F7+H7</f>
        <v>79</v>
      </c>
      <c r="J7" s="29">
        <v>2</v>
      </c>
      <c r="K7" s="29"/>
    </row>
    <row r="8" spans="1:11" s="1" customFormat="1" ht="19.5" customHeight="1">
      <c r="A8" s="8">
        <v>3</v>
      </c>
      <c r="B8" s="9" t="s">
        <v>21</v>
      </c>
      <c r="C8" s="9" t="s">
        <v>22</v>
      </c>
      <c r="D8" s="9" t="s">
        <v>17</v>
      </c>
      <c r="E8" s="21">
        <v>70</v>
      </c>
      <c r="F8" s="22">
        <f>E8*0.4</f>
        <v>28</v>
      </c>
      <c r="G8" s="23">
        <v>84.06</v>
      </c>
      <c r="H8" s="22">
        <f>G8*0.6</f>
        <v>50.436</v>
      </c>
      <c r="I8" s="22">
        <f>F8+H8</f>
        <v>78.436</v>
      </c>
      <c r="J8" s="29">
        <v>3</v>
      </c>
      <c r="K8" s="29"/>
    </row>
    <row r="9" spans="1:11" s="1" customFormat="1" ht="15" customHeight="1">
      <c r="A9" s="4"/>
      <c r="B9" s="5"/>
      <c r="C9" s="6"/>
      <c r="D9" s="6"/>
      <c r="E9" s="24"/>
      <c r="F9" s="24"/>
      <c r="G9" s="24"/>
      <c r="H9" s="24"/>
      <c r="I9" s="24"/>
      <c r="J9" s="30"/>
      <c r="K9" s="30"/>
    </row>
    <row r="10" spans="1:11" s="1" customFormat="1" ht="19.5" customHeight="1">
      <c r="A10" s="8">
        <v>4</v>
      </c>
      <c r="B10" s="9" t="s">
        <v>23</v>
      </c>
      <c r="C10" s="9" t="s">
        <v>24</v>
      </c>
      <c r="D10" s="9" t="s">
        <v>25</v>
      </c>
      <c r="E10" s="21">
        <v>76.5</v>
      </c>
      <c r="F10" s="22">
        <f>E10*0.4</f>
        <v>30.6</v>
      </c>
      <c r="G10" s="23">
        <v>78.12</v>
      </c>
      <c r="H10" s="22">
        <f>G10*0.6</f>
        <v>46.872</v>
      </c>
      <c r="I10" s="22">
        <f>F10+H10</f>
        <v>77.47200000000001</v>
      </c>
      <c r="J10" s="29">
        <v>1</v>
      </c>
      <c r="K10" s="29" t="s">
        <v>18</v>
      </c>
    </row>
    <row r="11" spans="1:11" s="1" customFormat="1" ht="19.5" customHeight="1">
      <c r="A11" s="8">
        <v>5</v>
      </c>
      <c r="B11" s="9" t="s">
        <v>26</v>
      </c>
      <c r="C11" s="9" t="s">
        <v>27</v>
      </c>
      <c r="D11" s="9" t="s">
        <v>25</v>
      </c>
      <c r="E11" s="21">
        <v>64</v>
      </c>
      <c r="F11" s="22">
        <f>E11*0.4</f>
        <v>25.6</v>
      </c>
      <c r="G11" s="23">
        <v>80.34</v>
      </c>
      <c r="H11" s="22">
        <f>G11*0.6</f>
        <v>48.204</v>
      </c>
      <c r="I11" s="22">
        <f>F11+H11</f>
        <v>73.804</v>
      </c>
      <c r="J11" s="29">
        <v>2</v>
      </c>
      <c r="K11" s="29"/>
    </row>
    <row r="12" spans="1:11" s="1" customFormat="1" ht="19.5" customHeight="1">
      <c r="A12" s="8">
        <v>6</v>
      </c>
      <c r="B12" s="9" t="s">
        <v>28</v>
      </c>
      <c r="C12" s="9" t="s">
        <v>29</v>
      </c>
      <c r="D12" s="9" t="s">
        <v>25</v>
      </c>
      <c r="E12" s="21">
        <v>77</v>
      </c>
      <c r="F12" s="22">
        <f>E12*0.4</f>
        <v>30.8</v>
      </c>
      <c r="G12" s="23">
        <v>71.64</v>
      </c>
      <c r="H12" s="22">
        <f>G12*0.6</f>
        <v>42.984</v>
      </c>
      <c r="I12" s="22">
        <f>F12+H12</f>
        <v>73.784</v>
      </c>
      <c r="J12" s="29">
        <v>3</v>
      </c>
      <c r="K12" s="29"/>
    </row>
    <row r="13" spans="1:11" s="1" customFormat="1" ht="19.5" customHeight="1">
      <c r="A13" s="8">
        <v>7</v>
      </c>
      <c r="B13" s="9" t="s">
        <v>30</v>
      </c>
      <c r="C13" s="9" t="s">
        <v>31</v>
      </c>
      <c r="D13" s="9" t="s">
        <v>25</v>
      </c>
      <c r="E13" s="21">
        <v>64</v>
      </c>
      <c r="F13" s="22">
        <f aca="true" t="shared" si="0" ref="F13:F65">E13*0.4</f>
        <v>25.6</v>
      </c>
      <c r="G13" s="23">
        <v>72.94</v>
      </c>
      <c r="H13" s="22">
        <f>G13*0.6</f>
        <v>43.763999999999996</v>
      </c>
      <c r="I13" s="22">
        <f>F13+H13</f>
        <v>69.364</v>
      </c>
      <c r="J13" s="29">
        <v>4</v>
      </c>
      <c r="K13" s="29"/>
    </row>
    <row r="14" spans="1:11" s="1" customFormat="1" ht="15" customHeight="1">
      <c r="A14" s="4"/>
      <c r="B14" s="5"/>
      <c r="C14" s="6"/>
      <c r="D14" s="6"/>
      <c r="E14" s="24"/>
      <c r="F14" s="24"/>
      <c r="G14" s="24"/>
      <c r="H14" s="24"/>
      <c r="I14" s="24"/>
      <c r="J14" s="30"/>
      <c r="K14" s="30"/>
    </row>
    <row r="15" spans="1:11" s="1" customFormat="1" ht="19.5" customHeight="1">
      <c r="A15" s="8">
        <v>8</v>
      </c>
      <c r="B15" s="9" t="s">
        <v>32</v>
      </c>
      <c r="C15" s="9" t="s">
        <v>33</v>
      </c>
      <c r="D15" s="9" t="s">
        <v>34</v>
      </c>
      <c r="E15" s="21">
        <v>73</v>
      </c>
      <c r="F15" s="22">
        <f t="shared" si="0"/>
        <v>29.200000000000003</v>
      </c>
      <c r="G15" s="23">
        <v>80.74</v>
      </c>
      <c r="H15" s="22">
        <f>G15*0.6</f>
        <v>48.443999999999996</v>
      </c>
      <c r="I15" s="22">
        <f>F15+H15</f>
        <v>77.644</v>
      </c>
      <c r="J15" s="29">
        <v>1</v>
      </c>
      <c r="K15" s="29" t="s">
        <v>18</v>
      </c>
    </row>
    <row r="16" spans="1:11" s="1" customFormat="1" ht="19.5" customHeight="1">
      <c r="A16" s="8">
        <v>9</v>
      </c>
      <c r="B16" s="9" t="s">
        <v>35</v>
      </c>
      <c r="C16" s="9" t="s">
        <v>36</v>
      </c>
      <c r="D16" s="9" t="s">
        <v>34</v>
      </c>
      <c r="E16" s="21">
        <v>72</v>
      </c>
      <c r="F16" s="22">
        <f t="shared" si="0"/>
        <v>28.8</v>
      </c>
      <c r="G16" s="23">
        <v>79.94</v>
      </c>
      <c r="H16" s="22">
        <f>G16*0.6</f>
        <v>47.964</v>
      </c>
      <c r="I16" s="22">
        <f>F16+H16</f>
        <v>76.764</v>
      </c>
      <c r="J16" s="29">
        <v>2</v>
      </c>
      <c r="K16" s="31" t="s">
        <v>37</v>
      </c>
    </row>
    <row r="17" spans="1:11" s="1" customFormat="1" ht="19.5" customHeight="1">
      <c r="A17" s="8">
        <v>10</v>
      </c>
      <c r="B17" s="9" t="s">
        <v>38</v>
      </c>
      <c r="C17" s="9" t="s">
        <v>39</v>
      </c>
      <c r="D17" s="9" t="s">
        <v>34</v>
      </c>
      <c r="E17" s="21">
        <v>65</v>
      </c>
      <c r="F17" s="22">
        <f t="shared" si="0"/>
        <v>26</v>
      </c>
      <c r="G17" s="23">
        <v>76.56</v>
      </c>
      <c r="H17" s="22">
        <f>G17*0.6</f>
        <v>45.936</v>
      </c>
      <c r="I17" s="22">
        <f>F17+H17</f>
        <v>71.936</v>
      </c>
      <c r="J17" s="29">
        <v>3</v>
      </c>
      <c r="K17" s="29"/>
    </row>
    <row r="18" spans="1:11" s="1" customFormat="1" ht="19.5" customHeight="1">
      <c r="A18" s="8">
        <v>12</v>
      </c>
      <c r="B18" s="9" t="s">
        <v>40</v>
      </c>
      <c r="C18" s="9" t="s">
        <v>41</v>
      </c>
      <c r="D18" s="9" t="s">
        <v>34</v>
      </c>
      <c r="E18" s="21">
        <v>60.5</v>
      </c>
      <c r="F18" s="22">
        <f t="shared" si="0"/>
        <v>24.200000000000003</v>
      </c>
      <c r="G18" s="23">
        <v>75.8</v>
      </c>
      <c r="H18" s="22">
        <f>G18*0.6</f>
        <v>45.48</v>
      </c>
      <c r="I18" s="22">
        <f>F18+H18</f>
        <v>69.68</v>
      </c>
      <c r="J18" s="29">
        <v>4</v>
      </c>
      <c r="K18" s="29"/>
    </row>
    <row r="19" spans="1:11" s="1" customFormat="1" ht="19.5" customHeight="1">
      <c r="A19" s="8">
        <v>12</v>
      </c>
      <c r="B19" s="9" t="s">
        <v>42</v>
      </c>
      <c r="C19" s="9" t="s">
        <v>43</v>
      </c>
      <c r="D19" s="9" t="s">
        <v>34</v>
      </c>
      <c r="E19" s="21">
        <v>64</v>
      </c>
      <c r="F19" s="22">
        <f t="shared" si="0"/>
        <v>25.6</v>
      </c>
      <c r="G19" s="25">
        <v>-1</v>
      </c>
      <c r="H19" s="25">
        <v>-1</v>
      </c>
      <c r="I19" s="22"/>
      <c r="J19" s="29"/>
      <c r="K19" s="29"/>
    </row>
    <row r="20" spans="1:11" s="1" customFormat="1" ht="15" customHeight="1">
      <c r="A20" s="4"/>
      <c r="B20" s="5"/>
      <c r="C20" s="6"/>
      <c r="D20" s="6"/>
      <c r="E20" s="24"/>
      <c r="F20" s="24"/>
      <c r="G20" s="24"/>
      <c r="H20" s="24"/>
      <c r="I20" s="24"/>
      <c r="J20" s="30"/>
      <c r="K20" s="30"/>
    </row>
    <row r="21" spans="1:11" s="1" customFormat="1" ht="19.5" customHeight="1">
      <c r="A21" s="8">
        <v>13</v>
      </c>
      <c r="B21" s="9" t="s">
        <v>44</v>
      </c>
      <c r="C21" s="9" t="s">
        <v>45</v>
      </c>
      <c r="D21" s="9" t="s">
        <v>46</v>
      </c>
      <c r="E21" s="21">
        <v>55</v>
      </c>
      <c r="F21" s="22">
        <f t="shared" si="0"/>
        <v>22</v>
      </c>
      <c r="G21" s="23">
        <v>66.34</v>
      </c>
      <c r="H21" s="22">
        <f>G21*0.6</f>
        <v>39.804</v>
      </c>
      <c r="I21" s="22">
        <f>F21+H21</f>
        <v>61.804</v>
      </c>
      <c r="J21" s="29">
        <v>1</v>
      </c>
      <c r="K21" s="29" t="s">
        <v>18</v>
      </c>
    </row>
    <row r="22" spans="1:11" s="1" customFormat="1" ht="19.5" customHeight="1">
      <c r="A22" s="8">
        <v>14</v>
      </c>
      <c r="B22" s="9" t="s">
        <v>47</v>
      </c>
      <c r="C22" s="9" t="s">
        <v>48</v>
      </c>
      <c r="D22" s="9" t="s">
        <v>46</v>
      </c>
      <c r="E22" s="21">
        <v>46</v>
      </c>
      <c r="F22" s="22">
        <f t="shared" si="0"/>
        <v>18.400000000000002</v>
      </c>
      <c r="G22" s="23">
        <v>64.72</v>
      </c>
      <c r="H22" s="22">
        <f>G22*0.6</f>
        <v>38.832</v>
      </c>
      <c r="I22" s="22">
        <f>F22+H22</f>
        <v>57.232</v>
      </c>
      <c r="J22" s="29">
        <v>2</v>
      </c>
      <c r="K22" s="29"/>
    </row>
    <row r="23" spans="1:11" s="1" customFormat="1" ht="19.5" customHeight="1">
      <c r="A23" s="8">
        <v>15</v>
      </c>
      <c r="B23" s="9" t="s">
        <v>49</v>
      </c>
      <c r="C23" s="9" t="s">
        <v>50</v>
      </c>
      <c r="D23" s="9" t="s">
        <v>46</v>
      </c>
      <c r="E23" s="21">
        <v>39</v>
      </c>
      <c r="F23" s="22">
        <f t="shared" si="0"/>
        <v>15.600000000000001</v>
      </c>
      <c r="G23" s="23">
        <v>63.4</v>
      </c>
      <c r="H23" s="22">
        <f>G23*0.6</f>
        <v>38.04</v>
      </c>
      <c r="I23" s="22">
        <f>F23+H23</f>
        <v>53.64</v>
      </c>
      <c r="J23" s="29">
        <v>3</v>
      </c>
      <c r="K23" s="29"/>
    </row>
    <row r="24" spans="1:11" s="1" customFormat="1" ht="15" customHeight="1">
      <c r="A24" s="4"/>
      <c r="B24" s="5"/>
      <c r="C24" s="6"/>
      <c r="D24" s="6"/>
      <c r="E24" s="24"/>
      <c r="F24" s="24"/>
      <c r="G24" s="24"/>
      <c r="H24" s="24"/>
      <c r="I24" s="24"/>
      <c r="J24" s="30"/>
      <c r="K24" s="30"/>
    </row>
    <row r="25" spans="1:11" s="1" customFormat="1" ht="19.5" customHeight="1">
      <c r="A25" s="8">
        <v>16</v>
      </c>
      <c r="B25" s="9" t="s">
        <v>51</v>
      </c>
      <c r="C25" s="9" t="s">
        <v>52</v>
      </c>
      <c r="D25" s="9" t="s">
        <v>53</v>
      </c>
      <c r="E25" s="21">
        <v>67.5</v>
      </c>
      <c r="F25" s="22">
        <f t="shared" si="0"/>
        <v>27</v>
      </c>
      <c r="G25" s="23">
        <v>85.08</v>
      </c>
      <c r="H25" s="22">
        <f>G25*0.6</f>
        <v>51.047999999999995</v>
      </c>
      <c r="I25" s="22">
        <f>F25+H25</f>
        <v>78.048</v>
      </c>
      <c r="J25" s="29">
        <v>1</v>
      </c>
      <c r="K25" s="29" t="s">
        <v>18</v>
      </c>
    </row>
    <row r="26" spans="1:11" s="1" customFormat="1" ht="19.5" customHeight="1">
      <c r="A26" s="8">
        <v>17</v>
      </c>
      <c r="B26" s="9" t="s">
        <v>54</v>
      </c>
      <c r="C26" s="9" t="s">
        <v>55</v>
      </c>
      <c r="D26" s="9" t="s">
        <v>53</v>
      </c>
      <c r="E26" s="21">
        <v>66.5</v>
      </c>
      <c r="F26" s="22">
        <f t="shared" si="0"/>
        <v>26.6</v>
      </c>
      <c r="G26" s="23">
        <v>84.12</v>
      </c>
      <c r="H26" s="22">
        <f>G26*0.6</f>
        <v>50.472</v>
      </c>
      <c r="I26" s="22">
        <f>F26+H26</f>
        <v>77.072</v>
      </c>
      <c r="J26" s="29">
        <v>2</v>
      </c>
      <c r="K26" s="29"/>
    </row>
    <row r="27" spans="1:11" s="1" customFormat="1" ht="19.5" customHeight="1">
      <c r="A27" s="8">
        <v>18</v>
      </c>
      <c r="B27" s="9" t="s">
        <v>56</v>
      </c>
      <c r="C27" s="9" t="s">
        <v>57</v>
      </c>
      <c r="D27" s="9" t="s">
        <v>53</v>
      </c>
      <c r="E27" s="21">
        <v>66.5</v>
      </c>
      <c r="F27" s="22">
        <f t="shared" si="0"/>
        <v>26.6</v>
      </c>
      <c r="G27" s="23">
        <v>80.24</v>
      </c>
      <c r="H27" s="22">
        <f>G27*0.6</f>
        <v>48.144</v>
      </c>
      <c r="I27" s="22">
        <f>F27+H27</f>
        <v>74.744</v>
      </c>
      <c r="J27" s="29">
        <v>3</v>
      </c>
      <c r="K27" s="29"/>
    </row>
    <row r="28" spans="1:11" s="1" customFormat="1" ht="15" customHeight="1">
      <c r="A28" s="4"/>
      <c r="B28" s="5"/>
      <c r="C28" s="6"/>
      <c r="D28" s="6"/>
      <c r="E28" s="24"/>
      <c r="F28" s="24"/>
      <c r="G28" s="24"/>
      <c r="H28" s="24"/>
      <c r="I28" s="24"/>
      <c r="J28" s="30"/>
      <c r="K28" s="30"/>
    </row>
    <row r="29" spans="1:11" s="1" customFormat="1" ht="19.5" customHeight="1">
      <c r="A29" s="8">
        <v>19</v>
      </c>
      <c r="B29" s="9" t="s">
        <v>58</v>
      </c>
      <c r="C29" s="9" t="s">
        <v>59</v>
      </c>
      <c r="D29" s="9" t="s">
        <v>60</v>
      </c>
      <c r="E29" s="21">
        <v>76</v>
      </c>
      <c r="F29" s="22">
        <f>E29*0.4</f>
        <v>30.400000000000002</v>
      </c>
      <c r="G29" s="23">
        <v>86.57</v>
      </c>
      <c r="H29" s="22">
        <f>G29*0.6</f>
        <v>51.94199999999999</v>
      </c>
      <c r="I29" s="22">
        <f>F29+H29</f>
        <v>82.342</v>
      </c>
      <c r="J29" s="29">
        <v>1</v>
      </c>
      <c r="K29" s="29" t="s">
        <v>18</v>
      </c>
    </row>
    <row r="30" spans="1:11" s="1" customFormat="1" ht="19.5" customHeight="1">
      <c r="A30" s="8">
        <v>20</v>
      </c>
      <c r="B30" s="9" t="s">
        <v>61</v>
      </c>
      <c r="C30" s="9" t="s">
        <v>62</v>
      </c>
      <c r="D30" s="9" t="s">
        <v>60</v>
      </c>
      <c r="E30" s="21">
        <v>76</v>
      </c>
      <c r="F30" s="22">
        <f>E30*0.4</f>
        <v>30.400000000000002</v>
      </c>
      <c r="G30" s="23">
        <v>80.29</v>
      </c>
      <c r="H30" s="22">
        <f>G30*0.6</f>
        <v>48.174</v>
      </c>
      <c r="I30" s="22">
        <f>F30+H30</f>
        <v>78.574</v>
      </c>
      <c r="J30" s="29">
        <v>2</v>
      </c>
      <c r="K30" s="29"/>
    </row>
    <row r="31" spans="1:11" s="1" customFormat="1" ht="19.5" customHeight="1">
      <c r="A31" s="8">
        <v>21</v>
      </c>
      <c r="B31" s="9" t="s">
        <v>63</v>
      </c>
      <c r="C31" s="9" t="s">
        <v>64</v>
      </c>
      <c r="D31" s="9" t="s">
        <v>60</v>
      </c>
      <c r="E31" s="21">
        <v>77</v>
      </c>
      <c r="F31" s="22">
        <f>E31*0.4</f>
        <v>30.8</v>
      </c>
      <c r="G31" s="23">
        <v>77.23</v>
      </c>
      <c r="H31" s="22">
        <f>G31*0.6</f>
        <v>46.338</v>
      </c>
      <c r="I31" s="22">
        <f>F31+H31</f>
        <v>77.138</v>
      </c>
      <c r="J31" s="29">
        <v>3</v>
      </c>
      <c r="K31" s="29"/>
    </row>
    <row r="32" spans="1:11" s="1" customFormat="1" ht="19.5" customHeight="1">
      <c r="A32" s="8">
        <v>22</v>
      </c>
      <c r="B32" s="9" t="s">
        <v>65</v>
      </c>
      <c r="C32" s="9" t="s">
        <v>66</v>
      </c>
      <c r="D32" s="9" t="s">
        <v>60</v>
      </c>
      <c r="E32" s="21">
        <v>77</v>
      </c>
      <c r="F32" s="22">
        <f>E32*0.4</f>
        <v>30.8</v>
      </c>
      <c r="G32" s="23">
        <v>74.81</v>
      </c>
      <c r="H32" s="22">
        <f>G32*0.6</f>
        <v>44.886</v>
      </c>
      <c r="I32" s="22">
        <f>F32+H32</f>
        <v>75.686</v>
      </c>
      <c r="J32" s="29">
        <v>4</v>
      </c>
      <c r="K32" s="29"/>
    </row>
    <row r="33" spans="1:11" s="1" customFormat="1" ht="15" customHeight="1">
      <c r="A33" s="4"/>
      <c r="B33" s="5"/>
      <c r="C33" s="6"/>
      <c r="D33" s="6"/>
      <c r="E33" s="24"/>
      <c r="F33" s="24"/>
      <c r="G33" s="24"/>
      <c r="H33" s="24"/>
      <c r="I33" s="24"/>
      <c r="J33" s="30"/>
      <c r="K33" s="30"/>
    </row>
    <row r="34" spans="1:11" s="1" customFormat="1" ht="19.5" customHeight="1">
      <c r="A34" s="8">
        <v>23</v>
      </c>
      <c r="B34" s="9" t="s">
        <v>67</v>
      </c>
      <c r="C34" s="9" t="s">
        <v>68</v>
      </c>
      <c r="D34" s="9" t="s">
        <v>69</v>
      </c>
      <c r="E34" s="21">
        <v>70</v>
      </c>
      <c r="F34" s="22">
        <f t="shared" si="0"/>
        <v>28</v>
      </c>
      <c r="G34" s="23">
        <v>78.34</v>
      </c>
      <c r="H34" s="22">
        <f>G34*0.6</f>
        <v>47.004</v>
      </c>
      <c r="I34" s="22">
        <f>F34+H34</f>
        <v>75.00399999999999</v>
      </c>
      <c r="J34" s="29">
        <v>1</v>
      </c>
      <c r="K34" s="29" t="s">
        <v>18</v>
      </c>
    </row>
    <row r="35" spans="1:11" s="1" customFormat="1" ht="19.5" customHeight="1">
      <c r="A35" s="8">
        <v>24</v>
      </c>
      <c r="B35" s="9" t="s">
        <v>70</v>
      </c>
      <c r="C35" s="9" t="s">
        <v>71</v>
      </c>
      <c r="D35" s="9" t="s">
        <v>69</v>
      </c>
      <c r="E35" s="21">
        <v>68</v>
      </c>
      <c r="F35" s="22">
        <f t="shared" si="0"/>
        <v>27.200000000000003</v>
      </c>
      <c r="G35" s="23">
        <v>77.92</v>
      </c>
      <c r="H35" s="22">
        <f>G35*0.6</f>
        <v>46.752</v>
      </c>
      <c r="I35" s="22">
        <f>F35+H35</f>
        <v>73.952</v>
      </c>
      <c r="J35" s="29">
        <v>2</v>
      </c>
      <c r="K35" s="29"/>
    </row>
    <row r="36" spans="1:11" s="1" customFormat="1" ht="19.5" customHeight="1">
      <c r="A36" s="8">
        <v>25</v>
      </c>
      <c r="B36" s="9" t="s">
        <v>72</v>
      </c>
      <c r="C36" s="9" t="s">
        <v>73</v>
      </c>
      <c r="D36" s="9" t="s">
        <v>69</v>
      </c>
      <c r="E36" s="21">
        <v>57</v>
      </c>
      <c r="F36" s="22">
        <f t="shared" si="0"/>
        <v>22.8</v>
      </c>
      <c r="G36" s="25">
        <v>-1</v>
      </c>
      <c r="H36" s="25">
        <v>-1</v>
      </c>
      <c r="I36" s="22"/>
      <c r="J36" s="29"/>
      <c r="K36" s="29"/>
    </row>
    <row r="37" spans="1:11" s="1" customFormat="1" ht="15" customHeight="1">
      <c r="A37" s="4"/>
      <c r="B37" s="5"/>
      <c r="C37" s="6"/>
      <c r="D37" s="6"/>
      <c r="E37" s="24"/>
      <c r="F37" s="24"/>
      <c r="G37" s="24"/>
      <c r="H37" s="24"/>
      <c r="I37" s="24"/>
      <c r="J37" s="30"/>
      <c r="K37" s="30"/>
    </row>
    <row r="38" spans="1:11" s="1" customFormat="1" ht="19.5" customHeight="1">
      <c r="A38" s="8">
        <v>26</v>
      </c>
      <c r="B38" s="9" t="s">
        <v>74</v>
      </c>
      <c r="C38" s="9" t="s">
        <v>75</v>
      </c>
      <c r="D38" s="26" t="s">
        <v>76</v>
      </c>
      <c r="E38" s="21">
        <v>67</v>
      </c>
      <c r="F38" s="22">
        <f t="shared" si="0"/>
        <v>26.8</v>
      </c>
      <c r="G38" s="23">
        <v>81.57</v>
      </c>
      <c r="H38" s="22">
        <f>G38*0.6</f>
        <v>48.94199999999999</v>
      </c>
      <c r="I38" s="22">
        <f>F38+H38</f>
        <v>75.74199999999999</v>
      </c>
      <c r="J38" s="32">
        <v>1</v>
      </c>
      <c r="K38" s="29" t="s">
        <v>18</v>
      </c>
    </row>
    <row r="39" spans="1:11" s="1" customFormat="1" ht="19.5" customHeight="1">
      <c r="A39" s="8">
        <v>27</v>
      </c>
      <c r="B39" s="9" t="s">
        <v>77</v>
      </c>
      <c r="C39" s="9" t="s">
        <v>78</v>
      </c>
      <c r="D39" s="26" t="s">
        <v>76</v>
      </c>
      <c r="E39" s="21">
        <v>64.5</v>
      </c>
      <c r="F39" s="22">
        <f t="shared" si="0"/>
        <v>25.8</v>
      </c>
      <c r="G39" s="23">
        <v>81.14</v>
      </c>
      <c r="H39" s="22">
        <f>G39*0.6</f>
        <v>48.684</v>
      </c>
      <c r="I39" s="22">
        <f>F39+H39</f>
        <v>74.484</v>
      </c>
      <c r="J39" s="32">
        <v>2</v>
      </c>
      <c r="K39" s="29" t="s">
        <v>18</v>
      </c>
    </row>
    <row r="40" spans="1:11" s="1" customFormat="1" ht="19.5" customHeight="1">
      <c r="A40" s="8">
        <v>28</v>
      </c>
      <c r="B40" s="9" t="s">
        <v>79</v>
      </c>
      <c r="C40" s="9" t="s">
        <v>80</v>
      </c>
      <c r="D40" s="26" t="s">
        <v>76</v>
      </c>
      <c r="E40" s="21">
        <v>65</v>
      </c>
      <c r="F40" s="22">
        <f t="shared" si="0"/>
        <v>26</v>
      </c>
      <c r="G40" s="23">
        <v>80.28</v>
      </c>
      <c r="H40" s="22">
        <f>G40*0.6</f>
        <v>48.168</v>
      </c>
      <c r="I40" s="22">
        <f>F40+H40</f>
        <v>74.168</v>
      </c>
      <c r="J40" s="32">
        <v>3</v>
      </c>
      <c r="K40" s="29"/>
    </row>
    <row r="41" spans="1:11" s="1" customFormat="1" ht="19.5" customHeight="1">
      <c r="A41" s="8">
        <v>29</v>
      </c>
      <c r="B41" s="9" t="s">
        <v>81</v>
      </c>
      <c r="C41" s="9" t="s">
        <v>82</v>
      </c>
      <c r="D41" s="26" t="s">
        <v>76</v>
      </c>
      <c r="E41" s="21">
        <v>64.5</v>
      </c>
      <c r="F41" s="22">
        <f t="shared" si="0"/>
        <v>25.8</v>
      </c>
      <c r="G41" s="23">
        <v>80.15</v>
      </c>
      <c r="H41" s="22">
        <f>G41*0.6</f>
        <v>48.09</v>
      </c>
      <c r="I41" s="22">
        <f>F41+H41</f>
        <v>73.89</v>
      </c>
      <c r="J41" s="32">
        <v>4</v>
      </c>
      <c r="K41" s="29"/>
    </row>
    <row r="42" spans="1:11" s="1" customFormat="1" ht="19.5" customHeight="1">
      <c r="A42" s="8">
        <v>30</v>
      </c>
      <c r="B42" s="9" t="s">
        <v>83</v>
      </c>
      <c r="C42" s="9" t="s">
        <v>84</v>
      </c>
      <c r="D42" s="26" t="s">
        <v>76</v>
      </c>
      <c r="E42" s="21">
        <v>63</v>
      </c>
      <c r="F42" s="22">
        <f t="shared" si="0"/>
        <v>25.200000000000003</v>
      </c>
      <c r="G42" s="23">
        <v>80.92</v>
      </c>
      <c r="H42" s="22">
        <f>G42*0.6</f>
        <v>48.552</v>
      </c>
      <c r="I42" s="22">
        <f>F42+H42</f>
        <v>73.75200000000001</v>
      </c>
      <c r="J42" s="32">
        <v>5</v>
      </c>
      <c r="K42" s="29"/>
    </row>
    <row r="43" spans="1:11" s="1" customFormat="1" ht="19.5" customHeight="1">
      <c r="A43" s="8">
        <v>31</v>
      </c>
      <c r="B43" s="9" t="s">
        <v>85</v>
      </c>
      <c r="C43" s="9" t="s">
        <v>86</v>
      </c>
      <c r="D43" s="26" t="s">
        <v>76</v>
      </c>
      <c r="E43" s="21">
        <v>65</v>
      </c>
      <c r="F43" s="22">
        <f t="shared" si="0"/>
        <v>26</v>
      </c>
      <c r="G43" s="25">
        <v>-1</v>
      </c>
      <c r="H43" s="25">
        <v>-1</v>
      </c>
      <c r="I43" s="22"/>
      <c r="J43" s="29"/>
      <c r="K43" s="29"/>
    </row>
    <row r="44" spans="1:11" s="1" customFormat="1" ht="15" customHeight="1">
      <c r="A44" s="4"/>
      <c r="B44" s="5"/>
      <c r="C44" s="6"/>
      <c r="D44" s="6"/>
      <c r="E44" s="24"/>
      <c r="F44" s="24"/>
      <c r="G44" s="24"/>
      <c r="H44" s="24"/>
      <c r="I44" s="24"/>
      <c r="J44" s="30"/>
      <c r="K44" s="30"/>
    </row>
    <row r="45" spans="1:11" s="1" customFormat="1" ht="19.5" customHeight="1">
      <c r="A45" s="8">
        <v>32</v>
      </c>
      <c r="B45" s="9" t="s">
        <v>87</v>
      </c>
      <c r="C45" s="9" t="s">
        <v>88</v>
      </c>
      <c r="D45" s="9" t="s">
        <v>89</v>
      </c>
      <c r="E45" s="21">
        <v>72</v>
      </c>
      <c r="F45" s="22">
        <f t="shared" si="0"/>
        <v>28.8</v>
      </c>
      <c r="G45" s="23">
        <v>83.72</v>
      </c>
      <c r="H45" s="22">
        <f>G45*0.6</f>
        <v>50.232</v>
      </c>
      <c r="I45" s="22">
        <f>F45+H45</f>
        <v>79.032</v>
      </c>
      <c r="J45" s="29">
        <v>1</v>
      </c>
      <c r="K45" s="29" t="s">
        <v>18</v>
      </c>
    </row>
    <row r="46" spans="1:11" s="1" customFormat="1" ht="19.5" customHeight="1">
      <c r="A46" s="8">
        <v>33</v>
      </c>
      <c r="B46" s="9" t="s">
        <v>90</v>
      </c>
      <c r="C46" s="9" t="s">
        <v>91</v>
      </c>
      <c r="D46" s="9" t="s">
        <v>89</v>
      </c>
      <c r="E46" s="21">
        <v>68</v>
      </c>
      <c r="F46" s="22">
        <f t="shared" si="0"/>
        <v>27.200000000000003</v>
      </c>
      <c r="G46" s="23">
        <v>82.83</v>
      </c>
      <c r="H46" s="22">
        <f>G46*0.6</f>
        <v>49.698</v>
      </c>
      <c r="I46" s="22">
        <f>F46+H46</f>
        <v>76.898</v>
      </c>
      <c r="J46" s="29">
        <v>2</v>
      </c>
      <c r="K46" s="29"/>
    </row>
    <row r="47" spans="1:11" s="1" customFormat="1" ht="19.5" customHeight="1">
      <c r="A47" s="8">
        <v>34</v>
      </c>
      <c r="B47" s="9" t="s">
        <v>92</v>
      </c>
      <c r="C47" s="9" t="s">
        <v>93</v>
      </c>
      <c r="D47" s="9" t="s">
        <v>89</v>
      </c>
      <c r="E47" s="21">
        <v>67</v>
      </c>
      <c r="F47" s="22">
        <f t="shared" si="0"/>
        <v>26.8</v>
      </c>
      <c r="G47" s="23">
        <v>78.76</v>
      </c>
      <c r="H47" s="22">
        <f>G47*0.6</f>
        <v>47.256</v>
      </c>
      <c r="I47" s="22">
        <f>F47+H47</f>
        <v>74.056</v>
      </c>
      <c r="J47" s="29">
        <v>3</v>
      </c>
      <c r="K47" s="29"/>
    </row>
    <row r="48" spans="1:11" s="1" customFormat="1" ht="15" customHeight="1">
      <c r="A48" s="4"/>
      <c r="B48" s="5"/>
      <c r="C48" s="6"/>
      <c r="D48" s="6"/>
      <c r="E48" s="24"/>
      <c r="F48" s="24"/>
      <c r="G48" s="24"/>
      <c r="H48" s="24"/>
      <c r="I48" s="24"/>
      <c r="J48" s="30"/>
      <c r="K48" s="30"/>
    </row>
    <row r="49" spans="1:11" s="1" customFormat="1" ht="19.5" customHeight="1">
      <c r="A49" s="8">
        <v>35</v>
      </c>
      <c r="B49" s="9" t="s">
        <v>94</v>
      </c>
      <c r="C49" s="9" t="s">
        <v>95</v>
      </c>
      <c r="D49" s="9" t="s">
        <v>96</v>
      </c>
      <c r="E49" s="21">
        <v>80.5</v>
      </c>
      <c r="F49" s="22">
        <f t="shared" si="0"/>
        <v>32.2</v>
      </c>
      <c r="G49" s="23">
        <v>86.4</v>
      </c>
      <c r="H49" s="22">
        <f aca="true" t="shared" si="1" ref="H49:H54">G49*0.6</f>
        <v>51.84</v>
      </c>
      <c r="I49" s="22">
        <f aca="true" t="shared" si="2" ref="I49:I54">F49+H49</f>
        <v>84.04</v>
      </c>
      <c r="J49" s="29">
        <v>1</v>
      </c>
      <c r="K49" s="29" t="s">
        <v>18</v>
      </c>
    </row>
    <row r="50" spans="1:11" s="1" customFormat="1" ht="19.5" customHeight="1">
      <c r="A50" s="8">
        <v>36</v>
      </c>
      <c r="B50" s="9" t="s">
        <v>97</v>
      </c>
      <c r="C50" s="9" t="s">
        <v>98</v>
      </c>
      <c r="D50" s="9" t="s">
        <v>96</v>
      </c>
      <c r="E50" s="21">
        <v>72</v>
      </c>
      <c r="F50" s="22">
        <f t="shared" si="0"/>
        <v>28.8</v>
      </c>
      <c r="G50" s="23">
        <v>85.6</v>
      </c>
      <c r="H50" s="22">
        <f t="shared" si="1"/>
        <v>51.35999999999999</v>
      </c>
      <c r="I50" s="22">
        <f t="shared" si="2"/>
        <v>80.16</v>
      </c>
      <c r="J50" s="29">
        <v>2</v>
      </c>
      <c r="K50" s="29" t="s">
        <v>18</v>
      </c>
    </row>
    <row r="51" spans="1:11" s="1" customFormat="1" ht="19.5" customHeight="1">
      <c r="A51" s="8">
        <v>37</v>
      </c>
      <c r="B51" s="9" t="s">
        <v>99</v>
      </c>
      <c r="C51" s="9" t="s">
        <v>100</v>
      </c>
      <c r="D51" s="9" t="s">
        <v>96</v>
      </c>
      <c r="E51" s="21">
        <v>74.5</v>
      </c>
      <c r="F51" s="22">
        <f t="shared" si="0"/>
        <v>29.8</v>
      </c>
      <c r="G51" s="23">
        <v>82</v>
      </c>
      <c r="H51" s="22">
        <f t="shared" si="1"/>
        <v>49.199999999999996</v>
      </c>
      <c r="I51" s="22">
        <f t="shared" si="2"/>
        <v>79</v>
      </c>
      <c r="J51" s="29">
        <v>3</v>
      </c>
      <c r="K51" s="29"/>
    </row>
    <row r="52" spans="1:11" s="1" customFormat="1" ht="19.5" customHeight="1">
      <c r="A52" s="8">
        <v>38</v>
      </c>
      <c r="B52" s="9" t="s">
        <v>101</v>
      </c>
      <c r="C52" s="9" t="s">
        <v>102</v>
      </c>
      <c r="D52" s="9" t="s">
        <v>96</v>
      </c>
      <c r="E52" s="21">
        <v>75</v>
      </c>
      <c r="F52" s="22">
        <f t="shared" si="0"/>
        <v>30</v>
      </c>
      <c r="G52" s="23">
        <v>81.6</v>
      </c>
      <c r="H52" s="22">
        <f t="shared" si="1"/>
        <v>48.959999999999994</v>
      </c>
      <c r="I52" s="22">
        <f t="shared" si="2"/>
        <v>78.96</v>
      </c>
      <c r="J52" s="29">
        <v>4</v>
      </c>
      <c r="K52" s="29"/>
    </row>
    <row r="53" spans="1:11" s="1" customFormat="1" ht="19.5" customHeight="1">
      <c r="A53" s="8">
        <v>39</v>
      </c>
      <c r="B53" s="9" t="s">
        <v>103</v>
      </c>
      <c r="C53" s="9" t="s">
        <v>104</v>
      </c>
      <c r="D53" s="9" t="s">
        <v>96</v>
      </c>
      <c r="E53" s="21">
        <v>76.5</v>
      </c>
      <c r="F53" s="22">
        <f t="shared" si="0"/>
        <v>30.6</v>
      </c>
      <c r="G53" s="23">
        <v>77.2</v>
      </c>
      <c r="H53" s="22">
        <f t="shared" si="1"/>
        <v>46.32</v>
      </c>
      <c r="I53" s="22">
        <f t="shared" si="2"/>
        <v>76.92</v>
      </c>
      <c r="J53" s="29">
        <v>5</v>
      </c>
      <c r="K53" s="29"/>
    </row>
    <row r="54" spans="1:11" s="1" customFormat="1" ht="19.5" customHeight="1">
      <c r="A54" s="8">
        <v>40</v>
      </c>
      <c r="B54" s="9" t="s">
        <v>105</v>
      </c>
      <c r="C54" s="9" t="s">
        <v>106</v>
      </c>
      <c r="D54" s="9" t="s">
        <v>96</v>
      </c>
      <c r="E54" s="21">
        <v>74.5</v>
      </c>
      <c r="F54" s="22">
        <f t="shared" si="0"/>
        <v>29.8</v>
      </c>
      <c r="G54" s="23">
        <v>74.1</v>
      </c>
      <c r="H54" s="22">
        <f t="shared" si="1"/>
        <v>44.459999999999994</v>
      </c>
      <c r="I54" s="22">
        <f t="shared" si="2"/>
        <v>74.25999999999999</v>
      </c>
      <c r="J54" s="29">
        <v>6</v>
      </c>
      <c r="K54" s="29"/>
    </row>
    <row r="55" spans="1:11" s="1" customFormat="1" ht="15" customHeight="1">
      <c r="A55" s="4"/>
      <c r="B55" s="5"/>
      <c r="C55" s="6"/>
      <c r="D55" s="6"/>
      <c r="E55" s="24"/>
      <c r="F55" s="24"/>
      <c r="G55" s="24"/>
      <c r="H55" s="24"/>
      <c r="I55" s="24"/>
      <c r="J55" s="30"/>
      <c r="K55" s="30"/>
    </row>
    <row r="56" spans="1:11" s="1" customFormat="1" ht="19.5" customHeight="1">
      <c r="A56" s="8">
        <v>41</v>
      </c>
      <c r="B56" s="9" t="s">
        <v>107</v>
      </c>
      <c r="C56" s="9" t="s">
        <v>108</v>
      </c>
      <c r="D56" s="9" t="s">
        <v>109</v>
      </c>
      <c r="E56" s="21">
        <v>73.5</v>
      </c>
      <c r="F56" s="22">
        <f>E56*0.4</f>
        <v>29.400000000000002</v>
      </c>
      <c r="G56" s="23">
        <v>89.6</v>
      </c>
      <c r="H56" s="22">
        <f aca="true" t="shared" si="3" ref="H56:H61">G56*0.6</f>
        <v>53.76</v>
      </c>
      <c r="I56" s="22">
        <f aca="true" t="shared" si="4" ref="I56:I61">F56+H56</f>
        <v>83.16</v>
      </c>
      <c r="J56" s="29">
        <v>1</v>
      </c>
      <c r="K56" s="29" t="s">
        <v>18</v>
      </c>
    </row>
    <row r="57" spans="1:11" s="1" customFormat="1" ht="19.5" customHeight="1">
      <c r="A57" s="8">
        <v>42</v>
      </c>
      <c r="B57" s="9" t="s">
        <v>110</v>
      </c>
      <c r="C57" s="9" t="s">
        <v>111</v>
      </c>
      <c r="D57" s="9" t="s">
        <v>109</v>
      </c>
      <c r="E57" s="21">
        <v>75.5</v>
      </c>
      <c r="F57" s="22">
        <f>E57*0.4</f>
        <v>30.200000000000003</v>
      </c>
      <c r="G57" s="23">
        <v>87</v>
      </c>
      <c r="H57" s="22">
        <f t="shared" si="3"/>
        <v>52.199999999999996</v>
      </c>
      <c r="I57" s="22">
        <f t="shared" si="4"/>
        <v>82.4</v>
      </c>
      <c r="J57" s="29">
        <v>2</v>
      </c>
      <c r="K57" s="29" t="s">
        <v>18</v>
      </c>
    </row>
    <row r="58" spans="1:11" s="1" customFormat="1" ht="19.5" customHeight="1">
      <c r="A58" s="8">
        <v>43</v>
      </c>
      <c r="B58" s="9" t="s">
        <v>112</v>
      </c>
      <c r="C58" s="9" t="s">
        <v>113</v>
      </c>
      <c r="D58" s="9" t="s">
        <v>109</v>
      </c>
      <c r="E58" s="21">
        <v>78.5</v>
      </c>
      <c r="F58" s="22">
        <f>E58*0.4</f>
        <v>31.400000000000002</v>
      </c>
      <c r="G58" s="23">
        <v>83.2</v>
      </c>
      <c r="H58" s="22">
        <f t="shared" si="3"/>
        <v>49.92</v>
      </c>
      <c r="I58" s="22">
        <f t="shared" si="4"/>
        <v>81.32000000000001</v>
      </c>
      <c r="J58" s="29">
        <v>3</v>
      </c>
      <c r="K58" s="29"/>
    </row>
    <row r="59" spans="1:11" s="1" customFormat="1" ht="19.5" customHeight="1">
      <c r="A59" s="8">
        <v>44</v>
      </c>
      <c r="B59" s="9" t="s">
        <v>114</v>
      </c>
      <c r="C59" s="9" t="s">
        <v>115</v>
      </c>
      <c r="D59" s="9" t="s">
        <v>109</v>
      </c>
      <c r="E59" s="21">
        <v>75.5</v>
      </c>
      <c r="F59" s="22">
        <f>E59*0.4</f>
        <v>30.200000000000003</v>
      </c>
      <c r="G59" s="23">
        <v>82.8</v>
      </c>
      <c r="H59" s="22">
        <f t="shared" si="3"/>
        <v>49.68</v>
      </c>
      <c r="I59" s="22">
        <f t="shared" si="4"/>
        <v>79.88</v>
      </c>
      <c r="J59" s="29">
        <v>4</v>
      </c>
      <c r="K59" s="29"/>
    </row>
    <row r="60" spans="1:11" s="1" customFormat="1" ht="19.5" customHeight="1">
      <c r="A60" s="8">
        <v>45</v>
      </c>
      <c r="B60" s="9" t="s">
        <v>116</v>
      </c>
      <c r="C60" s="9" t="s">
        <v>117</v>
      </c>
      <c r="D60" s="9" t="s">
        <v>109</v>
      </c>
      <c r="E60" s="21">
        <v>73</v>
      </c>
      <c r="F60" s="22">
        <f t="shared" si="0"/>
        <v>29.200000000000003</v>
      </c>
      <c r="G60" s="23">
        <v>83.6</v>
      </c>
      <c r="H60" s="22">
        <f t="shared" si="3"/>
        <v>50.16</v>
      </c>
      <c r="I60" s="22">
        <f t="shared" si="4"/>
        <v>79.36</v>
      </c>
      <c r="J60" s="29">
        <v>5</v>
      </c>
      <c r="K60" s="29"/>
    </row>
    <row r="61" spans="1:11" s="1" customFormat="1" ht="19.5" customHeight="1">
      <c r="A61" s="8">
        <v>46</v>
      </c>
      <c r="B61" s="9" t="s">
        <v>118</v>
      </c>
      <c r="C61" s="9" t="s">
        <v>119</v>
      </c>
      <c r="D61" s="9" t="s">
        <v>109</v>
      </c>
      <c r="E61" s="21">
        <v>72.5</v>
      </c>
      <c r="F61" s="22">
        <f t="shared" si="0"/>
        <v>29</v>
      </c>
      <c r="G61" s="23">
        <v>83.4</v>
      </c>
      <c r="H61" s="22">
        <f t="shared" si="3"/>
        <v>50.04</v>
      </c>
      <c r="I61" s="22">
        <f t="shared" si="4"/>
        <v>79.03999999999999</v>
      </c>
      <c r="J61" s="29">
        <v>6</v>
      </c>
      <c r="K61" s="29"/>
    </row>
    <row r="62" spans="1:11" s="1" customFormat="1" ht="15" customHeight="1">
      <c r="A62" s="4"/>
      <c r="B62" s="5"/>
      <c r="C62" s="6"/>
      <c r="D62" s="6"/>
      <c r="E62" s="24"/>
      <c r="F62" s="24"/>
      <c r="G62" s="24"/>
      <c r="H62" s="24"/>
      <c r="I62" s="24"/>
      <c r="J62" s="30"/>
      <c r="K62" s="30"/>
    </row>
    <row r="63" spans="1:11" s="1" customFormat="1" ht="19.5" customHeight="1">
      <c r="A63" s="8">
        <v>47</v>
      </c>
      <c r="B63" s="9" t="s">
        <v>120</v>
      </c>
      <c r="C63" s="9" t="s">
        <v>121</v>
      </c>
      <c r="D63" s="9" t="s">
        <v>122</v>
      </c>
      <c r="E63" s="21">
        <v>77.5</v>
      </c>
      <c r="F63" s="22">
        <f>E63*0.4</f>
        <v>31</v>
      </c>
      <c r="G63" s="23">
        <v>90.4</v>
      </c>
      <c r="H63" s="22">
        <f>G63*0.6</f>
        <v>54.24</v>
      </c>
      <c r="I63" s="22">
        <f>F63+H63</f>
        <v>85.24000000000001</v>
      </c>
      <c r="J63" s="29">
        <v>1</v>
      </c>
      <c r="K63" s="29" t="s">
        <v>18</v>
      </c>
    </row>
    <row r="64" spans="1:11" s="1" customFormat="1" ht="19.5" customHeight="1">
      <c r="A64" s="8">
        <v>48</v>
      </c>
      <c r="B64" s="9" t="s">
        <v>123</v>
      </c>
      <c r="C64" s="9" t="s">
        <v>124</v>
      </c>
      <c r="D64" s="9" t="s">
        <v>122</v>
      </c>
      <c r="E64" s="21">
        <v>78</v>
      </c>
      <c r="F64" s="22">
        <f>E64*0.4</f>
        <v>31.200000000000003</v>
      </c>
      <c r="G64" s="23">
        <v>80.4</v>
      </c>
      <c r="H64" s="22">
        <f>G64*0.6</f>
        <v>48.24</v>
      </c>
      <c r="I64" s="22">
        <f>F64+H64</f>
        <v>79.44</v>
      </c>
      <c r="J64" s="29">
        <v>2</v>
      </c>
      <c r="K64" s="29"/>
    </row>
    <row r="65" spans="1:11" s="1" customFormat="1" ht="19.5" customHeight="1">
      <c r="A65" s="8">
        <v>49</v>
      </c>
      <c r="B65" s="9" t="s">
        <v>125</v>
      </c>
      <c r="C65" s="9" t="s">
        <v>126</v>
      </c>
      <c r="D65" s="9" t="s">
        <v>122</v>
      </c>
      <c r="E65" s="21">
        <v>75.5</v>
      </c>
      <c r="F65" s="22">
        <f t="shared" si="0"/>
        <v>30.200000000000003</v>
      </c>
      <c r="G65" s="23">
        <v>79.6</v>
      </c>
      <c r="H65" s="22">
        <f>G65*0.6</f>
        <v>47.76</v>
      </c>
      <c r="I65" s="22">
        <f>F65+H65</f>
        <v>77.96000000000001</v>
      </c>
      <c r="J65" s="29">
        <v>3</v>
      </c>
      <c r="K65" s="29"/>
    </row>
    <row r="66" spans="1:11" s="1" customFormat="1" ht="15" customHeight="1">
      <c r="A66" s="4"/>
      <c r="B66" s="5"/>
      <c r="C66" s="6"/>
      <c r="D66" s="6"/>
      <c r="E66" s="24"/>
      <c r="F66" s="24"/>
      <c r="G66" s="24"/>
      <c r="H66" s="24"/>
      <c r="I66" s="24"/>
      <c r="J66" s="30"/>
      <c r="K66" s="30"/>
    </row>
    <row r="67" spans="1:11" s="1" customFormat="1" ht="19.5" customHeight="1">
      <c r="A67" s="8">
        <v>50</v>
      </c>
      <c r="B67" s="9" t="s">
        <v>127</v>
      </c>
      <c r="C67" s="9" t="s">
        <v>128</v>
      </c>
      <c r="D67" s="9" t="s">
        <v>129</v>
      </c>
      <c r="E67" s="21">
        <v>66</v>
      </c>
      <c r="F67" s="22">
        <f aca="true" t="shared" si="5" ref="F67:F81">E67*0.4</f>
        <v>26.400000000000002</v>
      </c>
      <c r="G67" s="23">
        <v>83.8</v>
      </c>
      <c r="H67" s="22">
        <f aca="true" t="shared" si="6" ref="H67:H79">G67*0.6</f>
        <v>50.279999999999994</v>
      </c>
      <c r="I67" s="22">
        <f aca="true" t="shared" si="7" ref="I67:I79">F67+H67</f>
        <v>76.67999999999999</v>
      </c>
      <c r="J67" s="29">
        <v>1</v>
      </c>
      <c r="K67" s="33" t="s">
        <v>37</v>
      </c>
    </row>
    <row r="68" spans="1:11" s="1" customFormat="1" ht="19.5" customHeight="1">
      <c r="A68" s="8">
        <v>51</v>
      </c>
      <c r="B68" s="9" t="s">
        <v>130</v>
      </c>
      <c r="C68" s="9" t="s">
        <v>131</v>
      </c>
      <c r="D68" s="9" t="s">
        <v>129</v>
      </c>
      <c r="E68" s="21">
        <v>63</v>
      </c>
      <c r="F68" s="22">
        <f t="shared" si="5"/>
        <v>25.200000000000003</v>
      </c>
      <c r="G68" s="23">
        <v>85.6</v>
      </c>
      <c r="H68" s="22">
        <f t="shared" si="6"/>
        <v>51.35999999999999</v>
      </c>
      <c r="I68" s="22">
        <f t="shared" si="7"/>
        <v>76.56</v>
      </c>
      <c r="J68" s="29">
        <v>2</v>
      </c>
      <c r="K68" s="33" t="s">
        <v>37</v>
      </c>
    </row>
    <row r="69" spans="1:11" s="1" customFormat="1" ht="19.5" customHeight="1">
      <c r="A69" s="8">
        <v>52</v>
      </c>
      <c r="B69" s="9" t="s">
        <v>132</v>
      </c>
      <c r="C69" s="9" t="s">
        <v>133</v>
      </c>
      <c r="D69" s="9" t="s">
        <v>129</v>
      </c>
      <c r="E69" s="21">
        <v>70.5</v>
      </c>
      <c r="F69" s="22">
        <f t="shared" si="5"/>
        <v>28.200000000000003</v>
      </c>
      <c r="G69" s="23">
        <v>80.4</v>
      </c>
      <c r="H69" s="22">
        <f t="shared" si="6"/>
        <v>48.24</v>
      </c>
      <c r="I69" s="22">
        <f t="shared" si="7"/>
        <v>76.44</v>
      </c>
      <c r="J69" s="29">
        <v>3</v>
      </c>
      <c r="K69" s="33" t="s">
        <v>37</v>
      </c>
    </row>
    <row r="70" spans="1:11" s="1" customFormat="1" ht="19.5" customHeight="1">
      <c r="A70" s="8">
        <v>53</v>
      </c>
      <c r="B70" s="9" t="s">
        <v>134</v>
      </c>
      <c r="C70" s="9" t="s">
        <v>135</v>
      </c>
      <c r="D70" s="9" t="s">
        <v>129</v>
      </c>
      <c r="E70" s="21">
        <v>62.5</v>
      </c>
      <c r="F70" s="22">
        <f t="shared" si="5"/>
        <v>25</v>
      </c>
      <c r="G70" s="23">
        <v>85.3</v>
      </c>
      <c r="H70" s="22">
        <f t="shared" si="6"/>
        <v>51.18</v>
      </c>
      <c r="I70" s="22">
        <f t="shared" si="7"/>
        <v>76.18</v>
      </c>
      <c r="J70" s="29">
        <v>4</v>
      </c>
      <c r="K70" s="33" t="s">
        <v>37</v>
      </c>
    </row>
    <row r="71" spans="1:11" s="1" customFormat="1" ht="19.5" customHeight="1">
      <c r="A71" s="8">
        <v>54</v>
      </c>
      <c r="B71" s="9" t="s">
        <v>136</v>
      </c>
      <c r="C71" s="9" t="s">
        <v>137</v>
      </c>
      <c r="D71" s="9" t="s">
        <v>129</v>
      </c>
      <c r="E71" s="21">
        <v>70.5</v>
      </c>
      <c r="F71" s="22">
        <f t="shared" si="5"/>
        <v>28.200000000000003</v>
      </c>
      <c r="G71" s="23">
        <v>79.8</v>
      </c>
      <c r="H71" s="22">
        <f t="shared" si="6"/>
        <v>47.879999999999995</v>
      </c>
      <c r="I71" s="22">
        <f t="shared" si="7"/>
        <v>76.08</v>
      </c>
      <c r="J71" s="29">
        <v>5</v>
      </c>
      <c r="K71" s="33" t="s">
        <v>37</v>
      </c>
    </row>
    <row r="72" spans="1:11" s="1" customFormat="1" ht="19.5" customHeight="1">
      <c r="A72" s="8">
        <v>55</v>
      </c>
      <c r="B72" s="9" t="s">
        <v>138</v>
      </c>
      <c r="C72" s="9" t="s">
        <v>139</v>
      </c>
      <c r="D72" s="9" t="s">
        <v>129</v>
      </c>
      <c r="E72" s="21">
        <v>73</v>
      </c>
      <c r="F72" s="22">
        <f t="shared" si="5"/>
        <v>29.200000000000003</v>
      </c>
      <c r="G72" s="23">
        <v>76.7</v>
      </c>
      <c r="H72" s="22">
        <f t="shared" si="6"/>
        <v>46.02</v>
      </c>
      <c r="I72" s="22">
        <f t="shared" si="7"/>
        <v>75.22</v>
      </c>
      <c r="J72" s="29">
        <v>6</v>
      </c>
      <c r="K72" s="29"/>
    </row>
    <row r="73" spans="1:11" s="1" customFormat="1" ht="19.5" customHeight="1">
      <c r="A73" s="8">
        <v>56</v>
      </c>
      <c r="B73" s="9" t="s">
        <v>140</v>
      </c>
      <c r="C73" s="9" t="s">
        <v>141</v>
      </c>
      <c r="D73" s="9" t="s">
        <v>129</v>
      </c>
      <c r="E73" s="21">
        <v>65.5</v>
      </c>
      <c r="F73" s="22">
        <f t="shared" si="5"/>
        <v>26.200000000000003</v>
      </c>
      <c r="G73" s="23">
        <v>78.8</v>
      </c>
      <c r="H73" s="22">
        <f t="shared" si="6"/>
        <v>47.279999999999994</v>
      </c>
      <c r="I73" s="22">
        <f t="shared" si="7"/>
        <v>73.47999999999999</v>
      </c>
      <c r="J73" s="29">
        <v>7</v>
      </c>
      <c r="K73" s="29"/>
    </row>
    <row r="74" spans="1:11" s="1" customFormat="1" ht="19.5" customHeight="1">
      <c r="A74" s="8">
        <v>57</v>
      </c>
      <c r="B74" s="9" t="s">
        <v>142</v>
      </c>
      <c r="C74" s="9" t="s">
        <v>143</v>
      </c>
      <c r="D74" s="9" t="s">
        <v>129</v>
      </c>
      <c r="E74" s="21">
        <v>66.5</v>
      </c>
      <c r="F74" s="22">
        <f t="shared" si="5"/>
        <v>26.6</v>
      </c>
      <c r="G74" s="23">
        <v>77.9</v>
      </c>
      <c r="H74" s="22">
        <f t="shared" si="6"/>
        <v>46.74</v>
      </c>
      <c r="I74" s="22">
        <f t="shared" si="7"/>
        <v>73.34</v>
      </c>
      <c r="J74" s="29">
        <v>8</v>
      </c>
      <c r="K74" s="29"/>
    </row>
    <row r="75" spans="1:11" s="1" customFormat="1" ht="19.5" customHeight="1">
      <c r="A75" s="8">
        <v>58</v>
      </c>
      <c r="B75" s="9" t="s">
        <v>144</v>
      </c>
      <c r="C75" s="9" t="s">
        <v>145</v>
      </c>
      <c r="D75" s="9" t="s">
        <v>129</v>
      </c>
      <c r="E75" s="21">
        <v>61</v>
      </c>
      <c r="F75" s="22">
        <f t="shared" si="5"/>
        <v>24.400000000000002</v>
      </c>
      <c r="G75" s="23">
        <v>81.2</v>
      </c>
      <c r="H75" s="22">
        <f t="shared" si="6"/>
        <v>48.72</v>
      </c>
      <c r="I75" s="22">
        <f t="shared" si="7"/>
        <v>73.12</v>
      </c>
      <c r="J75" s="29">
        <v>9</v>
      </c>
      <c r="K75" s="29"/>
    </row>
    <row r="76" spans="1:11" s="1" customFormat="1" ht="19.5" customHeight="1">
      <c r="A76" s="8">
        <v>59</v>
      </c>
      <c r="B76" s="9" t="s">
        <v>146</v>
      </c>
      <c r="C76" s="9" t="s">
        <v>147</v>
      </c>
      <c r="D76" s="9" t="s">
        <v>129</v>
      </c>
      <c r="E76" s="21">
        <v>71</v>
      </c>
      <c r="F76" s="22">
        <f t="shared" si="5"/>
        <v>28.400000000000002</v>
      </c>
      <c r="G76" s="23">
        <v>74.5</v>
      </c>
      <c r="H76" s="22">
        <f t="shared" si="6"/>
        <v>44.699999999999996</v>
      </c>
      <c r="I76" s="22">
        <f t="shared" si="7"/>
        <v>73.1</v>
      </c>
      <c r="J76" s="29">
        <v>10</v>
      </c>
      <c r="K76" s="29"/>
    </row>
    <row r="77" spans="1:11" s="1" customFormat="1" ht="19.5" customHeight="1">
      <c r="A77" s="8">
        <v>60</v>
      </c>
      <c r="B77" s="9" t="s">
        <v>148</v>
      </c>
      <c r="C77" s="9" t="s">
        <v>149</v>
      </c>
      <c r="D77" s="9" t="s">
        <v>129</v>
      </c>
      <c r="E77" s="21">
        <v>61.5</v>
      </c>
      <c r="F77" s="22">
        <f t="shared" si="5"/>
        <v>24.6</v>
      </c>
      <c r="G77" s="23">
        <v>79.6</v>
      </c>
      <c r="H77" s="22">
        <f t="shared" si="6"/>
        <v>47.76</v>
      </c>
      <c r="I77" s="22">
        <f t="shared" si="7"/>
        <v>72.36</v>
      </c>
      <c r="J77" s="29">
        <v>11</v>
      </c>
      <c r="K77" s="29"/>
    </row>
    <row r="78" spans="1:11" s="1" customFormat="1" ht="19.5" customHeight="1">
      <c r="A78" s="8">
        <v>61</v>
      </c>
      <c r="B78" s="9" t="s">
        <v>150</v>
      </c>
      <c r="C78" s="9" t="s">
        <v>151</v>
      </c>
      <c r="D78" s="9" t="s">
        <v>129</v>
      </c>
      <c r="E78" s="21">
        <v>64</v>
      </c>
      <c r="F78" s="22">
        <f t="shared" si="5"/>
        <v>25.6</v>
      </c>
      <c r="G78" s="23">
        <v>77</v>
      </c>
      <c r="H78" s="22">
        <f t="shared" si="6"/>
        <v>46.199999999999996</v>
      </c>
      <c r="I78" s="22">
        <f t="shared" si="7"/>
        <v>71.8</v>
      </c>
      <c r="J78" s="29">
        <v>12</v>
      </c>
      <c r="K78" s="29"/>
    </row>
    <row r="79" spans="1:11" s="1" customFormat="1" ht="19.5" customHeight="1">
      <c r="A79" s="8">
        <v>62</v>
      </c>
      <c r="B79" s="9" t="s">
        <v>152</v>
      </c>
      <c r="C79" s="9" t="s">
        <v>153</v>
      </c>
      <c r="D79" s="9" t="s">
        <v>129</v>
      </c>
      <c r="E79" s="21">
        <v>61.5</v>
      </c>
      <c r="F79" s="22">
        <f t="shared" si="5"/>
        <v>24.6</v>
      </c>
      <c r="G79" s="23">
        <v>78.4</v>
      </c>
      <c r="H79" s="22">
        <f t="shared" si="6"/>
        <v>47.04</v>
      </c>
      <c r="I79" s="22">
        <f t="shared" si="7"/>
        <v>71.64</v>
      </c>
      <c r="J79" s="29">
        <v>13</v>
      </c>
      <c r="K79" s="29"/>
    </row>
    <row r="80" spans="1:11" s="1" customFormat="1" ht="19.5" customHeight="1">
      <c r="A80" s="8">
        <v>63</v>
      </c>
      <c r="B80" s="9" t="s">
        <v>154</v>
      </c>
      <c r="C80" s="9" t="s">
        <v>155</v>
      </c>
      <c r="D80" s="9" t="s">
        <v>129</v>
      </c>
      <c r="E80" s="21">
        <v>71.5</v>
      </c>
      <c r="F80" s="22">
        <f t="shared" si="5"/>
        <v>28.6</v>
      </c>
      <c r="G80" s="25">
        <v>-1</v>
      </c>
      <c r="H80" s="25">
        <v>-1</v>
      </c>
      <c r="I80" s="22"/>
      <c r="J80" s="29"/>
      <c r="K80" s="29"/>
    </row>
    <row r="81" spans="1:11" s="1" customFormat="1" ht="19.5" customHeight="1">
      <c r="A81" s="8">
        <v>64</v>
      </c>
      <c r="B81" s="9" t="s">
        <v>156</v>
      </c>
      <c r="C81" s="9" t="s">
        <v>157</v>
      </c>
      <c r="D81" s="9" t="s">
        <v>129</v>
      </c>
      <c r="E81" s="21">
        <v>70.5</v>
      </c>
      <c r="F81" s="22">
        <f t="shared" si="5"/>
        <v>28.200000000000003</v>
      </c>
      <c r="G81" s="25">
        <v>-1</v>
      </c>
      <c r="H81" s="25">
        <v>-1</v>
      </c>
      <c r="I81" s="22"/>
      <c r="J81" s="29"/>
      <c r="K81" s="29"/>
    </row>
    <row r="82" spans="1:11" s="1" customFormat="1" ht="15" customHeight="1">
      <c r="A82" s="4"/>
      <c r="B82" s="5"/>
      <c r="C82" s="6"/>
      <c r="D82" s="6"/>
      <c r="E82" s="24"/>
      <c r="F82" s="24"/>
      <c r="G82" s="24"/>
      <c r="H82" s="24"/>
      <c r="I82" s="24"/>
      <c r="J82" s="30"/>
      <c r="K82" s="30"/>
    </row>
    <row r="83" spans="1:11" s="1" customFormat="1" ht="19.5" customHeight="1">
      <c r="A83" s="8">
        <v>65</v>
      </c>
      <c r="B83" s="9" t="s">
        <v>158</v>
      </c>
      <c r="C83" s="9" t="s">
        <v>159</v>
      </c>
      <c r="D83" s="9" t="s">
        <v>160</v>
      </c>
      <c r="E83" s="21">
        <v>74</v>
      </c>
      <c r="F83" s="22">
        <f aca="true" t="shared" si="8" ref="F83:F99">E83*0.4</f>
        <v>29.6</v>
      </c>
      <c r="G83" s="23">
        <v>91.6</v>
      </c>
      <c r="H83" s="22">
        <f aca="true" t="shared" si="9" ref="H83:H99">G83*0.6</f>
        <v>54.959999999999994</v>
      </c>
      <c r="I83" s="22">
        <f aca="true" t="shared" si="10" ref="I83:I99">F83+H83</f>
        <v>84.56</v>
      </c>
      <c r="J83" s="29">
        <v>1</v>
      </c>
      <c r="K83" s="31" t="s">
        <v>37</v>
      </c>
    </row>
    <row r="84" spans="1:11" s="1" customFormat="1" ht="19.5" customHeight="1">
      <c r="A84" s="8">
        <v>66</v>
      </c>
      <c r="B84" s="9" t="s">
        <v>161</v>
      </c>
      <c r="C84" s="9" t="s">
        <v>162</v>
      </c>
      <c r="D84" s="9" t="s">
        <v>160</v>
      </c>
      <c r="E84" s="21">
        <v>74</v>
      </c>
      <c r="F84" s="22">
        <f t="shared" si="8"/>
        <v>29.6</v>
      </c>
      <c r="G84" s="23">
        <v>89.8</v>
      </c>
      <c r="H84" s="22">
        <f t="shared" si="9"/>
        <v>53.879999999999995</v>
      </c>
      <c r="I84" s="22">
        <f t="shared" si="10"/>
        <v>83.47999999999999</v>
      </c>
      <c r="J84" s="29">
        <v>2</v>
      </c>
      <c r="K84" s="31" t="s">
        <v>37</v>
      </c>
    </row>
    <row r="85" spans="1:11" s="1" customFormat="1" ht="19.5" customHeight="1">
      <c r="A85" s="8">
        <v>67</v>
      </c>
      <c r="B85" s="9" t="s">
        <v>163</v>
      </c>
      <c r="C85" s="9" t="s">
        <v>164</v>
      </c>
      <c r="D85" s="9" t="s">
        <v>160</v>
      </c>
      <c r="E85" s="21">
        <v>76.5</v>
      </c>
      <c r="F85" s="22">
        <f t="shared" si="8"/>
        <v>30.6</v>
      </c>
      <c r="G85" s="23">
        <v>88</v>
      </c>
      <c r="H85" s="22">
        <f t="shared" si="9"/>
        <v>52.8</v>
      </c>
      <c r="I85" s="22">
        <f t="shared" si="10"/>
        <v>83.4</v>
      </c>
      <c r="J85" s="29">
        <v>3</v>
      </c>
      <c r="K85" s="31" t="s">
        <v>37</v>
      </c>
    </row>
    <row r="86" spans="1:11" s="1" customFormat="1" ht="19.5" customHeight="1">
      <c r="A86" s="8">
        <v>68</v>
      </c>
      <c r="B86" s="9" t="s">
        <v>165</v>
      </c>
      <c r="C86" s="9" t="s">
        <v>166</v>
      </c>
      <c r="D86" s="9" t="s">
        <v>160</v>
      </c>
      <c r="E86" s="21">
        <v>72.5</v>
      </c>
      <c r="F86" s="22">
        <f t="shared" si="8"/>
        <v>29</v>
      </c>
      <c r="G86" s="23">
        <v>81.6</v>
      </c>
      <c r="H86" s="22">
        <f t="shared" si="9"/>
        <v>48.959999999999994</v>
      </c>
      <c r="I86" s="22">
        <f t="shared" si="10"/>
        <v>77.96</v>
      </c>
      <c r="J86" s="29">
        <v>4</v>
      </c>
      <c r="K86" s="31" t="s">
        <v>37</v>
      </c>
    </row>
    <row r="87" spans="1:11" s="1" customFormat="1" ht="19.5" customHeight="1">
      <c r="A87" s="8">
        <v>69</v>
      </c>
      <c r="B87" s="9" t="s">
        <v>167</v>
      </c>
      <c r="C87" s="9" t="s">
        <v>168</v>
      </c>
      <c r="D87" s="9" t="s">
        <v>160</v>
      </c>
      <c r="E87" s="21">
        <v>73</v>
      </c>
      <c r="F87" s="22">
        <f t="shared" si="8"/>
        <v>29.200000000000003</v>
      </c>
      <c r="G87" s="23">
        <v>78.7</v>
      </c>
      <c r="H87" s="22">
        <f t="shared" si="9"/>
        <v>47.22</v>
      </c>
      <c r="I87" s="22">
        <f t="shared" si="10"/>
        <v>76.42</v>
      </c>
      <c r="J87" s="29">
        <v>5</v>
      </c>
      <c r="K87" s="31" t="s">
        <v>37</v>
      </c>
    </row>
    <row r="88" spans="1:11" s="1" customFormat="1" ht="19.5" customHeight="1">
      <c r="A88" s="8">
        <v>70</v>
      </c>
      <c r="B88" s="9" t="s">
        <v>169</v>
      </c>
      <c r="C88" s="9" t="s">
        <v>170</v>
      </c>
      <c r="D88" s="9" t="s">
        <v>160</v>
      </c>
      <c r="E88" s="21">
        <v>70</v>
      </c>
      <c r="F88" s="22">
        <f t="shared" si="8"/>
        <v>28</v>
      </c>
      <c r="G88" s="23">
        <v>78.7</v>
      </c>
      <c r="H88" s="22">
        <f t="shared" si="9"/>
        <v>47.22</v>
      </c>
      <c r="I88" s="22">
        <f t="shared" si="10"/>
        <v>75.22</v>
      </c>
      <c r="J88" s="29">
        <v>6</v>
      </c>
      <c r="K88" s="31" t="s">
        <v>37</v>
      </c>
    </row>
    <row r="89" spans="1:11" s="1" customFormat="1" ht="19.5" customHeight="1">
      <c r="A89" s="8">
        <v>71</v>
      </c>
      <c r="B89" s="9" t="s">
        <v>171</v>
      </c>
      <c r="C89" s="9" t="s">
        <v>172</v>
      </c>
      <c r="D89" s="9" t="s">
        <v>160</v>
      </c>
      <c r="E89" s="21">
        <v>67.5</v>
      </c>
      <c r="F89" s="22">
        <f t="shared" si="8"/>
        <v>27</v>
      </c>
      <c r="G89" s="23">
        <v>79.5</v>
      </c>
      <c r="H89" s="22">
        <f t="shared" si="9"/>
        <v>47.699999999999996</v>
      </c>
      <c r="I89" s="22">
        <f t="shared" si="10"/>
        <v>74.69999999999999</v>
      </c>
      <c r="J89" s="29">
        <v>7</v>
      </c>
      <c r="K89" s="29"/>
    </row>
    <row r="90" spans="1:11" s="1" customFormat="1" ht="19.5" customHeight="1">
      <c r="A90" s="8">
        <v>72</v>
      </c>
      <c r="B90" s="9" t="s">
        <v>173</v>
      </c>
      <c r="C90" s="9" t="s">
        <v>174</v>
      </c>
      <c r="D90" s="9" t="s">
        <v>160</v>
      </c>
      <c r="E90" s="21">
        <v>64.5</v>
      </c>
      <c r="F90" s="22">
        <f t="shared" si="8"/>
        <v>25.8</v>
      </c>
      <c r="G90" s="23">
        <v>80.5</v>
      </c>
      <c r="H90" s="22">
        <f t="shared" si="9"/>
        <v>48.3</v>
      </c>
      <c r="I90" s="22">
        <f t="shared" si="10"/>
        <v>74.1</v>
      </c>
      <c r="J90" s="29">
        <v>8</v>
      </c>
      <c r="K90" s="29"/>
    </row>
    <row r="91" spans="1:11" s="1" customFormat="1" ht="19.5" customHeight="1">
      <c r="A91" s="8">
        <v>73</v>
      </c>
      <c r="B91" s="9" t="s">
        <v>175</v>
      </c>
      <c r="C91" s="9" t="s">
        <v>176</v>
      </c>
      <c r="D91" s="9" t="s">
        <v>160</v>
      </c>
      <c r="E91" s="21">
        <v>67.5</v>
      </c>
      <c r="F91" s="22">
        <f t="shared" si="8"/>
        <v>27</v>
      </c>
      <c r="G91" s="23">
        <v>78</v>
      </c>
      <c r="H91" s="22">
        <f t="shared" si="9"/>
        <v>46.8</v>
      </c>
      <c r="I91" s="22">
        <f t="shared" si="10"/>
        <v>73.8</v>
      </c>
      <c r="J91" s="29">
        <v>9</v>
      </c>
      <c r="K91" s="29"/>
    </row>
    <row r="92" spans="1:11" s="1" customFormat="1" ht="19.5" customHeight="1">
      <c r="A92" s="8">
        <v>74</v>
      </c>
      <c r="B92" s="9" t="s">
        <v>177</v>
      </c>
      <c r="C92" s="9" t="s">
        <v>178</v>
      </c>
      <c r="D92" s="9" t="s">
        <v>160</v>
      </c>
      <c r="E92" s="21">
        <v>65.5</v>
      </c>
      <c r="F92" s="22">
        <f t="shared" si="8"/>
        <v>26.200000000000003</v>
      </c>
      <c r="G92" s="23">
        <v>78.1</v>
      </c>
      <c r="H92" s="22">
        <f t="shared" si="9"/>
        <v>46.85999999999999</v>
      </c>
      <c r="I92" s="22">
        <f t="shared" si="10"/>
        <v>73.06</v>
      </c>
      <c r="J92" s="29">
        <v>10</v>
      </c>
      <c r="K92" s="29"/>
    </row>
    <row r="93" spans="1:11" s="1" customFormat="1" ht="19.5" customHeight="1">
      <c r="A93" s="8">
        <v>75</v>
      </c>
      <c r="B93" s="9" t="s">
        <v>179</v>
      </c>
      <c r="C93" s="9" t="s">
        <v>180</v>
      </c>
      <c r="D93" s="9" t="s">
        <v>160</v>
      </c>
      <c r="E93" s="21">
        <v>70</v>
      </c>
      <c r="F93" s="22">
        <f t="shared" si="8"/>
        <v>28</v>
      </c>
      <c r="G93" s="23">
        <v>75</v>
      </c>
      <c r="H93" s="22">
        <f t="shared" si="9"/>
        <v>45</v>
      </c>
      <c r="I93" s="22">
        <f t="shared" si="10"/>
        <v>73</v>
      </c>
      <c r="J93" s="29">
        <v>11</v>
      </c>
      <c r="K93" s="29"/>
    </row>
    <row r="94" spans="1:11" s="1" customFormat="1" ht="19.5" customHeight="1">
      <c r="A94" s="8">
        <v>76</v>
      </c>
      <c r="B94" s="9" t="s">
        <v>181</v>
      </c>
      <c r="C94" s="9" t="s">
        <v>182</v>
      </c>
      <c r="D94" s="9" t="s">
        <v>160</v>
      </c>
      <c r="E94" s="21">
        <v>61</v>
      </c>
      <c r="F94" s="22">
        <f t="shared" si="8"/>
        <v>24.400000000000002</v>
      </c>
      <c r="G94" s="23">
        <v>76.1</v>
      </c>
      <c r="H94" s="22">
        <f t="shared" si="9"/>
        <v>45.66</v>
      </c>
      <c r="I94" s="22">
        <f t="shared" si="10"/>
        <v>70.06</v>
      </c>
      <c r="J94" s="29">
        <v>12</v>
      </c>
      <c r="K94" s="29"/>
    </row>
    <row r="95" spans="1:11" s="1" customFormat="1" ht="19.5" customHeight="1">
      <c r="A95" s="8">
        <v>77</v>
      </c>
      <c r="B95" s="9" t="s">
        <v>183</v>
      </c>
      <c r="C95" s="9" t="s">
        <v>184</v>
      </c>
      <c r="D95" s="9" t="s">
        <v>160</v>
      </c>
      <c r="E95" s="21">
        <v>55.5</v>
      </c>
      <c r="F95" s="22">
        <f t="shared" si="8"/>
        <v>22.200000000000003</v>
      </c>
      <c r="G95" s="23">
        <v>77.8</v>
      </c>
      <c r="H95" s="22">
        <f t="shared" si="9"/>
        <v>46.68</v>
      </c>
      <c r="I95" s="22">
        <f t="shared" si="10"/>
        <v>68.88</v>
      </c>
      <c r="J95" s="29">
        <v>13</v>
      </c>
      <c r="K95" s="29"/>
    </row>
    <row r="96" spans="1:11" s="1" customFormat="1" ht="19.5" customHeight="1">
      <c r="A96" s="8">
        <v>78</v>
      </c>
      <c r="B96" s="9" t="s">
        <v>185</v>
      </c>
      <c r="C96" s="9" t="s">
        <v>186</v>
      </c>
      <c r="D96" s="9" t="s">
        <v>160</v>
      </c>
      <c r="E96" s="21">
        <v>56.5</v>
      </c>
      <c r="F96" s="22">
        <f t="shared" si="8"/>
        <v>22.6</v>
      </c>
      <c r="G96" s="23">
        <v>76.4</v>
      </c>
      <c r="H96" s="22">
        <f t="shared" si="9"/>
        <v>45.84</v>
      </c>
      <c r="I96" s="22">
        <f t="shared" si="10"/>
        <v>68.44</v>
      </c>
      <c r="J96" s="29">
        <v>14</v>
      </c>
      <c r="K96" s="29"/>
    </row>
    <row r="97" spans="1:11" s="1" customFormat="1" ht="19.5" customHeight="1">
      <c r="A97" s="8">
        <v>79</v>
      </c>
      <c r="B97" s="9" t="s">
        <v>187</v>
      </c>
      <c r="C97" s="9" t="s">
        <v>188</v>
      </c>
      <c r="D97" s="9" t="s">
        <v>160</v>
      </c>
      <c r="E97" s="21">
        <v>54.5</v>
      </c>
      <c r="F97" s="22">
        <f t="shared" si="8"/>
        <v>21.8</v>
      </c>
      <c r="G97" s="23">
        <v>76</v>
      </c>
      <c r="H97" s="22">
        <f t="shared" si="9"/>
        <v>45.6</v>
      </c>
      <c r="I97" s="22">
        <f t="shared" si="10"/>
        <v>67.4</v>
      </c>
      <c r="J97" s="29">
        <v>15</v>
      </c>
      <c r="K97" s="29"/>
    </row>
    <row r="98" spans="1:11" s="1" customFormat="1" ht="19.5" customHeight="1">
      <c r="A98" s="8">
        <v>80</v>
      </c>
      <c r="B98" s="9" t="s">
        <v>189</v>
      </c>
      <c r="C98" s="9" t="s">
        <v>190</v>
      </c>
      <c r="D98" s="9" t="s">
        <v>160</v>
      </c>
      <c r="E98" s="21">
        <v>55.5</v>
      </c>
      <c r="F98" s="22">
        <f t="shared" si="8"/>
        <v>22.200000000000003</v>
      </c>
      <c r="G98" s="23">
        <v>72.9</v>
      </c>
      <c r="H98" s="22">
        <f t="shared" si="9"/>
        <v>43.74</v>
      </c>
      <c r="I98" s="22">
        <f t="shared" si="10"/>
        <v>65.94</v>
      </c>
      <c r="J98" s="29">
        <v>16</v>
      </c>
      <c r="K98" s="29"/>
    </row>
    <row r="99" spans="1:11" s="1" customFormat="1" ht="19.5" customHeight="1">
      <c r="A99" s="8">
        <v>81</v>
      </c>
      <c r="B99" s="9" t="s">
        <v>191</v>
      </c>
      <c r="C99" s="9" t="s">
        <v>192</v>
      </c>
      <c r="D99" s="9" t="s">
        <v>160</v>
      </c>
      <c r="E99" s="21">
        <v>60</v>
      </c>
      <c r="F99" s="22">
        <f t="shared" si="8"/>
        <v>24</v>
      </c>
      <c r="G99" s="23">
        <v>68.2</v>
      </c>
      <c r="H99" s="22">
        <f t="shared" si="9"/>
        <v>40.92</v>
      </c>
      <c r="I99" s="22">
        <f t="shared" si="10"/>
        <v>64.92</v>
      </c>
      <c r="J99" s="29">
        <v>17</v>
      </c>
      <c r="K99" s="29"/>
    </row>
    <row r="100" spans="1:11" s="1" customFormat="1" ht="15" customHeight="1">
      <c r="A100" s="4"/>
      <c r="B100" s="5"/>
      <c r="C100" s="6"/>
      <c r="D100" s="6"/>
      <c r="E100" s="24"/>
      <c r="F100" s="24"/>
      <c r="G100" s="24"/>
      <c r="H100" s="24"/>
      <c r="I100" s="24"/>
      <c r="J100" s="30"/>
      <c r="K100" s="30"/>
    </row>
    <row r="101" spans="1:11" s="1" customFormat="1" ht="19.5" customHeight="1">
      <c r="A101" s="8">
        <v>82</v>
      </c>
      <c r="B101" s="9" t="s">
        <v>193</v>
      </c>
      <c r="C101" s="9" t="s">
        <v>194</v>
      </c>
      <c r="D101" s="9" t="s">
        <v>195</v>
      </c>
      <c r="E101" s="21">
        <v>69</v>
      </c>
      <c r="F101" s="22">
        <f>E101*0.4</f>
        <v>27.6</v>
      </c>
      <c r="G101" s="23">
        <v>77.4</v>
      </c>
      <c r="H101" s="22">
        <f>G101*0.6</f>
        <v>46.440000000000005</v>
      </c>
      <c r="I101" s="22">
        <f>F101+H101</f>
        <v>74.04</v>
      </c>
      <c r="J101" s="29">
        <v>1</v>
      </c>
      <c r="K101" s="29" t="s">
        <v>18</v>
      </c>
    </row>
    <row r="102" spans="1:11" s="1" customFormat="1" ht="19.5" customHeight="1">
      <c r="A102" s="8">
        <v>83</v>
      </c>
      <c r="B102" s="9" t="s">
        <v>196</v>
      </c>
      <c r="C102" s="9" t="s">
        <v>197</v>
      </c>
      <c r="D102" s="9" t="s">
        <v>195</v>
      </c>
      <c r="E102" s="21">
        <v>70</v>
      </c>
      <c r="F102" s="22">
        <f>E102*0.4</f>
        <v>28</v>
      </c>
      <c r="G102" s="23">
        <v>75</v>
      </c>
      <c r="H102" s="22">
        <f>G102*0.6</f>
        <v>45</v>
      </c>
      <c r="I102" s="22">
        <f>F102+H102</f>
        <v>73</v>
      </c>
      <c r="J102" s="29">
        <v>2</v>
      </c>
      <c r="K102" s="29"/>
    </row>
    <row r="103" spans="1:11" s="1" customFormat="1" ht="19.5" customHeight="1">
      <c r="A103" s="8">
        <v>84</v>
      </c>
      <c r="B103" s="9" t="s">
        <v>198</v>
      </c>
      <c r="C103" s="9" t="s">
        <v>199</v>
      </c>
      <c r="D103" s="9" t="s">
        <v>195</v>
      </c>
      <c r="E103" s="21">
        <v>59.5</v>
      </c>
      <c r="F103" s="22">
        <f>E103*0.4</f>
        <v>23.8</v>
      </c>
      <c r="G103" s="23">
        <v>76.6</v>
      </c>
      <c r="H103" s="22">
        <f>G103*0.6</f>
        <v>45.959999999999994</v>
      </c>
      <c r="I103" s="22">
        <f>F103+H103</f>
        <v>69.75999999999999</v>
      </c>
      <c r="J103" s="29">
        <v>3</v>
      </c>
      <c r="K103" s="29"/>
    </row>
    <row r="104" spans="1:11" s="1" customFormat="1" ht="15" customHeight="1">
      <c r="A104" s="4"/>
      <c r="B104" s="5"/>
      <c r="C104" s="6"/>
      <c r="D104" s="6"/>
      <c r="E104" s="24"/>
      <c r="F104" s="24"/>
      <c r="G104" s="24"/>
      <c r="H104" s="24"/>
      <c r="I104" s="24"/>
      <c r="J104" s="30"/>
      <c r="K104" s="30"/>
    </row>
    <row r="105" spans="1:11" s="1" customFormat="1" ht="19.5" customHeight="1">
      <c r="A105" s="8">
        <v>85</v>
      </c>
      <c r="B105" s="9" t="s">
        <v>200</v>
      </c>
      <c r="C105" s="9" t="s">
        <v>201</v>
      </c>
      <c r="D105" s="9" t="s">
        <v>202</v>
      </c>
      <c r="E105" s="21">
        <v>60.5</v>
      </c>
      <c r="F105" s="22">
        <f>E105*0.4</f>
        <v>24.200000000000003</v>
      </c>
      <c r="G105" s="23">
        <v>82.2</v>
      </c>
      <c r="H105" s="22">
        <f>G105*0.6</f>
        <v>49.32</v>
      </c>
      <c r="I105" s="22">
        <f>F105+H105</f>
        <v>73.52000000000001</v>
      </c>
      <c r="J105" s="29">
        <v>1</v>
      </c>
      <c r="K105" s="29" t="s">
        <v>18</v>
      </c>
    </row>
    <row r="106" spans="1:11" s="1" customFormat="1" ht="19.5" customHeight="1">
      <c r="A106" s="8">
        <v>86</v>
      </c>
      <c r="B106" s="9" t="s">
        <v>203</v>
      </c>
      <c r="C106" s="9" t="s">
        <v>204</v>
      </c>
      <c r="D106" s="9" t="s">
        <v>202</v>
      </c>
      <c r="E106" s="21">
        <v>51</v>
      </c>
      <c r="F106" s="22">
        <f>E106*0.4</f>
        <v>20.400000000000002</v>
      </c>
      <c r="G106" s="23">
        <v>80.4</v>
      </c>
      <c r="H106" s="22">
        <f>G106*0.6</f>
        <v>48.24</v>
      </c>
      <c r="I106" s="22">
        <f>F106+H106</f>
        <v>68.64</v>
      </c>
      <c r="J106" s="29">
        <v>2</v>
      </c>
      <c r="K106" s="29"/>
    </row>
    <row r="107" spans="1:11" s="1" customFormat="1" ht="19.5" customHeight="1">
      <c r="A107" s="8">
        <v>87</v>
      </c>
      <c r="B107" s="9" t="s">
        <v>205</v>
      </c>
      <c r="C107" s="9" t="s">
        <v>206</v>
      </c>
      <c r="D107" s="9" t="s">
        <v>202</v>
      </c>
      <c r="E107" s="21">
        <v>49</v>
      </c>
      <c r="F107" s="22">
        <f>E107*0.4</f>
        <v>19.6</v>
      </c>
      <c r="G107" s="23">
        <v>71.4</v>
      </c>
      <c r="H107" s="22">
        <f>G107*0.6</f>
        <v>42.84</v>
      </c>
      <c r="I107" s="22">
        <f>F107+H107</f>
        <v>62.440000000000005</v>
      </c>
      <c r="J107" s="29">
        <v>3</v>
      </c>
      <c r="K107" s="29"/>
    </row>
    <row r="108" spans="1:11" s="1" customFormat="1" ht="15" customHeight="1">
      <c r="A108" s="4"/>
      <c r="B108" s="5"/>
      <c r="C108" s="6"/>
      <c r="D108" s="6"/>
      <c r="E108" s="24"/>
      <c r="F108" s="24"/>
      <c r="G108" s="24"/>
      <c r="H108" s="24"/>
      <c r="I108" s="24"/>
      <c r="J108" s="30"/>
      <c r="K108" s="30"/>
    </row>
    <row r="109" spans="1:11" s="1" customFormat="1" ht="19.5" customHeight="1">
      <c r="A109" s="8">
        <v>88</v>
      </c>
      <c r="B109" s="9" t="s">
        <v>207</v>
      </c>
      <c r="C109" s="9" t="s">
        <v>208</v>
      </c>
      <c r="D109" s="9" t="s">
        <v>209</v>
      </c>
      <c r="E109" s="21">
        <v>76.5</v>
      </c>
      <c r="F109" s="22">
        <f>E109*0.4</f>
        <v>30.6</v>
      </c>
      <c r="G109" s="23">
        <v>83.2</v>
      </c>
      <c r="H109" s="22">
        <f>G109*0.6</f>
        <v>49.92</v>
      </c>
      <c r="I109" s="22">
        <f>F109+H109</f>
        <v>80.52000000000001</v>
      </c>
      <c r="J109" s="29">
        <v>1</v>
      </c>
      <c r="K109" s="29" t="s">
        <v>18</v>
      </c>
    </row>
    <row r="110" spans="1:11" s="1" customFormat="1" ht="19.5" customHeight="1">
      <c r="A110" s="8">
        <v>89</v>
      </c>
      <c r="B110" s="9" t="s">
        <v>210</v>
      </c>
      <c r="C110" s="9" t="s">
        <v>211</v>
      </c>
      <c r="D110" s="9" t="s">
        <v>209</v>
      </c>
      <c r="E110" s="21">
        <v>74</v>
      </c>
      <c r="F110" s="22">
        <f>E110*0.4</f>
        <v>29.6</v>
      </c>
      <c r="G110" s="23">
        <v>74.8</v>
      </c>
      <c r="H110" s="22">
        <f>G110*0.6</f>
        <v>44.879999999999995</v>
      </c>
      <c r="I110" s="22">
        <f>F110+H110</f>
        <v>74.47999999999999</v>
      </c>
      <c r="J110" s="29">
        <v>2</v>
      </c>
      <c r="K110" s="29"/>
    </row>
    <row r="111" spans="1:11" s="1" customFormat="1" ht="19.5" customHeight="1">
      <c r="A111" s="8">
        <v>90</v>
      </c>
      <c r="B111" s="9" t="s">
        <v>212</v>
      </c>
      <c r="C111" s="9" t="s">
        <v>213</v>
      </c>
      <c r="D111" s="9" t="s">
        <v>209</v>
      </c>
      <c r="E111" s="21">
        <v>69.5</v>
      </c>
      <c r="F111" s="22">
        <f>E111*0.4</f>
        <v>27.8</v>
      </c>
      <c r="G111" s="23">
        <v>76.6</v>
      </c>
      <c r="H111" s="22">
        <f>G111*0.6</f>
        <v>45.959999999999994</v>
      </c>
      <c r="I111" s="22">
        <f>F111+H111</f>
        <v>73.75999999999999</v>
      </c>
      <c r="J111" s="29">
        <v>3</v>
      </c>
      <c r="K111" s="29"/>
    </row>
    <row r="112" spans="1:11" s="1" customFormat="1" ht="15" customHeight="1">
      <c r="A112" s="4"/>
      <c r="B112" s="5"/>
      <c r="C112" s="6"/>
      <c r="D112" s="6"/>
      <c r="E112" s="24"/>
      <c r="F112" s="24"/>
      <c r="G112" s="24"/>
      <c r="H112" s="24"/>
      <c r="I112" s="24"/>
      <c r="J112" s="30"/>
      <c r="K112" s="30"/>
    </row>
    <row r="113" spans="1:11" s="1" customFormat="1" ht="19.5" customHeight="1">
      <c r="A113" s="8">
        <v>91</v>
      </c>
      <c r="B113" s="9" t="s">
        <v>214</v>
      </c>
      <c r="C113" s="9" t="s">
        <v>215</v>
      </c>
      <c r="D113" s="9" t="s">
        <v>216</v>
      </c>
      <c r="E113" s="21">
        <v>72.5</v>
      </c>
      <c r="F113" s="22">
        <f>E113*0.4</f>
        <v>29</v>
      </c>
      <c r="G113" s="23">
        <v>78</v>
      </c>
      <c r="H113" s="22">
        <f>G113*0.6</f>
        <v>46.8</v>
      </c>
      <c r="I113" s="22">
        <f>F113+H113</f>
        <v>75.8</v>
      </c>
      <c r="J113" s="29">
        <v>1</v>
      </c>
      <c r="K113" s="29" t="s">
        <v>18</v>
      </c>
    </row>
    <row r="114" spans="1:11" s="1" customFormat="1" ht="19.5" customHeight="1">
      <c r="A114" s="8">
        <v>92</v>
      </c>
      <c r="B114" s="9" t="s">
        <v>217</v>
      </c>
      <c r="C114" s="9" t="s">
        <v>218</v>
      </c>
      <c r="D114" s="9" t="s">
        <v>216</v>
      </c>
      <c r="E114" s="21">
        <v>73</v>
      </c>
      <c r="F114" s="22">
        <f>E114*0.4</f>
        <v>29.200000000000003</v>
      </c>
      <c r="G114" s="23">
        <v>76</v>
      </c>
      <c r="H114" s="22">
        <f>G114*0.6</f>
        <v>45.6</v>
      </c>
      <c r="I114" s="22">
        <f>F114+H114</f>
        <v>74.80000000000001</v>
      </c>
      <c r="J114" s="29">
        <v>2</v>
      </c>
      <c r="K114" s="29"/>
    </row>
    <row r="115" spans="1:11" s="1" customFormat="1" ht="19.5" customHeight="1">
      <c r="A115" s="8">
        <v>93</v>
      </c>
      <c r="B115" s="9" t="s">
        <v>219</v>
      </c>
      <c r="C115" s="9" t="s">
        <v>220</v>
      </c>
      <c r="D115" s="9" t="s">
        <v>216</v>
      </c>
      <c r="E115" s="21">
        <v>69.5</v>
      </c>
      <c r="F115" s="22">
        <f>E115*0.4</f>
        <v>27.8</v>
      </c>
      <c r="G115" s="23">
        <v>71.6</v>
      </c>
      <c r="H115" s="22">
        <f>G115*0.6</f>
        <v>42.959999999999994</v>
      </c>
      <c r="I115" s="22">
        <f>F115+H115</f>
        <v>70.75999999999999</v>
      </c>
      <c r="J115" s="29">
        <v>3</v>
      </c>
      <c r="K115" s="29"/>
    </row>
    <row r="116" spans="1:11" s="1" customFormat="1" ht="15" customHeight="1">
      <c r="A116" s="4"/>
      <c r="B116" s="5"/>
      <c r="C116" s="6"/>
      <c r="D116" s="6"/>
      <c r="E116" s="24"/>
      <c r="F116" s="24"/>
      <c r="G116" s="24"/>
      <c r="H116" s="24"/>
      <c r="I116" s="24"/>
      <c r="J116" s="30"/>
      <c r="K116" s="30"/>
    </row>
    <row r="117" spans="1:11" s="1" customFormat="1" ht="19.5" customHeight="1">
      <c r="A117" s="8">
        <v>94</v>
      </c>
      <c r="B117" s="9" t="s">
        <v>221</v>
      </c>
      <c r="C117" s="9" t="s">
        <v>222</v>
      </c>
      <c r="D117" s="9" t="s">
        <v>223</v>
      </c>
      <c r="E117" s="21">
        <v>79.5</v>
      </c>
      <c r="F117" s="22">
        <f>E117*0.4</f>
        <v>31.8</v>
      </c>
      <c r="G117" s="23">
        <v>76.86</v>
      </c>
      <c r="H117" s="22">
        <f>G117*0.6</f>
        <v>46.116</v>
      </c>
      <c r="I117" s="22">
        <f>F117+H117</f>
        <v>77.916</v>
      </c>
      <c r="J117" s="29">
        <v>1</v>
      </c>
      <c r="K117" s="31" t="s">
        <v>37</v>
      </c>
    </row>
    <row r="118" spans="1:11" s="1" customFormat="1" ht="19.5" customHeight="1">
      <c r="A118" s="8">
        <v>95</v>
      </c>
      <c r="B118" s="9" t="s">
        <v>224</v>
      </c>
      <c r="C118" s="9" t="s">
        <v>225</v>
      </c>
      <c r="D118" s="9" t="s">
        <v>223</v>
      </c>
      <c r="E118" s="21">
        <v>76.5</v>
      </c>
      <c r="F118" s="22">
        <f>E118*0.4</f>
        <v>30.6</v>
      </c>
      <c r="G118" s="23">
        <v>78.22</v>
      </c>
      <c r="H118" s="22">
        <f>G118*0.6</f>
        <v>46.931999999999995</v>
      </c>
      <c r="I118" s="22">
        <f>F118+H118</f>
        <v>77.532</v>
      </c>
      <c r="J118" s="29">
        <v>2</v>
      </c>
      <c r="K118" s="31" t="s">
        <v>37</v>
      </c>
    </row>
    <row r="119" spans="1:11" s="1" customFormat="1" ht="19.5" customHeight="1">
      <c r="A119" s="8">
        <v>96</v>
      </c>
      <c r="B119" s="9" t="s">
        <v>226</v>
      </c>
      <c r="C119" s="9" t="s">
        <v>227</v>
      </c>
      <c r="D119" s="9" t="s">
        <v>223</v>
      </c>
      <c r="E119" s="21">
        <v>70.5</v>
      </c>
      <c r="F119" s="22">
        <f aca="true" t="shared" si="11" ref="F119:F161">E119*0.4</f>
        <v>28.200000000000003</v>
      </c>
      <c r="G119" s="23">
        <v>79.44</v>
      </c>
      <c r="H119" s="22">
        <f aca="true" t="shared" si="12" ref="H119:H159">G119*0.6</f>
        <v>47.663999999999994</v>
      </c>
      <c r="I119" s="22">
        <f aca="true" t="shared" si="13" ref="I119:I159">F119+H119</f>
        <v>75.864</v>
      </c>
      <c r="J119" s="29">
        <v>3</v>
      </c>
      <c r="K119" s="31" t="s">
        <v>37</v>
      </c>
    </row>
    <row r="120" spans="1:11" s="1" customFormat="1" ht="19.5" customHeight="1">
      <c r="A120" s="8">
        <v>97</v>
      </c>
      <c r="B120" s="9" t="s">
        <v>228</v>
      </c>
      <c r="C120" s="9" t="s">
        <v>229</v>
      </c>
      <c r="D120" s="9" t="s">
        <v>223</v>
      </c>
      <c r="E120" s="21">
        <v>68</v>
      </c>
      <c r="F120" s="22">
        <f t="shared" si="11"/>
        <v>27.200000000000003</v>
      </c>
      <c r="G120" s="23">
        <v>79.94</v>
      </c>
      <c r="H120" s="22">
        <f t="shared" si="12"/>
        <v>47.964</v>
      </c>
      <c r="I120" s="22">
        <f t="shared" si="13"/>
        <v>75.164</v>
      </c>
      <c r="J120" s="29">
        <v>4</v>
      </c>
      <c r="K120" s="31" t="s">
        <v>37</v>
      </c>
    </row>
    <row r="121" spans="1:11" s="1" customFormat="1" ht="19.5" customHeight="1">
      <c r="A121" s="8">
        <v>98</v>
      </c>
      <c r="B121" s="9" t="s">
        <v>230</v>
      </c>
      <c r="C121" s="9" t="s">
        <v>231</v>
      </c>
      <c r="D121" s="9" t="s">
        <v>223</v>
      </c>
      <c r="E121" s="21">
        <v>69.5</v>
      </c>
      <c r="F121" s="22">
        <f t="shared" si="11"/>
        <v>27.8</v>
      </c>
      <c r="G121" s="23">
        <v>78.22</v>
      </c>
      <c r="H121" s="22">
        <f t="shared" si="12"/>
        <v>46.931999999999995</v>
      </c>
      <c r="I121" s="22">
        <f t="shared" si="13"/>
        <v>74.732</v>
      </c>
      <c r="J121" s="29">
        <v>5</v>
      </c>
      <c r="K121" s="31" t="s">
        <v>37</v>
      </c>
    </row>
    <row r="122" spans="1:11" s="1" customFormat="1" ht="19.5" customHeight="1">
      <c r="A122" s="8">
        <v>99</v>
      </c>
      <c r="B122" s="9" t="s">
        <v>232</v>
      </c>
      <c r="C122" s="9" t="s">
        <v>233</v>
      </c>
      <c r="D122" s="9" t="s">
        <v>223</v>
      </c>
      <c r="E122" s="21">
        <v>75</v>
      </c>
      <c r="F122" s="22">
        <f t="shared" si="11"/>
        <v>30</v>
      </c>
      <c r="G122" s="23">
        <v>73.98</v>
      </c>
      <c r="H122" s="22">
        <f t="shared" si="12"/>
        <v>44.388</v>
      </c>
      <c r="I122" s="22">
        <f t="shared" si="13"/>
        <v>74.388</v>
      </c>
      <c r="J122" s="29">
        <v>6</v>
      </c>
      <c r="K122" s="31" t="s">
        <v>37</v>
      </c>
    </row>
    <row r="123" spans="1:11" s="1" customFormat="1" ht="19.5" customHeight="1">
      <c r="A123" s="8">
        <v>100</v>
      </c>
      <c r="B123" s="9" t="s">
        <v>234</v>
      </c>
      <c r="C123" s="9" t="s">
        <v>235</v>
      </c>
      <c r="D123" s="9" t="s">
        <v>223</v>
      </c>
      <c r="E123" s="21">
        <v>68</v>
      </c>
      <c r="F123" s="22">
        <f t="shared" si="11"/>
        <v>27.200000000000003</v>
      </c>
      <c r="G123" s="23">
        <v>78.6</v>
      </c>
      <c r="H123" s="22">
        <f t="shared" si="12"/>
        <v>47.16</v>
      </c>
      <c r="I123" s="22">
        <f t="shared" si="13"/>
        <v>74.36</v>
      </c>
      <c r="J123" s="29">
        <v>7</v>
      </c>
      <c r="K123" s="31" t="s">
        <v>37</v>
      </c>
    </row>
    <row r="124" spans="1:11" s="1" customFormat="1" ht="19.5" customHeight="1">
      <c r="A124" s="8">
        <v>101</v>
      </c>
      <c r="B124" s="9" t="s">
        <v>236</v>
      </c>
      <c r="C124" s="9" t="s">
        <v>237</v>
      </c>
      <c r="D124" s="9" t="s">
        <v>223</v>
      </c>
      <c r="E124" s="21">
        <v>72.5</v>
      </c>
      <c r="F124" s="22">
        <f t="shared" si="11"/>
        <v>29</v>
      </c>
      <c r="G124" s="23">
        <v>74.92</v>
      </c>
      <c r="H124" s="22">
        <f t="shared" si="12"/>
        <v>44.952</v>
      </c>
      <c r="I124" s="22">
        <f t="shared" si="13"/>
        <v>73.952</v>
      </c>
      <c r="J124" s="29">
        <v>8</v>
      </c>
      <c r="K124" s="31" t="s">
        <v>37</v>
      </c>
    </row>
    <row r="125" spans="1:11" s="1" customFormat="1" ht="19.5" customHeight="1">
      <c r="A125" s="8">
        <v>102</v>
      </c>
      <c r="B125" s="9" t="s">
        <v>238</v>
      </c>
      <c r="C125" s="9" t="s">
        <v>239</v>
      </c>
      <c r="D125" s="9" t="s">
        <v>223</v>
      </c>
      <c r="E125" s="21">
        <v>63.5</v>
      </c>
      <c r="F125" s="22">
        <f t="shared" si="11"/>
        <v>25.400000000000002</v>
      </c>
      <c r="G125" s="23">
        <v>80.92</v>
      </c>
      <c r="H125" s="22">
        <f t="shared" si="12"/>
        <v>48.552</v>
      </c>
      <c r="I125" s="22">
        <f t="shared" si="13"/>
        <v>73.952</v>
      </c>
      <c r="J125" s="29">
        <v>8</v>
      </c>
      <c r="K125" s="31" t="s">
        <v>37</v>
      </c>
    </row>
    <row r="126" spans="1:11" s="1" customFormat="1" ht="19.5" customHeight="1">
      <c r="A126" s="8">
        <v>103</v>
      </c>
      <c r="B126" s="9" t="s">
        <v>240</v>
      </c>
      <c r="C126" s="9" t="s">
        <v>241</v>
      </c>
      <c r="D126" s="9" t="s">
        <v>223</v>
      </c>
      <c r="E126" s="21">
        <v>71</v>
      </c>
      <c r="F126" s="22">
        <f t="shared" si="11"/>
        <v>28.400000000000002</v>
      </c>
      <c r="G126" s="23">
        <v>74.68</v>
      </c>
      <c r="H126" s="22">
        <f t="shared" si="12"/>
        <v>44.808</v>
      </c>
      <c r="I126" s="22">
        <f t="shared" si="13"/>
        <v>73.208</v>
      </c>
      <c r="J126" s="29">
        <v>10</v>
      </c>
      <c r="K126" s="31" t="s">
        <v>37</v>
      </c>
    </row>
    <row r="127" spans="1:11" s="1" customFormat="1" ht="19.5" customHeight="1">
      <c r="A127" s="8">
        <v>104</v>
      </c>
      <c r="B127" s="9" t="s">
        <v>242</v>
      </c>
      <c r="C127" s="9" t="s">
        <v>243</v>
      </c>
      <c r="D127" s="9" t="s">
        <v>223</v>
      </c>
      <c r="E127" s="21">
        <v>64.5</v>
      </c>
      <c r="F127" s="22">
        <f t="shared" si="11"/>
        <v>25.8</v>
      </c>
      <c r="G127" s="23">
        <v>78.88</v>
      </c>
      <c r="H127" s="22">
        <f t="shared" si="12"/>
        <v>47.327999999999996</v>
      </c>
      <c r="I127" s="22">
        <f t="shared" si="13"/>
        <v>73.128</v>
      </c>
      <c r="J127" s="29">
        <v>11</v>
      </c>
      <c r="K127" s="31" t="s">
        <v>37</v>
      </c>
    </row>
    <row r="128" spans="1:11" s="1" customFormat="1" ht="19.5" customHeight="1">
      <c r="A128" s="8">
        <v>105</v>
      </c>
      <c r="B128" s="9" t="s">
        <v>244</v>
      </c>
      <c r="C128" s="9" t="s">
        <v>245</v>
      </c>
      <c r="D128" s="9" t="s">
        <v>223</v>
      </c>
      <c r="E128" s="21">
        <v>63.5</v>
      </c>
      <c r="F128" s="22">
        <f t="shared" si="11"/>
        <v>25.400000000000002</v>
      </c>
      <c r="G128" s="23">
        <v>79.53999999999999</v>
      </c>
      <c r="H128" s="22">
        <f t="shared" si="12"/>
        <v>47.724</v>
      </c>
      <c r="I128" s="22">
        <f t="shared" si="13"/>
        <v>73.124</v>
      </c>
      <c r="J128" s="29">
        <v>12</v>
      </c>
      <c r="K128" s="31" t="s">
        <v>37</v>
      </c>
    </row>
    <row r="129" spans="1:11" s="1" customFormat="1" ht="19.5" customHeight="1">
      <c r="A129" s="8">
        <v>106</v>
      </c>
      <c r="B129" s="9" t="s">
        <v>246</v>
      </c>
      <c r="C129" s="9" t="s">
        <v>247</v>
      </c>
      <c r="D129" s="9" t="s">
        <v>223</v>
      </c>
      <c r="E129" s="21">
        <v>64</v>
      </c>
      <c r="F129" s="22">
        <f t="shared" si="11"/>
        <v>25.6</v>
      </c>
      <c r="G129" s="23">
        <v>79.1</v>
      </c>
      <c r="H129" s="22">
        <f t="shared" si="12"/>
        <v>47.459999999999994</v>
      </c>
      <c r="I129" s="22">
        <f t="shared" si="13"/>
        <v>73.06</v>
      </c>
      <c r="J129" s="29">
        <v>13</v>
      </c>
      <c r="K129" s="31" t="s">
        <v>37</v>
      </c>
    </row>
    <row r="130" spans="1:11" s="1" customFormat="1" ht="19.5" customHeight="1">
      <c r="A130" s="8">
        <v>107</v>
      </c>
      <c r="B130" s="9" t="s">
        <v>248</v>
      </c>
      <c r="C130" s="9" t="s">
        <v>249</v>
      </c>
      <c r="D130" s="9" t="s">
        <v>223</v>
      </c>
      <c r="E130" s="21">
        <v>67</v>
      </c>
      <c r="F130" s="22">
        <f t="shared" si="11"/>
        <v>26.8</v>
      </c>
      <c r="G130" s="23">
        <v>76.97999999999999</v>
      </c>
      <c r="H130" s="22">
        <f t="shared" si="12"/>
        <v>46.187999999999995</v>
      </c>
      <c r="I130" s="22">
        <f t="shared" si="13"/>
        <v>72.988</v>
      </c>
      <c r="J130" s="29">
        <v>14</v>
      </c>
      <c r="K130" s="31" t="s">
        <v>37</v>
      </c>
    </row>
    <row r="131" spans="1:11" s="1" customFormat="1" ht="19.5" customHeight="1">
      <c r="A131" s="8">
        <v>108</v>
      </c>
      <c r="B131" s="9" t="s">
        <v>250</v>
      </c>
      <c r="C131" s="9" t="s">
        <v>251</v>
      </c>
      <c r="D131" s="9" t="s">
        <v>223</v>
      </c>
      <c r="E131" s="21">
        <v>69</v>
      </c>
      <c r="F131" s="22">
        <f t="shared" si="11"/>
        <v>27.6</v>
      </c>
      <c r="G131" s="23">
        <v>75.25999999999999</v>
      </c>
      <c r="H131" s="22">
        <f t="shared" si="12"/>
        <v>45.15599999999999</v>
      </c>
      <c r="I131" s="22">
        <f t="shared" si="13"/>
        <v>72.756</v>
      </c>
      <c r="J131" s="29">
        <v>15</v>
      </c>
      <c r="K131" s="31" t="s">
        <v>37</v>
      </c>
    </row>
    <row r="132" spans="1:11" s="1" customFormat="1" ht="19.5" customHeight="1">
      <c r="A132" s="8">
        <v>109</v>
      </c>
      <c r="B132" s="9" t="s">
        <v>252</v>
      </c>
      <c r="C132" s="9" t="s">
        <v>253</v>
      </c>
      <c r="D132" s="9" t="s">
        <v>223</v>
      </c>
      <c r="E132" s="21">
        <v>67</v>
      </c>
      <c r="F132" s="22">
        <f t="shared" si="11"/>
        <v>26.8</v>
      </c>
      <c r="G132" s="23">
        <v>75.46000000000001</v>
      </c>
      <c r="H132" s="22">
        <f t="shared" si="12"/>
        <v>45.276</v>
      </c>
      <c r="I132" s="22">
        <f t="shared" si="13"/>
        <v>72.07600000000001</v>
      </c>
      <c r="J132" s="29">
        <v>16</v>
      </c>
      <c r="K132" s="29"/>
    </row>
    <row r="133" spans="1:11" s="1" customFormat="1" ht="19.5" customHeight="1">
      <c r="A133" s="8">
        <v>110</v>
      </c>
      <c r="B133" s="9" t="s">
        <v>254</v>
      </c>
      <c r="C133" s="9" t="s">
        <v>255</v>
      </c>
      <c r="D133" s="9" t="s">
        <v>223</v>
      </c>
      <c r="E133" s="21">
        <v>68.5</v>
      </c>
      <c r="F133" s="22">
        <f t="shared" si="11"/>
        <v>27.400000000000002</v>
      </c>
      <c r="G133" s="23">
        <v>74.14</v>
      </c>
      <c r="H133" s="22">
        <f t="shared" si="12"/>
        <v>44.484</v>
      </c>
      <c r="I133" s="22">
        <f t="shared" si="13"/>
        <v>71.884</v>
      </c>
      <c r="J133" s="29">
        <v>17</v>
      </c>
      <c r="K133" s="29"/>
    </row>
    <row r="134" spans="1:11" s="1" customFormat="1" ht="19.5" customHeight="1">
      <c r="A134" s="8">
        <v>111</v>
      </c>
      <c r="B134" s="9" t="s">
        <v>256</v>
      </c>
      <c r="C134" s="9" t="s">
        <v>257</v>
      </c>
      <c r="D134" s="9" t="s">
        <v>223</v>
      </c>
      <c r="E134" s="21">
        <v>64.5</v>
      </c>
      <c r="F134" s="22">
        <f t="shared" si="11"/>
        <v>25.8</v>
      </c>
      <c r="G134" s="23">
        <v>76.62</v>
      </c>
      <c r="H134" s="22">
        <f t="shared" si="12"/>
        <v>45.972</v>
      </c>
      <c r="I134" s="22">
        <f t="shared" si="13"/>
        <v>71.772</v>
      </c>
      <c r="J134" s="29">
        <v>18</v>
      </c>
      <c r="K134" s="29"/>
    </row>
    <row r="135" spans="1:11" s="1" customFormat="1" ht="19.5" customHeight="1">
      <c r="A135" s="8">
        <v>112</v>
      </c>
      <c r="B135" s="9" t="s">
        <v>258</v>
      </c>
      <c r="C135" s="9" t="s">
        <v>259</v>
      </c>
      <c r="D135" s="9" t="s">
        <v>223</v>
      </c>
      <c r="E135" s="21">
        <v>65</v>
      </c>
      <c r="F135" s="22">
        <f t="shared" si="11"/>
        <v>26</v>
      </c>
      <c r="G135" s="23">
        <v>76.19999999999999</v>
      </c>
      <c r="H135" s="22">
        <f t="shared" si="12"/>
        <v>45.71999999999999</v>
      </c>
      <c r="I135" s="22">
        <f t="shared" si="13"/>
        <v>71.72</v>
      </c>
      <c r="J135" s="29">
        <v>19</v>
      </c>
      <c r="K135" s="29"/>
    </row>
    <row r="136" spans="1:11" s="1" customFormat="1" ht="19.5" customHeight="1">
      <c r="A136" s="8">
        <v>113</v>
      </c>
      <c r="B136" s="9" t="s">
        <v>260</v>
      </c>
      <c r="C136" s="9" t="s">
        <v>261</v>
      </c>
      <c r="D136" s="9" t="s">
        <v>223</v>
      </c>
      <c r="E136" s="21">
        <v>66.5</v>
      </c>
      <c r="F136" s="22">
        <f t="shared" si="11"/>
        <v>26.6</v>
      </c>
      <c r="G136" s="23">
        <v>75.08000000000001</v>
      </c>
      <c r="H136" s="22">
        <f t="shared" si="12"/>
        <v>45.04800000000001</v>
      </c>
      <c r="I136" s="22">
        <f t="shared" si="13"/>
        <v>71.64800000000001</v>
      </c>
      <c r="J136" s="29">
        <v>20</v>
      </c>
      <c r="K136" s="29"/>
    </row>
    <row r="137" spans="1:11" s="1" customFormat="1" ht="19.5" customHeight="1">
      <c r="A137" s="8">
        <v>114</v>
      </c>
      <c r="B137" s="9" t="s">
        <v>262</v>
      </c>
      <c r="C137" s="9" t="s">
        <v>263</v>
      </c>
      <c r="D137" s="9" t="s">
        <v>223</v>
      </c>
      <c r="E137" s="21">
        <v>67</v>
      </c>
      <c r="F137" s="22">
        <f t="shared" si="11"/>
        <v>26.8</v>
      </c>
      <c r="G137" s="23">
        <v>74.74000000000001</v>
      </c>
      <c r="H137" s="22">
        <f t="shared" si="12"/>
        <v>44.844</v>
      </c>
      <c r="I137" s="22">
        <f t="shared" si="13"/>
        <v>71.644</v>
      </c>
      <c r="J137" s="29">
        <v>21</v>
      </c>
      <c r="K137" s="29"/>
    </row>
    <row r="138" spans="1:11" s="1" customFormat="1" ht="19.5" customHeight="1">
      <c r="A138" s="8">
        <v>115</v>
      </c>
      <c r="B138" s="9" t="s">
        <v>264</v>
      </c>
      <c r="C138" s="9" t="s">
        <v>265</v>
      </c>
      <c r="D138" s="9" t="s">
        <v>223</v>
      </c>
      <c r="E138" s="21">
        <v>71.5</v>
      </c>
      <c r="F138" s="22">
        <f t="shared" si="11"/>
        <v>28.6</v>
      </c>
      <c r="G138" s="23">
        <v>71.58</v>
      </c>
      <c r="H138" s="22">
        <f t="shared" si="12"/>
        <v>42.948</v>
      </c>
      <c r="I138" s="22">
        <f t="shared" si="13"/>
        <v>71.548</v>
      </c>
      <c r="J138" s="29">
        <v>22</v>
      </c>
      <c r="K138" s="29"/>
    </row>
    <row r="139" spans="1:11" s="1" customFormat="1" ht="19.5" customHeight="1">
      <c r="A139" s="8">
        <v>116</v>
      </c>
      <c r="B139" s="9" t="s">
        <v>266</v>
      </c>
      <c r="C139" s="9" t="s">
        <v>267</v>
      </c>
      <c r="D139" s="9" t="s">
        <v>223</v>
      </c>
      <c r="E139" s="21">
        <v>69</v>
      </c>
      <c r="F139" s="22">
        <f t="shared" si="11"/>
        <v>27.6</v>
      </c>
      <c r="G139" s="23">
        <v>73.18</v>
      </c>
      <c r="H139" s="22">
        <f t="shared" si="12"/>
        <v>43.908</v>
      </c>
      <c r="I139" s="22">
        <f t="shared" si="13"/>
        <v>71.50800000000001</v>
      </c>
      <c r="J139" s="29">
        <v>23</v>
      </c>
      <c r="K139" s="29"/>
    </row>
    <row r="140" spans="1:11" s="1" customFormat="1" ht="19.5" customHeight="1">
      <c r="A140" s="8">
        <v>117</v>
      </c>
      <c r="B140" s="9" t="s">
        <v>268</v>
      </c>
      <c r="C140" s="9" t="s">
        <v>269</v>
      </c>
      <c r="D140" s="9" t="s">
        <v>223</v>
      </c>
      <c r="E140" s="21">
        <v>69.5</v>
      </c>
      <c r="F140" s="22">
        <f t="shared" si="11"/>
        <v>27.8</v>
      </c>
      <c r="G140" s="23">
        <v>72.6</v>
      </c>
      <c r="H140" s="22">
        <f t="shared" si="12"/>
        <v>43.559999999999995</v>
      </c>
      <c r="I140" s="22">
        <f t="shared" si="13"/>
        <v>71.36</v>
      </c>
      <c r="J140" s="29">
        <v>24</v>
      </c>
      <c r="K140" s="29"/>
    </row>
    <row r="141" spans="1:11" s="1" customFormat="1" ht="19.5" customHeight="1">
      <c r="A141" s="8">
        <v>118</v>
      </c>
      <c r="B141" s="9" t="s">
        <v>270</v>
      </c>
      <c r="C141" s="9" t="s">
        <v>271</v>
      </c>
      <c r="D141" s="9" t="s">
        <v>223</v>
      </c>
      <c r="E141" s="21">
        <v>64</v>
      </c>
      <c r="F141" s="22">
        <f t="shared" si="11"/>
        <v>25.6</v>
      </c>
      <c r="G141" s="23">
        <v>75.96000000000001</v>
      </c>
      <c r="H141" s="22">
        <f t="shared" si="12"/>
        <v>45.576</v>
      </c>
      <c r="I141" s="22">
        <f t="shared" si="13"/>
        <v>71.176</v>
      </c>
      <c r="J141" s="29">
        <v>25</v>
      </c>
      <c r="K141" s="29"/>
    </row>
    <row r="142" spans="1:11" s="1" customFormat="1" ht="19.5" customHeight="1">
      <c r="A142" s="8">
        <v>119</v>
      </c>
      <c r="B142" s="9" t="s">
        <v>272</v>
      </c>
      <c r="C142" s="9" t="s">
        <v>273</v>
      </c>
      <c r="D142" s="9" t="s">
        <v>223</v>
      </c>
      <c r="E142" s="21">
        <v>64.5</v>
      </c>
      <c r="F142" s="22">
        <f t="shared" si="11"/>
        <v>25.8</v>
      </c>
      <c r="G142" s="23">
        <v>75.16</v>
      </c>
      <c r="H142" s="22">
        <f t="shared" si="12"/>
        <v>45.096</v>
      </c>
      <c r="I142" s="22">
        <f t="shared" si="13"/>
        <v>70.896</v>
      </c>
      <c r="J142" s="29">
        <v>26</v>
      </c>
      <c r="K142" s="29"/>
    </row>
    <row r="143" spans="1:11" s="1" customFormat="1" ht="19.5" customHeight="1">
      <c r="A143" s="8">
        <v>120</v>
      </c>
      <c r="B143" s="9" t="s">
        <v>274</v>
      </c>
      <c r="C143" s="9" t="s">
        <v>275</v>
      </c>
      <c r="D143" s="9" t="s">
        <v>223</v>
      </c>
      <c r="E143" s="21">
        <v>66.5</v>
      </c>
      <c r="F143" s="22">
        <f t="shared" si="11"/>
        <v>26.6</v>
      </c>
      <c r="G143" s="23">
        <v>73.74000000000001</v>
      </c>
      <c r="H143" s="22">
        <f t="shared" si="12"/>
        <v>44.24400000000001</v>
      </c>
      <c r="I143" s="22">
        <f t="shared" si="13"/>
        <v>70.84400000000001</v>
      </c>
      <c r="J143" s="29">
        <v>27</v>
      </c>
      <c r="K143" s="29"/>
    </row>
    <row r="144" spans="1:11" s="1" customFormat="1" ht="19.5" customHeight="1">
      <c r="A144" s="8">
        <v>121</v>
      </c>
      <c r="B144" s="9" t="s">
        <v>276</v>
      </c>
      <c r="C144" s="9" t="s">
        <v>277</v>
      </c>
      <c r="D144" s="9" t="s">
        <v>223</v>
      </c>
      <c r="E144" s="21">
        <v>66</v>
      </c>
      <c r="F144" s="22">
        <f t="shared" si="11"/>
        <v>26.400000000000002</v>
      </c>
      <c r="G144" s="23">
        <v>73.58</v>
      </c>
      <c r="H144" s="22">
        <f t="shared" si="12"/>
        <v>44.147999999999996</v>
      </c>
      <c r="I144" s="22">
        <f t="shared" si="13"/>
        <v>70.548</v>
      </c>
      <c r="J144" s="29">
        <v>28</v>
      </c>
      <c r="K144" s="29"/>
    </row>
    <row r="145" spans="1:11" s="1" customFormat="1" ht="19.5" customHeight="1">
      <c r="A145" s="8">
        <v>122</v>
      </c>
      <c r="B145" s="9" t="s">
        <v>278</v>
      </c>
      <c r="C145" s="9" t="s">
        <v>279</v>
      </c>
      <c r="D145" s="9" t="s">
        <v>223</v>
      </c>
      <c r="E145" s="21">
        <v>67.5</v>
      </c>
      <c r="F145" s="22">
        <f t="shared" si="11"/>
        <v>27</v>
      </c>
      <c r="G145" s="23">
        <v>72.53999999999999</v>
      </c>
      <c r="H145" s="22">
        <f t="shared" si="12"/>
        <v>43.523999999999994</v>
      </c>
      <c r="I145" s="22">
        <f t="shared" si="13"/>
        <v>70.524</v>
      </c>
      <c r="J145" s="29">
        <v>29</v>
      </c>
      <c r="K145" s="29"/>
    </row>
    <row r="146" spans="1:11" s="1" customFormat="1" ht="19.5" customHeight="1">
      <c r="A146" s="8">
        <v>123</v>
      </c>
      <c r="B146" s="9" t="s">
        <v>280</v>
      </c>
      <c r="C146" s="9" t="s">
        <v>281</v>
      </c>
      <c r="D146" s="9" t="s">
        <v>223</v>
      </c>
      <c r="E146" s="21">
        <v>64.5</v>
      </c>
      <c r="F146" s="22">
        <f t="shared" si="11"/>
        <v>25.8</v>
      </c>
      <c r="G146" s="23">
        <v>74.52000000000001</v>
      </c>
      <c r="H146" s="22">
        <f t="shared" si="12"/>
        <v>44.712</v>
      </c>
      <c r="I146" s="22">
        <f t="shared" si="13"/>
        <v>70.512</v>
      </c>
      <c r="J146" s="29">
        <v>30</v>
      </c>
      <c r="K146" s="29"/>
    </row>
    <row r="147" spans="1:11" s="1" customFormat="1" ht="19.5" customHeight="1">
      <c r="A147" s="8">
        <v>124</v>
      </c>
      <c r="B147" s="9" t="s">
        <v>282</v>
      </c>
      <c r="C147" s="9" t="s">
        <v>283</v>
      </c>
      <c r="D147" s="9" t="s">
        <v>223</v>
      </c>
      <c r="E147" s="21">
        <v>65.5</v>
      </c>
      <c r="F147" s="22">
        <f t="shared" si="11"/>
        <v>26.200000000000003</v>
      </c>
      <c r="G147" s="23">
        <v>73.64</v>
      </c>
      <c r="H147" s="22">
        <f t="shared" si="12"/>
        <v>44.184</v>
      </c>
      <c r="I147" s="22">
        <f t="shared" si="13"/>
        <v>70.384</v>
      </c>
      <c r="J147" s="29">
        <v>31</v>
      </c>
      <c r="K147" s="29"/>
    </row>
    <row r="148" spans="1:11" s="1" customFormat="1" ht="19.5" customHeight="1">
      <c r="A148" s="8">
        <v>125</v>
      </c>
      <c r="B148" s="9" t="s">
        <v>284</v>
      </c>
      <c r="C148" s="9" t="s">
        <v>285</v>
      </c>
      <c r="D148" s="9" t="s">
        <v>223</v>
      </c>
      <c r="E148" s="21">
        <v>65.5</v>
      </c>
      <c r="F148" s="22">
        <f t="shared" si="11"/>
        <v>26.200000000000003</v>
      </c>
      <c r="G148" s="23">
        <v>73.62</v>
      </c>
      <c r="H148" s="22">
        <f t="shared" si="12"/>
        <v>44.172000000000004</v>
      </c>
      <c r="I148" s="22">
        <f t="shared" si="13"/>
        <v>70.37200000000001</v>
      </c>
      <c r="J148" s="29">
        <v>32</v>
      </c>
      <c r="K148" s="29"/>
    </row>
    <row r="149" spans="1:11" s="1" customFormat="1" ht="19.5" customHeight="1">
      <c r="A149" s="8">
        <v>126</v>
      </c>
      <c r="B149" s="9" t="s">
        <v>286</v>
      </c>
      <c r="C149" s="9" t="s">
        <v>287</v>
      </c>
      <c r="D149" s="9" t="s">
        <v>223</v>
      </c>
      <c r="E149" s="21">
        <v>69</v>
      </c>
      <c r="F149" s="22">
        <f t="shared" si="11"/>
        <v>27.6</v>
      </c>
      <c r="G149" s="23">
        <v>70.74000000000001</v>
      </c>
      <c r="H149" s="22">
        <f t="shared" si="12"/>
        <v>42.444</v>
      </c>
      <c r="I149" s="22">
        <f t="shared" si="13"/>
        <v>70.04400000000001</v>
      </c>
      <c r="J149" s="29">
        <v>33</v>
      </c>
      <c r="K149" s="29"/>
    </row>
    <row r="150" spans="1:11" s="1" customFormat="1" ht="19.5" customHeight="1">
      <c r="A150" s="8">
        <v>127</v>
      </c>
      <c r="B150" s="9" t="s">
        <v>288</v>
      </c>
      <c r="C150" s="9" t="s">
        <v>289</v>
      </c>
      <c r="D150" s="9" t="s">
        <v>223</v>
      </c>
      <c r="E150" s="21">
        <v>66.5</v>
      </c>
      <c r="F150" s="22">
        <f t="shared" si="11"/>
        <v>26.6</v>
      </c>
      <c r="G150" s="23">
        <v>72.32</v>
      </c>
      <c r="H150" s="22">
        <f t="shared" si="12"/>
        <v>43.391999999999996</v>
      </c>
      <c r="I150" s="22">
        <f t="shared" si="13"/>
        <v>69.99199999999999</v>
      </c>
      <c r="J150" s="29">
        <v>34</v>
      </c>
      <c r="K150" s="29"/>
    </row>
    <row r="151" spans="1:11" s="1" customFormat="1" ht="19.5" customHeight="1">
      <c r="A151" s="8">
        <v>128</v>
      </c>
      <c r="B151" s="9" t="s">
        <v>290</v>
      </c>
      <c r="C151" s="9" t="s">
        <v>291</v>
      </c>
      <c r="D151" s="9" t="s">
        <v>223</v>
      </c>
      <c r="E151" s="21">
        <v>69.5</v>
      </c>
      <c r="F151" s="22">
        <f t="shared" si="11"/>
        <v>27.8</v>
      </c>
      <c r="G151" s="23">
        <v>69.9</v>
      </c>
      <c r="H151" s="22">
        <f t="shared" si="12"/>
        <v>41.940000000000005</v>
      </c>
      <c r="I151" s="22">
        <f t="shared" si="13"/>
        <v>69.74000000000001</v>
      </c>
      <c r="J151" s="29">
        <v>35</v>
      </c>
      <c r="K151" s="29"/>
    </row>
    <row r="152" spans="1:11" s="1" customFormat="1" ht="19.5" customHeight="1">
      <c r="A152" s="8">
        <v>129</v>
      </c>
      <c r="B152" s="9" t="s">
        <v>292</v>
      </c>
      <c r="C152" s="9" t="s">
        <v>293</v>
      </c>
      <c r="D152" s="9" t="s">
        <v>223</v>
      </c>
      <c r="E152" s="21">
        <v>63.5</v>
      </c>
      <c r="F152" s="22">
        <f t="shared" si="11"/>
        <v>25.400000000000002</v>
      </c>
      <c r="G152" s="23">
        <v>73.78</v>
      </c>
      <c r="H152" s="22">
        <f t="shared" si="12"/>
        <v>44.268</v>
      </c>
      <c r="I152" s="22">
        <f t="shared" si="13"/>
        <v>69.668</v>
      </c>
      <c r="J152" s="29">
        <v>36</v>
      </c>
      <c r="K152" s="29"/>
    </row>
    <row r="153" spans="1:11" s="1" customFormat="1" ht="19.5" customHeight="1">
      <c r="A153" s="8">
        <v>130</v>
      </c>
      <c r="B153" s="9" t="s">
        <v>294</v>
      </c>
      <c r="C153" s="9" t="s">
        <v>295</v>
      </c>
      <c r="D153" s="9" t="s">
        <v>223</v>
      </c>
      <c r="E153" s="21">
        <v>64</v>
      </c>
      <c r="F153" s="22">
        <f t="shared" si="11"/>
        <v>25.6</v>
      </c>
      <c r="G153" s="23">
        <v>73.38</v>
      </c>
      <c r="H153" s="22">
        <f t="shared" si="12"/>
        <v>44.028</v>
      </c>
      <c r="I153" s="22">
        <f t="shared" si="13"/>
        <v>69.628</v>
      </c>
      <c r="J153" s="29">
        <v>37</v>
      </c>
      <c r="K153" s="29"/>
    </row>
    <row r="154" spans="1:11" s="1" customFormat="1" ht="19.5" customHeight="1">
      <c r="A154" s="8">
        <v>131</v>
      </c>
      <c r="B154" s="9" t="s">
        <v>296</v>
      </c>
      <c r="C154" s="9" t="s">
        <v>297</v>
      </c>
      <c r="D154" s="9" t="s">
        <v>223</v>
      </c>
      <c r="E154" s="21">
        <v>63.5</v>
      </c>
      <c r="F154" s="22">
        <f t="shared" si="11"/>
        <v>25.400000000000002</v>
      </c>
      <c r="G154" s="23">
        <v>72.75999999999999</v>
      </c>
      <c r="H154" s="22">
        <f t="shared" si="12"/>
        <v>43.65599999999999</v>
      </c>
      <c r="I154" s="22">
        <f t="shared" si="13"/>
        <v>69.056</v>
      </c>
      <c r="J154" s="29">
        <v>38</v>
      </c>
      <c r="K154" s="29"/>
    </row>
    <row r="155" spans="1:11" s="1" customFormat="1" ht="19.5" customHeight="1">
      <c r="A155" s="8">
        <v>132</v>
      </c>
      <c r="B155" s="9" t="s">
        <v>298</v>
      </c>
      <c r="C155" s="9" t="s">
        <v>299</v>
      </c>
      <c r="D155" s="9" t="s">
        <v>223</v>
      </c>
      <c r="E155" s="21">
        <v>65</v>
      </c>
      <c r="F155" s="22">
        <f t="shared" si="11"/>
        <v>26</v>
      </c>
      <c r="G155" s="23">
        <v>71.66</v>
      </c>
      <c r="H155" s="22">
        <f t="shared" si="12"/>
        <v>42.995999999999995</v>
      </c>
      <c r="I155" s="22">
        <f t="shared" si="13"/>
        <v>68.996</v>
      </c>
      <c r="J155" s="29">
        <v>39</v>
      </c>
      <c r="K155" s="29"/>
    </row>
    <row r="156" spans="1:11" s="1" customFormat="1" ht="19.5" customHeight="1">
      <c r="A156" s="8">
        <v>133</v>
      </c>
      <c r="B156" s="9" t="s">
        <v>300</v>
      </c>
      <c r="C156" s="9" t="s">
        <v>301</v>
      </c>
      <c r="D156" s="9" t="s">
        <v>223</v>
      </c>
      <c r="E156" s="21">
        <v>63.5</v>
      </c>
      <c r="F156" s="22">
        <f t="shared" si="11"/>
        <v>25.400000000000002</v>
      </c>
      <c r="G156" s="23">
        <v>71.97999999999999</v>
      </c>
      <c r="H156" s="22">
        <f t="shared" si="12"/>
        <v>43.187999999999995</v>
      </c>
      <c r="I156" s="22">
        <f t="shared" si="13"/>
        <v>68.588</v>
      </c>
      <c r="J156" s="29">
        <v>40</v>
      </c>
      <c r="K156" s="29"/>
    </row>
    <row r="157" spans="1:11" s="1" customFormat="1" ht="19.5" customHeight="1">
      <c r="A157" s="8">
        <v>134</v>
      </c>
      <c r="B157" s="9" t="s">
        <v>302</v>
      </c>
      <c r="C157" s="9" t="s">
        <v>303</v>
      </c>
      <c r="D157" s="9" t="s">
        <v>223</v>
      </c>
      <c r="E157" s="21">
        <v>63.5</v>
      </c>
      <c r="F157" s="22">
        <f t="shared" si="11"/>
        <v>25.400000000000002</v>
      </c>
      <c r="G157" s="23">
        <v>69.86</v>
      </c>
      <c r="H157" s="22">
        <f t="shared" si="12"/>
        <v>41.916</v>
      </c>
      <c r="I157" s="22">
        <f t="shared" si="13"/>
        <v>67.316</v>
      </c>
      <c r="J157" s="29">
        <v>41</v>
      </c>
      <c r="K157" s="29"/>
    </row>
    <row r="158" spans="1:11" s="1" customFormat="1" ht="19.5" customHeight="1">
      <c r="A158" s="8">
        <v>135</v>
      </c>
      <c r="B158" s="9" t="s">
        <v>304</v>
      </c>
      <c r="C158" s="9" t="s">
        <v>305</v>
      </c>
      <c r="D158" s="9" t="s">
        <v>223</v>
      </c>
      <c r="E158" s="21">
        <v>65</v>
      </c>
      <c r="F158" s="22">
        <f t="shared" si="11"/>
        <v>26</v>
      </c>
      <c r="G158" s="23">
        <v>68.74000000000001</v>
      </c>
      <c r="H158" s="22">
        <f t="shared" si="12"/>
        <v>41.24400000000001</v>
      </c>
      <c r="I158" s="22">
        <f t="shared" si="13"/>
        <v>67.244</v>
      </c>
      <c r="J158" s="29">
        <v>42</v>
      </c>
      <c r="K158" s="29"/>
    </row>
    <row r="159" spans="1:11" s="1" customFormat="1" ht="19.5" customHeight="1">
      <c r="A159" s="8">
        <v>136</v>
      </c>
      <c r="B159" s="9" t="s">
        <v>306</v>
      </c>
      <c r="C159" s="9" t="s">
        <v>307</v>
      </c>
      <c r="D159" s="9" t="s">
        <v>223</v>
      </c>
      <c r="E159" s="21">
        <v>63.5</v>
      </c>
      <c r="F159" s="22">
        <f t="shared" si="11"/>
        <v>25.400000000000002</v>
      </c>
      <c r="G159" s="23">
        <v>68.18</v>
      </c>
      <c r="H159" s="22">
        <f t="shared" si="12"/>
        <v>40.908</v>
      </c>
      <c r="I159" s="22">
        <f t="shared" si="13"/>
        <v>66.308</v>
      </c>
      <c r="J159" s="29">
        <v>43</v>
      </c>
      <c r="K159" s="29"/>
    </row>
    <row r="160" spans="1:11" s="1" customFormat="1" ht="19.5" customHeight="1">
      <c r="A160" s="8">
        <v>137</v>
      </c>
      <c r="B160" s="9" t="s">
        <v>308</v>
      </c>
      <c r="C160" s="9" t="s">
        <v>309</v>
      </c>
      <c r="D160" s="9" t="s">
        <v>223</v>
      </c>
      <c r="E160" s="21">
        <v>71.5</v>
      </c>
      <c r="F160" s="22">
        <f t="shared" si="11"/>
        <v>28.6</v>
      </c>
      <c r="G160" s="25">
        <v>-1</v>
      </c>
      <c r="H160" s="25">
        <v>-1</v>
      </c>
      <c r="I160" s="22"/>
      <c r="J160" s="29"/>
      <c r="K160" s="29"/>
    </row>
    <row r="161" spans="1:11" s="1" customFormat="1" ht="19.5" customHeight="1">
      <c r="A161" s="8">
        <v>138</v>
      </c>
      <c r="B161" s="9" t="s">
        <v>310</v>
      </c>
      <c r="C161" s="9" t="s">
        <v>311</v>
      </c>
      <c r="D161" s="9" t="s">
        <v>223</v>
      </c>
      <c r="E161" s="21">
        <v>65.5</v>
      </c>
      <c r="F161" s="22">
        <f t="shared" si="11"/>
        <v>26.200000000000003</v>
      </c>
      <c r="G161" s="25">
        <v>-1</v>
      </c>
      <c r="H161" s="25">
        <v>-1</v>
      </c>
      <c r="I161" s="22"/>
      <c r="J161" s="29"/>
      <c r="K161" s="29"/>
    </row>
    <row r="162" spans="1:11" s="1" customFormat="1" ht="15" customHeight="1">
      <c r="A162" s="4"/>
      <c r="B162" s="5"/>
      <c r="C162" s="6"/>
      <c r="D162" s="6"/>
      <c r="E162" s="24"/>
      <c r="F162" s="24"/>
      <c r="G162" s="24"/>
      <c r="H162" s="24"/>
      <c r="I162" s="24"/>
      <c r="J162" s="30"/>
      <c r="K162" s="30"/>
    </row>
    <row r="163" spans="1:11" s="1" customFormat="1" ht="19.5" customHeight="1">
      <c r="A163" s="8">
        <v>139</v>
      </c>
      <c r="B163" s="9" t="s">
        <v>312</v>
      </c>
      <c r="C163" s="9" t="s">
        <v>313</v>
      </c>
      <c r="D163" s="9" t="s">
        <v>314</v>
      </c>
      <c r="E163" s="21">
        <v>73</v>
      </c>
      <c r="F163" s="22">
        <f>E163*0.4</f>
        <v>29.200000000000003</v>
      </c>
      <c r="G163" s="34">
        <v>82.4</v>
      </c>
      <c r="H163" s="22">
        <f>G163*0.6</f>
        <v>49.440000000000005</v>
      </c>
      <c r="I163" s="22">
        <f>F163+H163</f>
        <v>78.64000000000001</v>
      </c>
      <c r="J163" s="29">
        <v>1</v>
      </c>
      <c r="K163" s="31" t="s">
        <v>315</v>
      </c>
    </row>
    <row r="164" spans="1:11" s="1" customFormat="1" ht="19.5" customHeight="1">
      <c r="A164" s="8">
        <v>140</v>
      </c>
      <c r="B164" s="9" t="s">
        <v>316</v>
      </c>
      <c r="C164" s="9" t="s">
        <v>317</v>
      </c>
      <c r="D164" s="9" t="s">
        <v>314</v>
      </c>
      <c r="E164" s="21">
        <v>67.5</v>
      </c>
      <c r="F164" s="22">
        <f aca="true" t="shared" si="14" ref="F164:F192">E164*0.4</f>
        <v>27</v>
      </c>
      <c r="G164" s="34">
        <v>84.74</v>
      </c>
      <c r="H164" s="22">
        <f aca="true" t="shared" si="15" ref="H164:H191">G164*0.6</f>
        <v>50.844</v>
      </c>
      <c r="I164" s="22">
        <f aca="true" t="shared" si="16" ref="I164:I191">F164+H164</f>
        <v>77.844</v>
      </c>
      <c r="J164" s="29">
        <v>2</v>
      </c>
      <c r="K164" s="31" t="s">
        <v>315</v>
      </c>
    </row>
    <row r="165" spans="1:11" s="1" customFormat="1" ht="19.5" customHeight="1">
      <c r="A165" s="8">
        <v>141</v>
      </c>
      <c r="B165" s="9" t="s">
        <v>318</v>
      </c>
      <c r="C165" s="9" t="s">
        <v>319</v>
      </c>
      <c r="D165" s="9" t="s">
        <v>314</v>
      </c>
      <c r="E165" s="21">
        <v>63</v>
      </c>
      <c r="F165" s="22">
        <f t="shared" si="14"/>
        <v>25.200000000000003</v>
      </c>
      <c r="G165" s="34">
        <v>83.47999999999999</v>
      </c>
      <c r="H165" s="22">
        <f t="shared" si="15"/>
        <v>50.087999999999994</v>
      </c>
      <c r="I165" s="22">
        <f t="shared" si="16"/>
        <v>75.288</v>
      </c>
      <c r="J165" s="29">
        <v>3</v>
      </c>
      <c r="K165" s="31" t="s">
        <v>315</v>
      </c>
    </row>
    <row r="166" spans="1:11" s="1" customFormat="1" ht="19.5" customHeight="1">
      <c r="A166" s="8">
        <v>142</v>
      </c>
      <c r="B166" s="9" t="s">
        <v>320</v>
      </c>
      <c r="C166" s="9" t="s">
        <v>321</v>
      </c>
      <c r="D166" s="9" t="s">
        <v>314</v>
      </c>
      <c r="E166" s="21">
        <v>63.5</v>
      </c>
      <c r="F166" s="22">
        <f t="shared" si="14"/>
        <v>25.400000000000002</v>
      </c>
      <c r="G166" s="34">
        <v>81.92</v>
      </c>
      <c r="H166" s="22">
        <f t="shared" si="15"/>
        <v>49.152</v>
      </c>
      <c r="I166" s="22">
        <f t="shared" si="16"/>
        <v>74.552</v>
      </c>
      <c r="J166" s="29">
        <v>4</v>
      </c>
      <c r="K166" s="31" t="s">
        <v>315</v>
      </c>
    </row>
    <row r="167" spans="1:11" s="1" customFormat="1" ht="19.5" customHeight="1">
      <c r="A167" s="8">
        <v>143</v>
      </c>
      <c r="B167" s="9" t="s">
        <v>322</v>
      </c>
      <c r="C167" s="9" t="s">
        <v>323</v>
      </c>
      <c r="D167" s="9" t="s">
        <v>314</v>
      </c>
      <c r="E167" s="21">
        <v>67</v>
      </c>
      <c r="F167" s="22">
        <f t="shared" si="14"/>
        <v>26.8</v>
      </c>
      <c r="G167" s="34">
        <v>79.56</v>
      </c>
      <c r="H167" s="22">
        <f t="shared" si="15"/>
        <v>47.736</v>
      </c>
      <c r="I167" s="22">
        <f t="shared" si="16"/>
        <v>74.536</v>
      </c>
      <c r="J167" s="29">
        <v>5</v>
      </c>
      <c r="K167" s="31" t="s">
        <v>315</v>
      </c>
    </row>
    <row r="168" spans="1:11" s="1" customFormat="1" ht="19.5" customHeight="1">
      <c r="A168" s="8">
        <v>144</v>
      </c>
      <c r="B168" s="9" t="s">
        <v>324</v>
      </c>
      <c r="C168" s="9" t="s">
        <v>325</v>
      </c>
      <c r="D168" s="9" t="s">
        <v>314</v>
      </c>
      <c r="E168" s="21">
        <v>65.5</v>
      </c>
      <c r="F168" s="22">
        <f t="shared" si="14"/>
        <v>26.200000000000003</v>
      </c>
      <c r="G168" s="34">
        <v>80.52</v>
      </c>
      <c r="H168" s="22">
        <f t="shared" si="15"/>
        <v>48.312</v>
      </c>
      <c r="I168" s="22">
        <f t="shared" si="16"/>
        <v>74.512</v>
      </c>
      <c r="J168" s="29">
        <v>6</v>
      </c>
      <c r="K168" s="31" t="s">
        <v>315</v>
      </c>
    </row>
    <row r="169" spans="1:11" s="1" customFormat="1" ht="19.5" customHeight="1">
      <c r="A169" s="8">
        <v>145</v>
      </c>
      <c r="B169" s="9" t="s">
        <v>326</v>
      </c>
      <c r="C169" s="9" t="s">
        <v>327</v>
      </c>
      <c r="D169" s="9" t="s">
        <v>314</v>
      </c>
      <c r="E169" s="21">
        <v>67</v>
      </c>
      <c r="F169" s="22">
        <f t="shared" si="14"/>
        <v>26.8</v>
      </c>
      <c r="G169" s="34">
        <v>78.06</v>
      </c>
      <c r="H169" s="22">
        <f t="shared" si="15"/>
        <v>46.836</v>
      </c>
      <c r="I169" s="22">
        <f t="shared" si="16"/>
        <v>73.636</v>
      </c>
      <c r="J169" s="29">
        <v>7</v>
      </c>
      <c r="K169" s="31" t="s">
        <v>315</v>
      </c>
    </row>
    <row r="170" spans="1:11" s="1" customFormat="1" ht="19.5" customHeight="1">
      <c r="A170" s="8">
        <v>146</v>
      </c>
      <c r="B170" s="9" t="s">
        <v>328</v>
      </c>
      <c r="C170" s="9" t="s">
        <v>329</v>
      </c>
      <c r="D170" s="9" t="s">
        <v>314</v>
      </c>
      <c r="E170" s="21">
        <v>69.5</v>
      </c>
      <c r="F170" s="22">
        <f t="shared" si="14"/>
        <v>27.8</v>
      </c>
      <c r="G170" s="34">
        <v>75.80000000000001</v>
      </c>
      <c r="H170" s="22">
        <f t="shared" si="15"/>
        <v>45.480000000000004</v>
      </c>
      <c r="I170" s="22">
        <f t="shared" si="16"/>
        <v>73.28</v>
      </c>
      <c r="J170" s="29">
        <v>8</v>
      </c>
      <c r="K170" s="31" t="s">
        <v>315</v>
      </c>
    </row>
    <row r="171" spans="1:11" s="1" customFormat="1" ht="19.5" customHeight="1">
      <c r="A171" s="8">
        <v>147</v>
      </c>
      <c r="B171" s="9" t="s">
        <v>330</v>
      </c>
      <c r="C171" s="9" t="s">
        <v>331</v>
      </c>
      <c r="D171" s="9" t="s">
        <v>314</v>
      </c>
      <c r="E171" s="21">
        <v>69.5</v>
      </c>
      <c r="F171" s="22">
        <f t="shared" si="14"/>
        <v>27.8</v>
      </c>
      <c r="G171" s="34">
        <v>74.32</v>
      </c>
      <c r="H171" s="22">
        <f t="shared" si="15"/>
        <v>44.59199999999999</v>
      </c>
      <c r="I171" s="22">
        <f t="shared" si="16"/>
        <v>72.392</v>
      </c>
      <c r="J171" s="29">
        <v>9</v>
      </c>
      <c r="K171" s="31" t="s">
        <v>315</v>
      </c>
    </row>
    <row r="172" spans="1:11" s="1" customFormat="1" ht="19.5" customHeight="1">
      <c r="A172" s="8">
        <v>148</v>
      </c>
      <c r="B172" s="9" t="s">
        <v>332</v>
      </c>
      <c r="C172" s="9" t="s">
        <v>333</v>
      </c>
      <c r="D172" s="9" t="s">
        <v>314</v>
      </c>
      <c r="E172" s="21">
        <v>63</v>
      </c>
      <c r="F172" s="22">
        <f t="shared" si="14"/>
        <v>25.200000000000003</v>
      </c>
      <c r="G172" s="34">
        <v>75.25999999999999</v>
      </c>
      <c r="H172" s="22">
        <f t="shared" si="15"/>
        <v>45.15599999999999</v>
      </c>
      <c r="I172" s="22">
        <f t="shared" si="16"/>
        <v>70.356</v>
      </c>
      <c r="J172" s="29">
        <v>10</v>
      </c>
      <c r="K172" s="31" t="s">
        <v>315</v>
      </c>
    </row>
    <row r="173" spans="1:11" s="1" customFormat="1" ht="19.5" customHeight="1">
      <c r="A173" s="8">
        <v>149</v>
      </c>
      <c r="B173" s="9" t="s">
        <v>334</v>
      </c>
      <c r="C173" s="9" t="s">
        <v>335</v>
      </c>
      <c r="D173" s="9" t="s">
        <v>314</v>
      </c>
      <c r="E173" s="21">
        <v>64.5</v>
      </c>
      <c r="F173" s="22">
        <f t="shared" si="14"/>
        <v>25.8</v>
      </c>
      <c r="G173" s="34">
        <v>73.96</v>
      </c>
      <c r="H173" s="22">
        <f t="shared" si="15"/>
        <v>44.376</v>
      </c>
      <c r="I173" s="22">
        <f t="shared" si="16"/>
        <v>70.176</v>
      </c>
      <c r="J173" s="29">
        <v>11</v>
      </c>
      <c r="K173" s="31"/>
    </row>
    <row r="174" spans="1:11" s="1" customFormat="1" ht="19.5" customHeight="1">
      <c r="A174" s="8">
        <v>150</v>
      </c>
      <c r="B174" s="9" t="s">
        <v>336</v>
      </c>
      <c r="C174" s="9" t="s">
        <v>337</v>
      </c>
      <c r="D174" s="9" t="s">
        <v>314</v>
      </c>
      <c r="E174" s="21">
        <v>63.5</v>
      </c>
      <c r="F174" s="22">
        <f t="shared" si="14"/>
        <v>25.400000000000002</v>
      </c>
      <c r="G174" s="34">
        <v>74.48</v>
      </c>
      <c r="H174" s="22">
        <f t="shared" si="15"/>
        <v>44.688</v>
      </c>
      <c r="I174" s="22">
        <f t="shared" si="16"/>
        <v>70.08800000000001</v>
      </c>
      <c r="J174" s="29">
        <v>12</v>
      </c>
      <c r="K174" s="29"/>
    </row>
    <row r="175" spans="1:11" s="1" customFormat="1" ht="19.5" customHeight="1">
      <c r="A175" s="8">
        <v>151</v>
      </c>
      <c r="B175" s="9" t="s">
        <v>338</v>
      </c>
      <c r="C175" s="9" t="s">
        <v>339</v>
      </c>
      <c r="D175" s="9" t="s">
        <v>314</v>
      </c>
      <c r="E175" s="21">
        <v>57.5</v>
      </c>
      <c r="F175" s="22">
        <f t="shared" si="14"/>
        <v>23</v>
      </c>
      <c r="G175" s="34">
        <v>77.94</v>
      </c>
      <c r="H175" s="22">
        <f t="shared" si="15"/>
        <v>46.763999999999996</v>
      </c>
      <c r="I175" s="22">
        <f t="shared" si="16"/>
        <v>69.764</v>
      </c>
      <c r="J175" s="29">
        <v>13</v>
      </c>
      <c r="K175" s="29"/>
    </row>
    <row r="176" spans="1:11" s="1" customFormat="1" ht="19.5" customHeight="1">
      <c r="A176" s="8">
        <v>152</v>
      </c>
      <c r="B176" s="9" t="s">
        <v>340</v>
      </c>
      <c r="C176" s="9" t="s">
        <v>341</v>
      </c>
      <c r="D176" s="9" t="s">
        <v>314</v>
      </c>
      <c r="E176" s="21">
        <v>68.5</v>
      </c>
      <c r="F176" s="22">
        <f t="shared" si="14"/>
        <v>27.400000000000002</v>
      </c>
      <c r="G176" s="34">
        <v>70.56</v>
      </c>
      <c r="H176" s="22">
        <f t="shared" si="15"/>
        <v>42.336</v>
      </c>
      <c r="I176" s="22">
        <f t="shared" si="16"/>
        <v>69.736</v>
      </c>
      <c r="J176" s="29">
        <v>14</v>
      </c>
      <c r="K176" s="31"/>
    </row>
    <row r="177" spans="1:11" s="1" customFormat="1" ht="19.5" customHeight="1">
      <c r="A177" s="8">
        <v>153</v>
      </c>
      <c r="B177" s="9" t="s">
        <v>342</v>
      </c>
      <c r="C177" s="9" t="s">
        <v>343</v>
      </c>
      <c r="D177" s="9" t="s">
        <v>314</v>
      </c>
      <c r="E177" s="21">
        <v>63.5</v>
      </c>
      <c r="F177" s="22">
        <f t="shared" si="14"/>
        <v>25.400000000000002</v>
      </c>
      <c r="G177" s="34">
        <v>73.69999999999999</v>
      </c>
      <c r="H177" s="22">
        <f t="shared" si="15"/>
        <v>44.21999999999999</v>
      </c>
      <c r="I177" s="22">
        <f t="shared" si="16"/>
        <v>69.61999999999999</v>
      </c>
      <c r="J177" s="29">
        <v>15</v>
      </c>
      <c r="K177" s="31"/>
    </row>
    <row r="178" spans="1:11" s="1" customFormat="1" ht="19.5" customHeight="1">
      <c r="A178" s="8">
        <v>154</v>
      </c>
      <c r="B178" s="9" t="s">
        <v>344</v>
      </c>
      <c r="C178" s="9" t="s">
        <v>345</v>
      </c>
      <c r="D178" s="9" t="s">
        <v>314</v>
      </c>
      <c r="E178" s="21">
        <v>61.5</v>
      </c>
      <c r="F178" s="22">
        <f t="shared" si="14"/>
        <v>24.6</v>
      </c>
      <c r="G178" s="34">
        <v>74.86</v>
      </c>
      <c r="H178" s="22">
        <f t="shared" si="15"/>
        <v>44.916</v>
      </c>
      <c r="I178" s="22">
        <f t="shared" si="16"/>
        <v>69.51599999999999</v>
      </c>
      <c r="J178" s="29">
        <v>16</v>
      </c>
      <c r="K178" s="29"/>
    </row>
    <row r="179" spans="1:11" s="1" customFormat="1" ht="19.5" customHeight="1">
      <c r="A179" s="8">
        <v>155</v>
      </c>
      <c r="B179" s="9" t="s">
        <v>346</v>
      </c>
      <c r="C179" s="9" t="s">
        <v>347</v>
      </c>
      <c r="D179" s="9" t="s">
        <v>314</v>
      </c>
      <c r="E179" s="21">
        <v>60.5</v>
      </c>
      <c r="F179" s="22">
        <f t="shared" si="14"/>
        <v>24.200000000000003</v>
      </c>
      <c r="G179" s="34">
        <v>74.16</v>
      </c>
      <c r="H179" s="22">
        <f t="shared" si="15"/>
        <v>44.495999999999995</v>
      </c>
      <c r="I179" s="22">
        <f t="shared" si="16"/>
        <v>68.696</v>
      </c>
      <c r="J179" s="29">
        <v>17</v>
      </c>
      <c r="K179" s="29"/>
    </row>
    <row r="180" spans="1:11" s="1" customFormat="1" ht="19.5" customHeight="1">
      <c r="A180" s="8">
        <v>156</v>
      </c>
      <c r="B180" s="9" t="s">
        <v>348</v>
      </c>
      <c r="C180" s="9" t="s">
        <v>349</v>
      </c>
      <c r="D180" s="9" t="s">
        <v>314</v>
      </c>
      <c r="E180" s="21">
        <v>64</v>
      </c>
      <c r="F180" s="22">
        <f t="shared" si="14"/>
        <v>25.6</v>
      </c>
      <c r="G180" s="34">
        <v>70.06</v>
      </c>
      <c r="H180" s="22">
        <f t="shared" si="15"/>
        <v>42.036</v>
      </c>
      <c r="I180" s="22">
        <f t="shared" si="16"/>
        <v>67.636</v>
      </c>
      <c r="J180" s="29">
        <v>18</v>
      </c>
      <c r="K180" s="29"/>
    </row>
    <row r="181" spans="1:11" s="1" customFormat="1" ht="19.5" customHeight="1">
      <c r="A181" s="8">
        <v>157</v>
      </c>
      <c r="B181" s="9" t="s">
        <v>350</v>
      </c>
      <c r="C181" s="9" t="s">
        <v>351</v>
      </c>
      <c r="D181" s="9" t="s">
        <v>314</v>
      </c>
      <c r="E181" s="21">
        <v>60.5</v>
      </c>
      <c r="F181" s="22">
        <f t="shared" si="14"/>
        <v>24.200000000000003</v>
      </c>
      <c r="G181" s="34">
        <v>72.03999999999999</v>
      </c>
      <c r="H181" s="22">
        <f t="shared" si="15"/>
        <v>43.224</v>
      </c>
      <c r="I181" s="22">
        <f t="shared" si="16"/>
        <v>67.424</v>
      </c>
      <c r="J181" s="29">
        <v>19</v>
      </c>
      <c r="K181" s="29"/>
    </row>
    <row r="182" spans="1:11" s="1" customFormat="1" ht="19.5" customHeight="1">
      <c r="A182" s="8">
        <v>158</v>
      </c>
      <c r="B182" s="9" t="s">
        <v>352</v>
      </c>
      <c r="C182" s="9" t="s">
        <v>353</v>
      </c>
      <c r="D182" s="9" t="s">
        <v>314</v>
      </c>
      <c r="E182" s="21">
        <v>63</v>
      </c>
      <c r="F182" s="22">
        <f t="shared" si="14"/>
        <v>25.200000000000003</v>
      </c>
      <c r="G182" s="34">
        <v>70.34</v>
      </c>
      <c r="H182" s="22">
        <f t="shared" si="15"/>
        <v>42.204</v>
      </c>
      <c r="I182" s="22">
        <f t="shared" si="16"/>
        <v>67.404</v>
      </c>
      <c r="J182" s="29">
        <v>20</v>
      </c>
      <c r="K182" s="29"/>
    </row>
    <row r="183" spans="1:11" s="1" customFormat="1" ht="19.5" customHeight="1">
      <c r="A183" s="8">
        <v>159</v>
      </c>
      <c r="B183" s="9" t="s">
        <v>354</v>
      </c>
      <c r="C183" s="9" t="s">
        <v>355</v>
      </c>
      <c r="D183" s="9" t="s">
        <v>314</v>
      </c>
      <c r="E183" s="21">
        <v>57.5</v>
      </c>
      <c r="F183" s="22">
        <f t="shared" si="14"/>
        <v>23</v>
      </c>
      <c r="G183" s="34">
        <v>71.32</v>
      </c>
      <c r="H183" s="22">
        <f t="shared" si="15"/>
        <v>42.791999999999994</v>
      </c>
      <c r="I183" s="22">
        <f t="shared" si="16"/>
        <v>65.792</v>
      </c>
      <c r="J183" s="29">
        <v>21</v>
      </c>
      <c r="K183" s="29"/>
    </row>
    <row r="184" spans="1:11" s="1" customFormat="1" ht="19.5" customHeight="1">
      <c r="A184" s="8">
        <v>160</v>
      </c>
      <c r="B184" s="9" t="s">
        <v>356</v>
      </c>
      <c r="C184" s="9" t="s">
        <v>357</v>
      </c>
      <c r="D184" s="9" t="s">
        <v>314</v>
      </c>
      <c r="E184" s="21">
        <v>61.5</v>
      </c>
      <c r="F184" s="22">
        <f t="shared" si="14"/>
        <v>24.6</v>
      </c>
      <c r="G184" s="34">
        <v>68.5</v>
      </c>
      <c r="H184" s="22">
        <f t="shared" si="15"/>
        <v>41.1</v>
      </c>
      <c r="I184" s="22">
        <f t="shared" si="16"/>
        <v>65.7</v>
      </c>
      <c r="J184" s="29">
        <v>22</v>
      </c>
      <c r="K184" s="29"/>
    </row>
    <row r="185" spans="1:11" s="1" customFormat="1" ht="19.5" customHeight="1">
      <c r="A185" s="8">
        <v>161</v>
      </c>
      <c r="B185" s="9" t="s">
        <v>358</v>
      </c>
      <c r="C185" s="9" t="s">
        <v>359</v>
      </c>
      <c r="D185" s="9" t="s">
        <v>314</v>
      </c>
      <c r="E185" s="21">
        <v>59.5</v>
      </c>
      <c r="F185" s="22">
        <f t="shared" si="14"/>
        <v>23.8</v>
      </c>
      <c r="G185" s="34">
        <v>69.64</v>
      </c>
      <c r="H185" s="22">
        <f t="shared" si="15"/>
        <v>41.784</v>
      </c>
      <c r="I185" s="22">
        <f t="shared" si="16"/>
        <v>65.584</v>
      </c>
      <c r="J185" s="29">
        <v>23</v>
      </c>
      <c r="K185" s="31"/>
    </row>
    <row r="186" spans="1:11" s="1" customFormat="1" ht="19.5" customHeight="1">
      <c r="A186" s="8">
        <v>162</v>
      </c>
      <c r="B186" s="9" t="s">
        <v>360</v>
      </c>
      <c r="C186" s="9" t="s">
        <v>361</v>
      </c>
      <c r="D186" s="9" t="s">
        <v>314</v>
      </c>
      <c r="E186" s="21">
        <v>67</v>
      </c>
      <c r="F186" s="22">
        <f t="shared" si="14"/>
        <v>26.8</v>
      </c>
      <c r="G186" s="34">
        <v>63.86</v>
      </c>
      <c r="H186" s="22">
        <f t="shared" si="15"/>
        <v>38.315999999999995</v>
      </c>
      <c r="I186" s="22">
        <f t="shared" si="16"/>
        <v>65.116</v>
      </c>
      <c r="J186" s="29">
        <v>24</v>
      </c>
      <c r="K186" s="31"/>
    </row>
    <row r="187" spans="1:11" s="1" customFormat="1" ht="19.5" customHeight="1">
      <c r="A187" s="8">
        <v>163</v>
      </c>
      <c r="B187" s="9" t="s">
        <v>362</v>
      </c>
      <c r="C187" s="9" t="s">
        <v>363</v>
      </c>
      <c r="D187" s="9" t="s">
        <v>314</v>
      </c>
      <c r="E187" s="21">
        <v>63</v>
      </c>
      <c r="F187" s="22">
        <f t="shared" si="14"/>
        <v>25.200000000000003</v>
      </c>
      <c r="G187" s="34">
        <v>64</v>
      </c>
      <c r="H187" s="22">
        <f t="shared" si="15"/>
        <v>38.4</v>
      </c>
      <c r="I187" s="22">
        <f t="shared" si="16"/>
        <v>63.6</v>
      </c>
      <c r="J187" s="29">
        <v>25</v>
      </c>
      <c r="K187" s="29"/>
    </row>
    <row r="188" spans="1:11" s="1" customFormat="1" ht="19.5" customHeight="1">
      <c r="A188" s="8">
        <v>164</v>
      </c>
      <c r="B188" s="9" t="s">
        <v>364</v>
      </c>
      <c r="C188" s="9" t="s">
        <v>365</v>
      </c>
      <c r="D188" s="9" t="s">
        <v>314</v>
      </c>
      <c r="E188" s="21">
        <v>58.5</v>
      </c>
      <c r="F188" s="22">
        <f t="shared" si="14"/>
        <v>23.400000000000002</v>
      </c>
      <c r="G188" s="34">
        <v>66.1</v>
      </c>
      <c r="H188" s="22">
        <f t="shared" si="15"/>
        <v>39.66</v>
      </c>
      <c r="I188" s="22">
        <f t="shared" si="16"/>
        <v>63.06</v>
      </c>
      <c r="J188" s="29">
        <v>26</v>
      </c>
      <c r="K188" s="29"/>
    </row>
    <row r="189" spans="1:11" s="1" customFormat="1" ht="19.5" customHeight="1">
      <c r="A189" s="8">
        <v>165</v>
      </c>
      <c r="B189" s="9" t="s">
        <v>366</v>
      </c>
      <c r="C189" s="9" t="s">
        <v>367</v>
      </c>
      <c r="D189" s="9" t="s">
        <v>314</v>
      </c>
      <c r="E189" s="21">
        <v>58.5</v>
      </c>
      <c r="F189" s="22">
        <f t="shared" si="14"/>
        <v>23.400000000000002</v>
      </c>
      <c r="G189" s="34">
        <v>65.89</v>
      </c>
      <c r="H189" s="22">
        <f t="shared" si="15"/>
        <v>39.534</v>
      </c>
      <c r="I189" s="22">
        <f t="shared" si="16"/>
        <v>62.934</v>
      </c>
      <c r="J189" s="29">
        <v>27</v>
      </c>
      <c r="K189" s="29"/>
    </row>
    <row r="190" spans="1:11" s="1" customFormat="1" ht="19.5" customHeight="1">
      <c r="A190" s="8">
        <v>166</v>
      </c>
      <c r="B190" s="9" t="s">
        <v>368</v>
      </c>
      <c r="C190" s="9" t="s">
        <v>369</v>
      </c>
      <c r="D190" s="9" t="s">
        <v>314</v>
      </c>
      <c r="E190" s="21">
        <v>57</v>
      </c>
      <c r="F190" s="22">
        <f t="shared" si="14"/>
        <v>22.8</v>
      </c>
      <c r="G190" s="34">
        <v>62.22</v>
      </c>
      <c r="H190" s="22">
        <f t="shared" si="15"/>
        <v>37.332</v>
      </c>
      <c r="I190" s="22">
        <f t="shared" si="16"/>
        <v>60.132000000000005</v>
      </c>
      <c r="J190" s="29">
        <v>28</v>
      </c>
      <c r="K190" s="29"/>
    </row>
    <row r="191" spans="1:11" s="1" customFormat="1" ht="19.5" customHeight="1">
      <c r="A191" s="8">
        <v>167</v>
      </c>
      <c r="B191" s="9" t="s">
        <v>370</v>
      </c>
      <c r="C191" s="9" t="s">
        <v>371</v>
      </c>
      <c r="D191" s="9" t="s">
        <v>314</v>
      </c>
      <c r="E191" s="21">
        <v>60</v>
      </c>
      <c r="F191" s="22">
        <f t="shared" si="14"/>
        <v>24</v>
      </c>
      <c r="G191" s="34">
        <v>60</v>
      </c>
      <c r="H191" s="22">
        <f t="shared" si="15"/>
        <v>36</v>
      </c>
      <c r="I191" s="22">
        <f t="shared" si="16"/>
        <v>60</v>
      </c>
      <c r="J191" s="29">
        <v>29</v>
      </c>
      <c r="K191" s="29"/>
    </row>
    <row r="192" spans="1:11" s="1" customFormat="1" ht="19.5" customHeight="1">
      <c r="A192" s="8">
        <v>168</v>
      </c>
      <c r="B192" s="9" t="s">
        <v>372</v>
      </c>
      <c r="C192" s="9" t="s">
        <v>373</v>
      </c>
      <c r="D192" s="9" t="s">
        <v>314</v>
      </c>
      <c r="E192" s="21">
        <v>63.5</v>
      </c>
      <c r="F192" s="22">
        <f t="shared" si="14"/>
        <v>25.400000000000002</v>
      </c>
      <c r="G192" s="25">
        <v>-1</v>
      </c>
      <c r="H192" s="25">
        <v>-1</v>
      </c>
      <c r="I192" s="22"/>
      <c r="J192" s="29"/>
      <c r="K192" s="29"/>
    </row>
    <row r="193" spans="9:11" ht="19.5" customHeight="1">
      <c r="I193" s="7"/>
      <c r="K193" s="14"/>
    </row>
    <row r="194" spans="9:11" ht="12.75">
      <c r="I194" s="7"/>
      <c r="K194" s="14"/>
    </row>
    <row r="195" spans="9:11" ht="12.75">
      <c r="I195" s="7"/>
      <c r="K195" s="14"/>
    </row>
    <row r="196" spans="9:11" ht="12.75">
      <c r="I196" s="7"/>
      <c r="K196" s="14"/>
    </row>
    <row r="197" spans="9:11" ht="12.75">
      <c r="I197" s="7"/>
      <c r="K197" s="14"/>
    </row>
    <row r="198" spans="9:11" ht="12.75">
      <c r="I198" s="7"/>
      <c r="K198" s="14"/>
    </row>
    <row r="199" spans="9:11" ht="12.75">
      <c r="I199" s="7"/>
      <c r="K199" s="14"/>
    </row>
    <row r="200" spans="9:11" ht="12.75">
      <c r="I200" s="7"/>
      <c r="K200" s="14"/>
    </row>
    <row r="201" spans="9:11" ht="12.75">
      <c r="I201" s="7"/>
      <c r="K201" s="14"/>
    </row>
    <row r="202" spans="9:11" ht="12.75">
      <c r="I202" s="7"/>
      <c r="K202" s="14"/>
    </row>
    <row r="203" spans="9:11" ht="12.75">
      <c r="I203" s="7"/>
      <c r="K203" s="14"/>
    </row>
    <row r="204" spans="9:11" ht="12.75">
      <c r="I204" s="7"/>
      <c r="K204" s="14"/>
    </row>
    <row r="205" spans="9:11" ht="12.75">
      <c r="I205" s="7"/>
      <c r="K205" s="14"/>
    </row>
    <row r="206" spans="9:11" ht="12.75">
      <c r="I206" s="7"/>
      <c r="K206" s="14"/>
    </row>
  </sheetData>
  <sheetProtection objects="1" formatCells="0" formatColumns="0" formatRows="0"/>
  <mergeCells count="12">
    <mergeCell ref="D4:D5"/>
    <mergeCell ref="I4:I5"/>
    <mergeCell ref="J4:J5"/>
    <mergeCell ref="K4:K5"/>
    <mergeCell ref="A1:B1"/>
    <mergeCell ref="A2:K2"/>
    <mergeCell ref="A3:C3"/>
    <mergeCell ref="E4:F4"/>
    <mergeCell ref="G4:H4"/>
    <mergeCell ref="A4:A5"/>
    <mergeCell ref="B4:B5"/>
    <mergeCell ref="C4:C5"/>
  </mergeCells>
  <conditionalFormatting sqref="E5">
    <cfRule type="cellIs" priority="1" dxfId="1" operator="equal" stopIfTrue="1">
      <formula>-10</formula>
    </cfRule>
  </conditionalFormatting>
  <printOptions horizontalCentered="1"/>
  <pageMargins left="0.5905511811023623" right="0.5905511811023623" top="0.35433070866141736" bottom="0.5118110236220472" header="0.35433070866141736" footer="0.3149606299212598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01</cp:lastModifiedBy>
  <cp:lastPrinted>2020-08-25T01:15:53Z</cp:lastPrinted>
  <dcterms:created xsi:type="dcterms:W3CDTF">2020-08-21T01:53:36Z</dcterms:created>
  <dcterms:modified xsi:type="dcterms:W3CDTF">2020-08-25T01:16:01Z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