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Area" localSheetId="0">'Sheet1'!$A$1:$R$174</definedName>
  </definedNames>
  <calcPr fullCalcOnLoad="1"/>
</workbook>
</file>

<file path=xl/sharedStrings.xml><?xml version="1.0" encoding="utf-8"?>
<sst xmlns="http://schemas.openxmlformats.org/spreadsheetml/2006/main" count="1039" uniqueCount="480">
  <si>
    <t>2020年上半年遂宁高新区部分事业单位公开考试招聘工作人员考试总成绩和进入体检人员名单</t>
  </si>
  <si>
    <t>岗位
代码</t>
  </si>
  <si>
    <t>招聘部门</t>
  </si>
  <si>
    <t>招聘
岗位
类型</t>
  </si>
  <si>
    <t>招聘
名额</t>
  </si>
  <si>
    <t xml:space="preserve"> 学历</t>
  </si>
  <si>
    <t>所学专业</t>
  </si>
  <si>
    <t>准考证号</t>
  </si>
  <si>
    <t>姓名</t>
  </si>
  <si>
    <t>笔试成绩</t>
  </si>
  <si>
    <t>政策性加分</t>
  </si>
  <si>
    <t>笔试总成绩</t>
  </si>
  <si>
    <t>面试成绩</t>
  </si>
  <si>
    <t>考试总成绩</t>
  </si>
  <si>
    <t>名次</t>
  </si>
  <si>
    <t>是否进入体检</t>
  </si>
  <si>
    <t>备注</t>
  </si>
  <si>
    <t>原始</t>
  </si>
  <si>
    <t>折合</t>
  </si>
  <si>
    <t>遂宁高新区城乡统筹建设发展中心</t>
  </si>
  <si>
    <t>管理</t>
  </si>
  <si>
    <t>本科(学士学位）及以上</t>
  </si>
  <si>
    <t>本科：统计学类
研究生：统计学专业、数量经济学专业、概率论与数理统计专业</t>
  </si>
  <si>
    <t>2619001024709</t>
  </si>
  <si>
    <t>李冬</t>
  </si>
  <si>
    <t>75.00</t>
  </si>
  <si>
    <t>80.80</t>
  </si>
  <si>
    <t>是</t>
  </si>
  <si>
    <t>2619001024719</t>
  </si>
  <si>
    <t>何婧</t>
  </si>
  <si>
    <t>78.40</t>
  </si>
  <si>
    <t>2619001024726</t>
  </si>
  <si>
    <t>谌礼容</t>
  </si>
  <si>
    <t>77.20</t>
  </si>
  <si>
    <t>2619001024716</t>
  </si>
  <si>
    <t>陈兰</t>
  </si>
  <si>
    <t>72.00</t>
  </si>
  <si>
    <t>76.20</t>
  </si>
  <si>
    <t>2619001024704</t>
  </si>
  <si>
    <t>何友萱</t>
  </si>
  <si>
    <t>70.00</t>
  </si>
  <si>
    <t>2619001024721</t>
  </si>
  <si>
    <t>梁秀芳</t>
  </si>
  <si>
    <t>73.60</t>
  </si>
  <si>
    <t>遂宁高新区建设工程质量与安全中心</t>
  </si>
  <si>
    <t>专技</t>
  </si>
  <si>
    <t>本科：建筑环境与能源应用工程专业、给排水科学与工程专业、建筑电气与智能化专业、建筑学专业、土木工程专业、城乡规划专业
研究生：市政工程专业、交通运输规划与管理专业、建筑技术科学专业</t>
  </si>
  <si>
    <t>2619002025109</t>
  </si>
  <si>
    <t>甘益</t>
  </si>
  <si>
    <t>79.00</t>
  </si>
  <si>
    <t/>
  </si>
  <si>
    <t>80.20</t>
  </si>
  <si>
    <t>2619002024902</t>
  </si>
  <si>
    <t>蒋伟</t>
  </si>
  <si>
    <t>82.00</t>
  </si>
  <si>
    <t>75.60</t>
  </si>
  <si>
    <t>2619002025025</t>
  </si>
  <si>
    <t>李遂江</t>
  </si>
  <si>
    <t>73.00</t>
  </si>
  <si>
    <t>77.80</t>
  </si>
  <si>
    <t>2619002025019</t>
  </si>
  <si>
    <t>孟雨</t>
  </si>
  <si>
    <t>2619002025107</t>
  </si>
  <si>
    <t>周源</t>
  </si>
  <si>
    <t>65.20</t>
  </si>
  <si>
    <t>2619002025026</t>
  </si>
  <si>
    <t>李量宇</t>
  </si>
  <si>
    <t>放弃</t>
  </si>
  <si>
    <t>遂宁高新区公共投资审计中心</t>
  </si>
  <si>
    <t>本科：经济学专业、财政学专业、金融学专业、会计学专业
研究生：财政学专业、会计学专业、金融学专业</t>
  </si>
  <si>
    <t>2619003025321</t>
  </si>
  <si>
    <t>张露</t>
  </si>
  <si>
    <t>77.60</t>
  </si>
  <si>
    <t>2619003025511</t>
  </si>
  <si>
    <t>石灵玲</t>
  </si>
  <si>
    <t>77.00</t>
  </si>
  <si>
    <t>80.40</t>
  </si>
  <si>
    <t>2619003025505</t>
  </si>
  <si>
    <t>何艾钰</t>
  </si>
  <si>
    <t>2619003025306</t>
  </si>
  <si>
    <t>罗凌峰</t>
  </si>
  <si>
    <t>74.00</t>
  </si>
  <si>
    <t>2619003025202</t>
  </si>
  <si>
    <t>陈微尘</t>
  </si>
  <si>
    <t>2619003025206</t>
  </si>
  <si>
    <t>徐长安</t>
  </si>
  <si>
    <t>70.40</t>
  </si>
  <si>
    <t>遂宁高新区创新创业与现代物流服务中心</t>
  </si>
  <si>
    <t>本科：中国语言文学类、新闻传播学类
研究生：语言学及应用语言学专业、汉语言文字学专业、中国现当代文学专业、新闻学专业、传播学专业</t>
  </si>
  <si>
    <t>2619004025601</t>
  </si>
  <si>
    <t>林汪</t>
  </si>
  <si>
    <t>81.60</t>
  </si>
  <si>
    <t>2619004025523</t>
  </si>
  <si>
    <t>李红静</t>
  </si>
  <si>
    <t>75.80</t>
  </si>
  <si>
    <t>2619004025525</t>
  </si>
  <si>
    <t>匡本会</t>
  </si>
  <si>
    <t>71.00</t>
  </si>
  <si>
    <t>遂宁高新区退役军人服务中心</t>
  </si>
  <si>
    <t>本科：工商管理类
研究生：社会保障专业、社会医学与卫生事业管理专业、档案学专业</t>
  </si>
  <si>
    <t>2619005025613</t>
  </si>
  <si>
    <t>许伦</t>
  </si>
  <si>
    <t>78.00</t>
  </si>
  <si>
    <t>76.80</t>
  </si>
  <si>
    <t>2619005025823</t>
  </si>
  <si>
    <t>蒋杰</t>
  </si>
  <si>
    <t>76.00</t>
  </si>
  <si>
    <t>2619005025615</t>
  </si>
  <si>
    <t>刘文龙</t>
  </si>
  <si>
    <t>2619005025709</t>
  </si>
  <si>
    <t>彭渺</t>
  </si>
  <si>
    <t>2619005025728</t>
  </si>
  <si>
    <t>张诗玥</t>
  </si>
  <si>
    <t>68.20</t>
  </si>
  <si>
    <t>遂宁高新区鹭栖湖学校</t>
  </si>
  <si>
    <t>专业技术  （小学语文）</t>
  </si>
  <si>
    <t>本科：小学教育专业、汉语言文学专业、汉语言专业                               研究生:语言学及应用语言学专业、汉语言文字学专业、中国现当代文学专业</t>
  </si>
  <si>
    <t>1619006054623</t>
  </si>
  <si>
    <t>补治华</t>
  </si>
  <si>
    <t>1619006054528</t>
  </si>
  <si>
    <t>罗萍</t>
  </si>
  <si>
    <t>74.50</t>
  </si>
  <si>
    <t>1619006054615</t>
  </si>
  <si>
    <t>吴金凤</t>
  </si>
  <si>
    <t>1619006054422</t>
  </si>
  <si>
    <t>杨春桃</t>
  </si>
  <si>
    <t>72.50</t>
  </si>
  <si>
    <t>1619006054511</t>
  </si>
  <si>
    <t>刘威</t>
  </si>
  <si>
    <t>1619006054628</t>
  </si>
  <si>
    <t>胡婷</t>
  </si>
  <si>
    <t>69.00</t>
  </si>
  <si>
    <t>1619006054519</t>
  </si>
  <si>
    <t>郑媛媛</t>
  </si>
  <si>
    <t>68.00</t>
  </si>
  <si>
    <t>1619006054605</t>
  </si>
  <si>
    <t>张瀜之</t>
  </si>
  <si>
    <t>70.50</t>
  </si>
  <si>
    <t>1619006054509</t>
  </si>
  <si>
    <t>徐缨涟</t>
  </si>
  <si>
    <t>1619006054630</t>
  </si>
  <si>
    <t>李宣</t>
  </si>
  <si>
    <t>1619006054426</t>
  </si>
  <si>
    <t>李雪</t>
  </si>
  <si>
    <t>68.50</t>
  </si>
  <si>
    <t>1619006054518</t>
  </si>
  <si>
    <t>王雪婷</t>
  </si>
  <si>
    <t>1619006054423</t>
  </si>
  <si>
    <t>曾安琪</t>
  </si>
  <si>
    <t>66.00</t>
  </si>
  <si>
    <t>1619006054610</t>
  </si>
  <si>
    <t>周琳鸿</t>
  </si>
  <si>
    <t>1619006054527</t>
  </si>
  <si>
    <t>蒋东平</t>
  </si>
  <si>
    <t>67.00</t>
  </si>
  <si>
    <t>1619006054626</t>
  </si>
  <si>
    <t>邓蓓</t>
  </si>
  <si>
    <t>60.50</t>
  </si>
  <si>
    <t>1619006054606</t>
  </si>
  <si>
    <t>王容</t>
  </si>
  <si>
    <t>64.50</t>
  </si>
  <si>
    <t>1619006054616</t>
  </si>
  <si>
    <t>吴娅飞</t>
  </si>
  <si>
    <t>1619006054506</t>
  </si>
  <si>
    <t>陶俊华</t>
  </si>
  <si>
    <t>63.50</t>
  </si>
  <si>
    <t>1619006054523</t>
  </si>
  <si>
    <t>王亚男</t>
  </si>
  <si>
    <t>61.00</t>
  </si>
  <si>
    <t>1619006054609</t>
  </si>
  <si>
    <t>李洁</t>
  </si>
  <si>
    <t>63.00</t>
  </si>
  <si>
    <t>1619006054529</t>
  </si>
  <si>
    <t>曹惠</t>
  </si>
  <si>
    <t>62.50</t>
  </si>
  <si>
    <t>1619006054622</t>
  </si>
  <si>
    <t>唐佳园</t>
  </si>
  <si>
    <t>62.00</t>
  </si>
  <si>
    <t>1619006054419</t>
  </si>
  <si>
    <t>邓晓林</t>
  </si>
  <si>
    <t>59.50</t>
  </si>
  <si>
    <t>1619006054624</t>
  </si>
  <si>
    <t>杨文丽</t>
  </si>
  <si>
    <t>55.50</t>
  </si>
  <si>
    <t>1619006054526</t>
  </si>
  <si>
    <t>石静</t>
  </si>
  <si>
    <t>59.00</t>
  </si>
  <si>
    <t>1619006054415</t>
  </si>
  <si>
    <t>陈婷</t>
  </si>
  <si>
    <t>1619006054614</t>
  </si>
  <si>
    <t>雷沙</t>
  </si>
  <si>
    <t>56.50</t>
  </si>
  <si>
    <t>1619006054525</t>
  </si>
  <si>
    <t>代小川</t>
  </si>
  <si>
    <t>1619006054416</t>
  </si>
  <si>
    <t>严锐</t>
  </si>
  <si>
    <t>1619006054618</t>
  </si>
  <si>
    <t>蒋文霞</t>
  </si>
  <si>
    <t>58.00</t>
  </si>
  <si>
    <t>1619006054520</t>
  </si>
  <si>
    <t>杜灵彧</t>
  </si>
  <si>
    <t>1619006054510</t>
  </si>
  <si>
    <t>吕玲</t>
  </si>
  <si>
    <t>56.00</t>
  </si>
  <si>
    <t>1619006054418</t>
  </si>
  <si>
    <t>罗小迪</t>
  </si>
  <si>
    <t>65.00</t>
  </si>
  <si>
    <t>1619006054425</t>
  </si>
  <si>
    <t>刘畅</t>
  </si>
  <si>
    <t>1619006054424</t>
  </si>
  <si>
    <t>吴黎</t>
  </si>
  <si>
    <t>53.50</t>
  </si>
  <si>
    <t>专业技术  （小学数学）</t>
  </si>
  <si>
    <t>本科：小学教育专业、信息与计算科学专业、数学与应用数学专业                                 研究生:基础数学专业、应用数学专业、计算数学专业</t>
  </si>
  <si>
    <t>1619007054707</t>
  </si>
  <si>
    <t>龙玲</t>
  </si>
  <si>
    <t>1619007054717</t>
  </si>
  <si>
    <t>郑天鸿</t>
  </si>
  <si>
    <t>66.50</t>
  </si>
  <si>
    <t>1619007054708</t>
  </si>
  <si>
    <t>易珊</t>
  </si>
  <si>
    <t>1619007054704</t>
  </si>
  <si>
    <t>丁红梅</t>
  </si>
  <si>
    <t>1619007054712</t>
  </si>
  <si>
    <t>张雪</t>
  </si>
  <si>
    <t>1619007054703</t>
  </si>
  <si>
    <t>唐红钰</t>
  </si>
  <si>
    <t>61.50</t>
  </si>
  <si>
    <t>1619007054714</t>
  </si>
  <si>
    <t>吴圆圆</t>
  </si>
  <si>
    <t>58.50</t>
  </si>
  <si>
    <t>1619007054705</t>
  </si>
  <si>
    <t>陈林</t>
  </si>
  <si>
    <t>1619007054702</t>
  </si>
  <si>
    <t>谭秀蓉</t>
  </si>
  <si>
    <t>49.50</t>
  </si>
  <si>
    <t>1619007054709</t>
  </si>
  <si>
    <t>罗美玲</t>
  </si>
  <si>
    <t>55.00</t>
  </si>
  <si>
    <t>1619007054716</t>
  </si>
  <si>
    <t>张琦</t>
  </si>
  <si>
    <t>64.00</t>
  </si>
  <si>
    <t>1619007054706</t>
  </si>
  <si>
    <t>成婷婷</t>
  </si>
  <si>
    <t>专业技术  （小学英语）</t>
  </si>
  <si>
    <t>本科：英语专业                           
研究生：英语语言文学专业</t>
  </si>
  <si>
    <t>1619008054806</t>
  </si>
  <si>
    <t>张宇雪莲</t>
  </si>
  <si>
    <t>1619008054819</t>
  </si>
  <si>
    <t>李芸芸</t>
  </si>
  <si>
    <t>1619008054827</t>
  </si>
  <si>
    <t>刘静</t>
  </si>
  <si>
    <t>1619008054718</t>
  </si>
  <si>
    <t>文梦竹</t>
  </si>
  <si>
    <t>1619008054902</t>
  </si>
  <si>
    <t>胥景霞</t>
  </si>
  <si>
    <t>1619008054808</t>
  </si>
  <si>
    <t>石苗</t>
  </si>
  <si>
    <t>专业技术   （体育）</t>
  </si>
  <si>
    <t>本科：体育教育专业、运动训练专业、武术与民族传统体育专业、运动人体科学专业                                      研究生：运动人体科学专业、体育教育训练学专业、民族传统体育学专业</t>
  </si>
  <si>
    <t>1619009055010</t>
  </si>
  <si>
    <t>王平</t>
  </si>
  <si>
    <t>1619009055019</t>
  </si>
  <si>
    <t>唐海淘</t>
  </si>
  <si>
    <t>1619009055017</t>
  </si>
  <si>
    <t>刘丹</t>
  </si>
  <si>
    <t>1619009055116</t>
  </si>
  <si>
    <t>刘忠豪</t>
  </si>
  <si>
    <t>65.50</t>
  </si>
  <si>
    <t>1619009055008</t>
  </si>
  <si>
    <t>曾维英</t>
  </si>
  <si>
    <t>1619009055205</t>
  </si>
  <si>
    <t>周紫璇</t>
  </si>
  <si>
    <t>1619009055024</t>
  </si>
  <si>
    <t>沈海旭</t>
  </si>
  <si>
    <t>1619009054916</t>
  </si>
  <si>
    <t>唐家</t>
  </si>
  <si>
    <t>1619009055124</t>
  </si>
  <si>
    <t>胡航</t>
  </si>
  <si>
    <t>1619009055021</t>
  </si>
  <si>
    <t>陈小方</t>
  </si>
  <si>
    <t>1619009054905</t>
  </si>
  <si>
    <t>王晓</t>
  </si>
  <si>
    <t>1619009054930</t>
  </si>
  <si>
    <t>杨礼百</t>
  </si>
  <si>
    <t>1619009055011</t>
  </si>
  <si>
    <t>夏永逸</t>
  </si>
  <si>
    <t>专业技术   (音乐）</t>
  </si>
  <si>
    <t>本科：音乐表演专业、音乐学专业、舞蹈表演专业、舞蹈学专业 、表演专业                   
研究生：音乐学专业</t>
  </si>
  <si>
    <t>1619010055308</t>
  </si>
  <si>
    <t>唐雄</t>
  </si>
  <si>
    <t>1619010055305</t>
  </si>
  <si>
    <t>杨巧</t>
  </si>
  <si>
    <t>1619010055219</t>
  </si>
  <si>
    <t>陈利</t>
  </si>
  <si>
    <t>1619010055227</t>
  </si>
  <si>
    <t>冷月</t>
  </si>
  <si>
    <t>1619010055209</t>
  </si>
  <si>
    <t>陈治全</t>
  </si>
  <si>
    <t>1619010055311</t>
  </si>
  <si>
    <t>赵玉蓉</t>
  </si>
  <si>
    <t>1619010055316</t>
  </si>
  <si>
    <t>吴霞</t>
  </si>
  <si>
    <t>专业技术   （美术）</t>
  </si>
  <si>
    <t>本科：艺术设计学专业、美术学专业、绘画专业、书法学专业、中国画专业                   
研究生：美术学专业</t>
  </si>
  <si>
    <t>1619011055406</t>
  </si>
  <si>
    <t>谭晶蓝</t>
  </si>
  <si>
    <t>75.50</t>
  </si>
  <si>
    <t>1619011055327</t>
  </si>
  <si>
    <t>杨欣</t>
  </si>
  <si>
    <t>1619011055412</t>
  </si>
  <si>
    <t>黎萍</t>
  </si>
  <si>
    <t>1619011055326</t>
  </si>
  <si>
    <t>鲜春燕</t>
  </si>
  <si>
    <t>1619011055416</t>
  </si>
  <si>
    <t>黄静</t>
  </si>
  <si>
    <t>1619011055420</t>
  </si>
  <si>
    <t>范静悦</t>
  </si>
  <si>
    <t>67.50</t>
  </si>
  <si>
    <t>专业技术  （科学）</t>
  </si>
  <si>
    <t>本科：科学教育专业、物理学专业、应用物理学专业、生物科学专业、化学生物学专业</t>
  </si>
  <si>
    <t>1619012055506</t>
  </si>
  <si>
    <t>蒲思程</t>
  </si>
  <si>
    <t>1619012055514</t>
  </si>
  <si>
    <t>李云辉</t>
  </si>
  <si>
    <t>1619012055426</t>
  </si>
  <si>
    <t>谢姚艳</t>
  </si>
  <si>
    <t>1619012055511</t>
  </si>
  <si>
    <t>王兰</t>
  </si>
  <si>
    <t>1619012055512</t>
  </si>
  <si>
    <t>彭燕</t>
  </si>
  <si>
    <t>1619012055501</t>
  </si>
  <si>
    <t>丁欢玲</t>
  </si>
  <si>
    <t>专业技术  （物理）</t>
  </si>
  <si>
    <t>本科：物理学专业、应用物理学专业                        研究生：理论物理专业、声学专业、光学专业</t>
  </si>
  <si>
    <t>1619013055525</t>
  </si>
  <si>
    <t>张秀玲</t>
  </si>
  <si>
    <t>1619013055523</t>
  </si>
  <si>
    <t>徐林</t>
  </si>
  <si>
    <t>1619013055522</t>
  </si>
  <si>
    <t>唐莉青</t>
  </si>
  <si>
    <t>专业技术  （初中语文）</t>
  </si>
  <si>
    <t>本科：汉语言文学专业、汉语言专业                        研究生:语言学及应用语言学专业、汉语言文字学专业、中国现当代文学专业</t>
  </si>
  <si>
    <t>1619014055614</t>
  </si>
  <si>
    <t>龙婷</t>
  </si>
  <si>
    <t>1619014055603</t>
  </si>
  <si>
    <t>梁婷</t>
  </si>
  <si>
    <t>1619014055622</t>
  </si>
  <si>
    <t>黎明丽</t>
  </si>
  <si>
    <t>1619014055601</t>
  </si>
  <si>
    <t>唐语</t>
  </si>
  <si>
    <t>1619014055618</t>
  </si>
  <si>
    <t>王蕙</t>
  </si>
  <si>
    <t>1619014055612</t>
  </si>
  <si>
    <t>蒋玲玲</t>
  </si>
  <si>
    <t>1619014055529</t>
  </si>
  <si>
    <t>朱瑞涵</t>
  </si>
  <si>
    <t>1619014055609</t>
  </si>
  <si>
    <t>文怡</t>
  </si>
  <si>
    <t>1619014055621</t>
  </si>
  <si>
    <t>文丹</t>
  </si>
  <si>
    <t>1619014055608</t>
  </si>
  <si>
    <t>舒予</t>
  </si>
  <si>
    <t>1619014055616</t>
  </si>
  <si>
    <t>喻良红</t>
  </si>
  <si>
    <t>1619014055615</t>
  </si>
  <si>
    <t>徐微</t>
  </si>
  <si>
    <t>专业技术  （初中数学）</t>
  </si>
  <si>
    <t>本科：信息与计算科学专业、数学与应用数学专业
研究生:基础数学专业、应用数学专业、计算数学专业</t>
  </si>
  <si>
    <t>1619015055701</t>
  </si>
  <si>
    <t>唐菱</t>
  </si>
  <si>
    <t>1619015055705</t>
  </si>
  <si>
    <t>谭必峻</t>
  </si>
  <si>
    <t>1619015055628</t>
  </si>
  <si>
    <t>敬红梅</t>
  </si>
  <si>
    <t>1619015055706</t>
  </si>
  <si>
    <t>王泽梅</t>
  </si>
  <si>
    <t>60.00</t>
  </si>
  <si>
    <t>1619015055629</t>
  </si>
  <si>
    <t>王西魁</t>
  </si>
  <si>
    <t>1619015055712</t>
  </si>
  <si>
    <t>沈婷婷</t>
  </si>
  <si>
    <t>1619015055708</t>
  </si>
  <si>
    <t>范莉娜</t>
  </si>
  <si>
    <t>1619015055709</t>
  </si>
  <si>
    <t>曾煦博</t>
  </si>
  <si>
    <t>53.00</t>
  </si>
  <si>
    <t>1619015055707</t>
  </si>
  <si>
    <t>张慧</t>
  </si>
  <si>
    <t>52.00</t>
  </si>
  <si>
    <t>专业技术  （初中英语）</t>
  </si>
  <si>
    <t>本科：英语专业                   
研究生：英语语言文学专业</t>
  </si>
  <si>
    <t>1619016055727</t>
  </si>
  <si>
    <t>杨辉</t>
  </si>
  <si>
    <t>1619016055804</t>
  </si>
  <si>
    <t>杨婷婷</t>
  </si>
  <si>
    <t>1619016055713</t>
  </si>
  <si>
    <t>林平</t>
  </si>
  <si>
    <t xml:space="preserve">  专业技术          （道德与法制）</t>
  </si>
  <si>
    <t>本科：思想政治教育专业、哲学、法学、心理学专业、应用心理学专业                       
研究生：基础心理学专业、发展与教育心理学专业、应用心理学专业、思想政治教育专业</t>
  </si>
  <si>
    <t>1619017055811</t>
  </si>
  <si>
    <t>邹莉萍</t>
  </si>
  <si>
    <t>1619017055817</t>
  </si>
  <si>
    <t>蒋翠</t>
  </si>
  <si>
    <t>1619017055903</t>
  </si>
  <si>
    <t>刘缥</t>
  </si>
  <si>
    <t>遂宁高新区物流港实验小学校</t>
  </si>
  <si>
    <t>本科：小学教育专业、汉语言文学专业、汉语言专业                                研究生:语言学及应用语言学专业、汉语言文字学专业、中国现当代文学专业</t>
  </si>
  <si>
    <t>1619018056007</t>
  </si>
  <si>
    <t>奉慧</t>
  </si>
  <si>
    <t>1619018055929</t>
  </si>
  <si>
    <t>阳欣</t>
  </si>
  <si>
    <t>1619018056001</t>
  </si>
  <si>
    <t>张欣</t>
  </si>
  <si>
    <t>1619018055924</t>
  </si>
  <si>
    <t>王成芳</t>
  </si>
  <si>
    <t>1619018056005</t>
  </si>
  <si>
    <t>蒋铮铮</t>
  </si>
  <si>
    <t>1619018055926</t>
  </si>
  <si>
    <t>陈孟娇</t>
  </si>
  <si>
    <t>1619018055923</t>
  </si>
  <si>
    <t>邓佩</t>
  </si>
  <si>
    <t>1619018056002</t>
  </si>
  <si>
    <t>张塏</t>
  </si>
  <si>
    <t>54.50</t>
  </si>
  <si>
    <t>1619018056004</t>
  </si>
  <si>
    <t>李怡岚</t>
  </si>
  <si>
    <t>50.50</t>
  </si>
  <si>
    <t>本科：小学教育专业、信息与计算科学专业、数学与应用数学专业                             研究生:基础数学专业、应用数学专业、计算数学专业</t>
  </si>
  <si>
    <t>1619019056010</t>
  </si>
  <si>
    <t>王俊杰</t>
  </si>
  <si>
    <t>1619019056011</t>
  </si>
  <si>
    <t>贺千</t>
  </si>
  <si>
    <t>1619019056008</t>
  </si>
  <si>
    <t>谭媛媛</t>
  </si>
  <si>
    <t>51.50</t>
  </si>
  <si>
    <t>1619019056013</t>
  </si>
  <si>
    <t>王盈</t>
  </si>
  <si>
    <t>44.00</t>
  </si>
  <si>
    <t>1619019056009</t>
  </si>
  <si>
    <t>曾佳佳</t>
  </si>
  <si>
    <t>42.50</t>
  </si>
  <si>
    <t>本科：英语专业                            研究生：英语语言文学专业</t>
  </si>
  <si>
    <t>1619020056018</t>
  </si>
  <si>
    <t>余佳星</t>
  </si>
  <si>
    <t>1619020056019</t>
  </si>
  <si>
    <t>李杰凌</t>
  </si>
  <si>
    <t>1619020056015</t>
  </si>
  <si>
    <t>邓奕</t>
  </si>
  <si>
    <t>专业技术  （音乐）</t>
  </si>
  <si>
    <t>本科：音乐表演专业、音乐学专业、舞蹈表演专业、舞蹈学专业 、表演专业                   研究生：音乐学专业</t>
  </si>
  <si>
    <t>1619021056023</t>
  </si>
  <si>
    <t>蒲虹橙</t>
  </si>
  <si>
    <t>51.00</t>
  </si>
  <si>
    <t>1619021056021</t>
  </si>
  <si>
    <t>刘同发</t>
  </si>
  <si>
    <t>1619021056027</t>
  </si>
  <si>
    <t>徐贾娃</t>
  </si>
  <si>
    <t>34.00</t>
  </si>
  <si>
    <t>遂宁高新区物流港瑰宝明珠幼儿园</t>
  </si>
  <si>
    <t>专业技术
（学前教育）</t>
  </si>
  <si>
    <t>本科：学前教育专业、艺术教育专业、音乐表演专业、音乐学专业、舞蹈表演专业、舞蹈学专业                             研究生：学前教育学、音乐学专业</t>
  </si>
  <si>
    <t>1619022056105</t>
  </si>
  <si>
    <t>舒丹</t>
  </si>
  <si>
    <t>1619022056102</t>
  </si>
  <si>
    <t>米兰</t>
  </si>
  <si>
    <t>1619022056121</t>
  </si>
  <si>
    <t>王琪</t>
  </si>
  <si>
    <t>1619022056120</t>
  </si>
  <si>
    <t>白佳佳</t>
  </si>
  <si>
    <t>1619022056107</t>
  </si>
  <si>
    <t>唐雪</t>
  </si>
  <si>
    <t>1619022056118</t>
  </si>
  <si>
    <t>蒋艳</t>
  </si>
  <si>
    <t>1619022056124</t>
  </si>
  <si>
    <t>杜彤</t>
  </si>
  <si>
    <t>1619022056115</t>
  </si>
  <si>
    <t>秦龙凤</t>
  </si>
  <si>
    <t>1619022056116</t>
  </si>
  <si>
    <t>唐芙蓉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</si>
</sst>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s>
  <fonts count="62">
    <font>
      <sz val="12"/>
      <name val="宋体"/>
      <family val="0"/>
    </font>
    <font>
      <sz val="18"/>
      <name val="方正小标宋简体"/>
      <family val="0"/>
    </font>
    <font>
      <b/>
      <sz val="10"/>
      <name val="方正黑体简体"/>
      <family val="0"/>
    </font>
    <font>
      <sz val="10"/>
      <name val="仿宋"/>
      <family val="3"/>
    </font>
    <font>
      <b/>
      <sz val="15"/>
      <color indexed="62"/>
      <name val="Tahoma"/>
      <family val="2"/>
    </font>
    <font>
      <sz val="11"/>
      <color indexed="8"/>
      <name val="Tahoma"/>
      <family val="2"/>
    </font>
    <font>
      <b/>
      <sz val="11"/>
      <color indexed="63"/>
      <name val="Tahoma"/>
      <family val="2"/>
    </font>
    <font>
      <sz val="11"/>
      <color indexed="9"/>
      <name val="Tahoma"/>
      <family val="2"/>
    </font>
    <font>
      <sz val="11"/>
      <color indexed="19"/>
      <name val="Tahoma"/>
      <family val="2"/>
    </font>
    <font>
      <sz val="11"/>
      <color indexed="62"/>
      <name val="Tahoma"/>
      <family val="2"/>
    </font>
    <font>
      <b/>
      <sz val="18"/>
      <color indexed="62"/>
      <name val="宋体"/>
      <family val="0"/>
    </font>
    <font>
      <u val="single"/>
      <sz val="11"/>
      <color indexed="12"/>
      <name val="宋体"/>
      <family val="0"/>
    </font>
    <font>
      <b/>
      <sz val="11"/>
      <color indexed="8"/>
      <name val="Tahoma"/>
      <family val="2"/>
    </font>
    <font>
      <b/>
      <sz val="11"/>
      <color indexed="53"/>
      <name val="Tahoma"/>
      <family val="2"/>
    </font>
    <font>
      <b/>
      <sz val="11"/>
      <color indexed="9"/>
      <name val="Tahoma"/>
      <family val="2"/>
    </font>
    <font>
      <sz val="11"/>
      <color indexed="10"/>
      <name val="Tahoma"/>
      <family val="2"/>
    </font>
    <font>
      <sz val="11"/>
      <color indexed="16"/>
      <name val="宋体"/>
      <family val="0"/>
    </font>
    <font>
      <sz val="11"/>
      <color indexed="53"/>
      <name val="Tahoma"/>
      <family val="2"/>
    </font>
    <font>
      <sz val="11"/>
      <color indexed="9"/>
      <name val="宋体"/>
      <family val="0"/>
    </font>
    <font>
      <i/>
      <sz val="11"/>
      <color indexed="23"/>
      <name val="Tahoma"/>
      <family val="2"/>
    </font>
    <font>
      <b/>
      <sz val="11"/>
      <color indexed="62"/>
      <name val="Tahoma"/>
      <family val="2"/>
    </font>
    <font>
      <u val="single"/>
      <sz val="11"/>
      <color indexed="20"/>
      <name val="宋体"/>
      <family val="0"/>
    </font>
    <font>
      <sz val="11"/>
      <color indexed="16"/>
      <name val="Tahoma"/>
      <family val="2"/>
    </font>
    <font>
      <sz val="11"/>
      <color indexed="8"/>
      <name val="宋体"/>
      <family val="0"/>
    </font>
    <font>
      <sz val="11"/>
      <color indexed="17"/>
      <name val="Tahoma"/>
      <family val="2"/>
    </font>
    <font>
      <sz val="12"/>
      <color indexed="8"/>
      <name val="宋体"/>
      <family val="0"/>
    </font>
    <font>
      <sz val="11"/>
      <color indexed="17"/>
      <name val="宋体"/>
      <family val="0"/>
    </font>
    <font>
      <b/>
      <sz val="13"/>
      <color indexed="62"/>
      <name val="Tahoma"/>
      <family val="2"/>
    </font>
    <font>
      <sz val="11"/>
      <color indexed="10"/>
      <name val="宋体"/>
      <family val="0"/>
    </font>
    <font>
      <b/>
      <sz val="18"/>
      <color indexed="56"/>
      <name val="宋体"/>
      <family val="0"/>
    </font>
    <font>
      <sz val="11"/>
      <color indexed="60"/>
      <name val="宋体"/>
      <family val="0"/>
    </font>
    <font>
      <b/>
      <sz val="11"/>
      <color indexed="9"/>
      <name val="宋体"/>
      <family val="0"/>
    </font>
    <font>
      <b/>
      <sz val="11"/>
      <color indexed="56"/>
      <name val="宋体"/>
      <family val="0"/>
    </font>
    <font>
      <b/>
      <sz val="15"/>
      <color indexed="56"/>
      <name val="宋体"/>
      <family val="0"/>
    </font>
    <font>
      <b/>
      <sz val="10"/>
      <name val="MS Sans Serif"/>
      <family val="2"/>
    </font>
    <font>
      <b/>
      <sz val="13"/>
      <color indexed="56"/>
      <name val="宋体"/>
      <family val="0"/>
    </font>
    <font>
      <sz val="11"/>
      <color indexed="20"/>
      <name val="宋体"/>
      <family val="0"/>
    </font>
    <font>
      <b/>
      <sz val="11"/>
      <color indexed="63"/>
      <name val="宋体"/>
      <family val="0"/>
    </font>
    <font>
      <i/>
      <sz val="11"/>
      <color indexed="23"/>
      <name val="宋体"/>
      <family val="0"/>
    </font>
    <font>
      <sz val="11"/>
      <color indexed="62"/>
      <name val="宋体"/>
      <family val="0"/>
    </font>
    <font>
      <sz val="11"/>
      <color indexed="52"/>
      <name val="宋体"/>
      <family val="0"/>
    </font>
    <font>
      <b/>
      <sz val="11"/>
      <color indexed="8"/>
      <name val="宋体"/>
      <family val="0"/>
    </font>
    <font>
      <b/>
      <sz val="11"/>
      <color indexed="52"/>
      <name val="宋体"/>
      <family val="0"/>
    </font>
    <font>
      <sz val="11"/>
      <color rgb="FF3F3F76"/>
      <name val="Tahoma"/>
      <family val="2"/>
    </font>
    <font>
      <sz val="11"/>
      <color theme="1"/>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55">
    <fill>
      <patternFill/>
    </fill>
    <fill>
      <patternFill patternType="gray125"/>
    </fill>
    <fill>
      <patternFill patternType="solid">
        <fgColor indexed="45"/>
        <bgColor indexed="64"/>
      </patternFill>
    </fill>
    <fill>
      <patternFill patternType="solid">
        <fgColor rgb="FFFFCC99"/>
        <bgColor indexed="64"/>
      </patternFill>
    </fill>
    <fill>
      <patternFill patternType="solid">
        <fgColor indexed="44"/>
        <bgColor indexed="64"/>
      </patternFill>
    </fill>
    <fill>
      <patternFill patternType="solid">
        <fgColor theme="6" tint="0.7999799847602844"/>
        <bgColor indexed="64"/>
      </patternFill>
    </fill>
    <fill>
      <patternFill patternType="solid">
        <fgColor rgb="FFFFC7CE"/>
        <bgColor indexed="64"/>
      </patternFill>
    </fill>
    <fill>
      <patternFill patternType="solid">
        <fgColor theme="6" tint="0.5999900102615356"/>
        <bgColor indexed="64"/>
      </patternFill>
    </fill>
    <fill>
      <patternFill patternType="solid">
        <fgColor indexed="42"/>
        <bgColor indexed="64"/>
      </patternFill>
    </fill>
    <fill>
      <patternFill patternType="solid">
        <fgColor theme="6" tint="0.39998000860214233"/>
        <bgColor indexed="64"/>
      </patternFill>
    </fill>
    <fill>
      <patternFill patternType="solid">
        <fgColor indexed="36"/>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57"/>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1"/>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53"/>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2" fontId="0" fillId="0" borderId="0" applyFont="0" applyFill="0" applyBorder="0" applyAlignment="0" applyProtection="0"/>
    <xf numFmtId="0" fontId="16" fillId="2"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43" fillId="3" borderId="1" applyNumberFormat="0" applyAlignment="0" applyProtection="0"/>
    <xf numFmtId="0" fontId="0" fillId="0" borderId="0">
      <alignment/>
      <protection/>
    </xf>
    <xf numFmtId="0" fontId="0" fillId="0" borderId="0">
      <alignment vertical="center"/>
      <protection/>
    </xf>
    <xf numFmtId="0" fontId="0" fillId="0" borderId="0">
      <alignment/>
      <protection/>
    </xf>
    <xf numFmtId="0" fontId="23" fillId="4" borderId="0" applyNumberFormat="0" applyBorder="0" applyAlignment="0" applyProtection="0"/>
    <xf numFmtId="0" fontId="4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45"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7" borderId="0" applyNumberFormat="0" applyBorder="0" applyAlignment="0" applyProtection="0"/>
    <xf numFmtId="0" fontId="26" fillId="8"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46" fillId="9" borderId="0" applyNumberFormat="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18" fillId="10" borderId="0" applyNumberFormat="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11" borderId="2" applyNumberFormat="0" applyFont="0" applyAlignment="0" applyProtection="0"/>
    <xf numFmtId="0" fontId="46" fillId="12"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25" fillId="0" borderId="0">
      <alignment vertical="center"/>
      <protection/>
    </xf>
    <xf numFmtId="0" fontId="0" fillId="0" borderId="0">
      <alignment/>
      <protection/>
    </xf>
    <xf numFmtId="0" fontId="53" fillId="0" borderId="3"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54" fillId="0" borderId="4" applyNumberFormat="0" applyFill="0" applyAlignment="0" applyProtection="0"/>
    <xf numFmtId="0" fontId="46" fillId="13" borderId="0" applyNumberFormat="0" applyBorder="0" applyAlignment="0" applyProtection="0"/>
    <xf numFmtId="0" fontId="49"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46" fillId="14" borderId="0" applyNumberFormat="0" applyBorder="0" applyAlignment="0" applyProtection="0"/>
    <xf numFmtId="0" fontId="0" fillId="0" borderId="0">
      <alignment/>
      <protection/>
    </xf>
    <xf numFmtId="0" fontId="0" fillId="0" borderId="0">
      <alignment/>
      <protection/>
    </xf>
    <xf numFmtId="0" fontId="55" fillId="15" borderId="6" applyNumberFormat="0" applyAlignment="0" applyProtection="0"/>
    <xf numFmtId="0" fontId="0" fillId="0" borderId="0">
      <alignment/>
      <protection/>
    </xf>
    <xf numFmtId="0" fontId="56" fillId="15" borderId="1" applyNumberFormat="0" applyAlignment="0" applyProtection="0"/>
    <xf numFmtId="0" fontId="57" fillId="16" borderId="7" applyNumberFormat="0" applyAlignment="0" applyProtection="0"/>
    <xf numFmtId="0" fontId="0" fillId="0" borderId="0">
      <alignment/>
      <protection/>
    </xf>
    <xf numFmtId="0" fontId="44" fillId="17" borderId="0" applyNumberFormat="0" applyBorder="0" applyAlignment="0" applyProtection="0"/>
    <xf numFmtId="0" fontId="0" fillId="0" borderId="0">
      <alignment/>
      <protection/>
    </xf>
    <xf numFmtId="0" fontId="0" fillId="0" borderId="0">
      <alignment/>
      <protection/>
    </xf>
    <xf numFmtId="0" fontId="46" fillId="18" borderId="0" applyNumberFormat="0" applyBorder="0" applyAlignment="0" applyProtection="0"/>
    <xf numFmtId="0" fontId="0" fillId="0" borderId="0">
      <alignment vertical="center"/>
      <protection/>
    </xf>
    <xf numFmtId="0" fontId="0" fillId="0" borderId="0">
      <alignment/>
      <protection/>
    </xf>
    <xf numFmtId="0" fontId="58" fillId="0" borderId="8" applyNumberFormat="0" applyFill="0" applyAlignment="0" applyProtection="0"/>
    <xf numFmtId="0" fontId="18" fillId="19"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59" fillId="0" borderId="9" applyNumberFormat="0" applyFill="0" applyAlignment="0" applyProtection="0"/>
    <xf numFmtId="0" fontId="6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2" borderId="0" applyNumberFormat="0" applyBorder="0" applyAlignment="0" applyProtection="0"/>
    <xf numFmtId="0" fontId="46" fillId="23" borderId="0" applyNumberFormat="0" applyBorder="0" applyAlignment="0" applyProtection="0"/>
    <xf numFmtId="0" fontId="0" fillId="0" borderId="0">
      <alignment vertical="center"/>
      <protection/>
    </xf>
    <xf numFmtId="0" fontId="16" fillId="2"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vertical="center"/>
      <protection/>
    </xf>
    <xf numFmtId="0" fontId="0" fillId="0" borderId="0">
      <alignment/>
      <protection/>
    </xf>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0" applyNumberFormat="0" applyBorder="0" applyAlignment="0" applyProtection="0"/>
    <xf numFmtId="0" fontId="0" fillId="0" borderId="0">
      <alignment vertical="center"/>
      <protection/>
    </xf>
    <xf numFmtId="0" fontId="0" fillId="0" borderId="0">
      <alignment/>
      <protection/>
    </xf>
    <xf numFmtId="0" fontId="46" fillId="29"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44" fillId="30" borderId="0" applyNumberFormat="0" applyBorder="0" applyAlignment="0" applyProtection="0"/>
    <xf numFmtId="0" fontId="44" fillId="31" borderId="0" applyNumberFormat="0" applyBorder="0" applyAlignment="0" applyProtection="0"/>
    <xf numFmtId="0" fontId="26" fillId="8" borderId="0" applyNumberFormat="0" applyBorder="0" applyAlignment="0" applyProtection="0"/>
    <xf numFmtId="0" fontId="0" fillId="0" borderId="0">
      <alignment/>
      <protection/>
    </xf>
    <xf numFmtId="0" fontId="0" fillId="0" borderId="0">
      <alignment/>
      <protection/>
    </xf>
    <xf numFmtId="0" fontId="46" fillId="32" borderId="0" applyNumberFormat="0" applyBorder="0" applyAlignment="0" applyProtection="0"/>
    <xf numFmtId="0" fontId="44" fillId="33" borderId="0" applyNumberFormat="0" applyBorder="0" applyAlignment="0" applyProtection="0"/>
    <xf numFmtId="0" fontId="26" fillId="8" borderId="0" applyNumberFormat="0" applyBorder="0" applyAlignment="0" applyProtection="0"/>
    <xf numFmtId="0" fontId="0" fillId="0" borderId="0">
      <alignment/>
      <protection/>
    </xf>
    <xf numFmtId="0" fontId="0" fillId="0" borderId="0">
      <alignment/>
      <protection/>
    </xf>
    <xf numFmtId="0" fontId="46" fillId="34" borderId="0" applyNumberFormat="0" applyBorder="0" applyAlignment="0" applyProtection="0"/>
    <xf numFmtId="0" fontId="46" fillId="35" borderId="0" applyNumberFormat="0" applyBorder="0" applyAlignment="0" applyProtection="0"/>
    <xf numFmtId="0" fontId="44" fillId="3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46"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19"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8" fillId="10" borderId="0" applyNumberFormat="0" applyBorder="0" applyAlignment="0" applyProtection="0"/>
    <xf numFmtId="0" fontId="0" fillId="0" borderId="0">
      <alignment/>
      <protection/>
    </xf>
    <xf numFmtId="0" fontId="18"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38" borderId="0" applyNumberFormat="0" applyBorder="0" applyAlignment="0" applyProtection="0"/>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39" borderId="0" applyNumberFormat="0" applyBorder="0" applyAlignment="0" applyProtection="0"/>
    <xf numFmtId="0" fontId="0" fillId="0" borderId="0">
      <alignment/>
      <protection/>
    </xf>
    <xf numFmtId="0" fontId="23" fillId="39" borderId="0" applyNumberFormat="0" applyBorder="0" applyAlignment="0" applyProtection="0"/>
    <xf numFmtId="0" fontId="0" fillId="0" borderId="0">
      <alignment/>
      <protection/>
    </xf>
    <xf numFmtId="0" fontId="23" fillId="39"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41"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26" fillId="8"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18" fillId="38"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42" borderId="0" applyNumberFormat="0" applyBorder="0" applyAlignment="0" applyProtection="0"/>
    <xf numFmtId="0" fontId="0" fillId="0" borderId="0">
      <alignment/>
      <protection/>
    </xf>
    <xf numFmtId="0" fontId="23" fillId="42" borderId="0" applyNumberFormat="0" applyBorder="0" applyAlignment="0" applyProtection="0"/>
    <xf numFmtId="0" fontId="0" fillId="0" borderId="0">
      <alignment/>
      <protection/>
    </xf>
    <xf numFmtId="0" fontId="0" fillId="0" borderId="0">
      <alignment/>
      <protection/>
    </xf>
    <xf numFmtId="0" fontId="18"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2" borderId="0" applyNumberFormat="0" applyBorder="0" applyAlignment="0" applyProtection="0"/>
    <xf numFmtId="0" fontId="0" fillId="0" borderId="0">
      <alignment vertical="center"/>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8" borderId="0" applyNumberFormat="0" applyBorder="0" applyAlignment="0" applyProtection="0"/>
    <xf numFmtId="0" fontId="0" fillId="0" borderId="0">
      <alignment vertical="center"/>
      <protection/>
    </xf>
    <xf numFmtId="0" fontId="0" fillId="0" borderId="0">
      <alignment/>
      <protection/>
    </xf>
    <xf numFmtId="0" fontId="1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11" applyNumberFormat="0" applyFill="0" applyAlignment="0" applyProtection="0"/>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26" fillId="8"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18" fillId="38" borderId="0" applyNumberFormat="0" applyBorder="0" applyAlignment="0" applyProtection="0"/>
    <xf numFmtId="0" fontId="0" fillId="0" borderId="0">
      <alignment/>
      <protection/>
    </xf>
    <xf numFmtId="0" fontId="16" fillId="2" borderId="0" applyNumberFormat="0" applyBorder="0" applyAlignment="0" applyProtection="0"/>
    <xf numFmtId="0" fontId="18"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 borderId="0" applyNumberFormat="0" applyBorder="0" applyAlignment="0" applyProtection="0"/>
    <xf numFmtId="0" fontId="18" fillId="44" borderId="0" applyNumberFormat="0" applyBorder="0" applyAlignment="0" applyProtection="0"/>
    <xf numFmtId="0" fontId="0" fillId="0" borderId="0">
      <alignment/>
      <protection/>
    </xf>
    <xf numFmtId="0" fontId="1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42" borderId="0" applyNumberFormat="0" applyBorder="0" applyAlignment="0" applyProtection="0"/>
    <xf numFmtId="0" fontId="16"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45" borderId="0" applyNumberFormat="0" applyBorder="0" applyAlignment="0" applyProtection="0"/>
    <xf numFmtId="0" fontId="16" fillId="2" borderId="0" applyNumberFormat="0" applyBorder="0" applyAlignment="0" applyProtection="0"/>
    <xf numFmtId="0" fontId="0" fillId="0" borderId="0">
      <alignment/>
      <protection/>
    </xf>
    <xf numFmtId="0" fontId="23" fillId="45" borderId="0" applyNumberFormat="0" applyBorder="0" applyAlignment="0" applyProtection="0"/>
    <xf numFmtId="0" fontId="16" fillId="2" borderId="0" applyNumberFormat="0" applyBorder="0" applyAlignment="0" applyProtection="0"/>
    <xf numFmtId="0" fontId="0" fillId="0" borderId="0">
      <alignment/>
      <protection/>
    </xf>
    <xf numFmtId="0" fontId="23" fillId="45" borderId="0" applyNumberFormat="0" applyBorder="0" applyAlignment="0" applyProtection="0"/>
    <xf numFmtId="0" fontId="16" fillId="2" borderId="0" applyNumberFormat="0" applyBorder="0" applyAlignment="0" applyProtection="0"/>
    <xf numFmtId="0" fontId="23" fillId="45" borderId="0" applyNumberFormat="0" applyBorder="0" applyAlignment="0" applyProtection="0"/>
    <xf numFmtId="0" fontId="16" fillId="2" borderId="0" applyNumberFormat="0" applyBorder="0" applyAlignment="0" applyProtection="0"/>
    <xf numFmtId="0" fontId="23" fillId="45" borderId="0" applyNumberFormat="0" applyBorder="0" applyAlignment="0" applyProtection="0"/>
    <xf numFmtId="0" fontId="16" fillId="2" borderId="0" applyNumberFormat="0" applyBorder="0" applyAlignment="0" applyProtection="0"/>
    <xf numFmtId="0" fontId="23" fillId="46" borderId="0" applyNumberFormat="0" applyBorder="0" applyAlignment="0" applyProtection="0"/>
    <xf numFmtId="0" fontId="0" fillId="0" borderId="0">
      <alignment/>
      <protection/>
    </xf>
    <xf numFmtId="0" fontId="23" fillId="46" borderId="0" applyNumberFormat="0" applyBorder="0" applyAlignment="0" applyProtection="0"/>
    <xf numFmtId="0" fontId="0" fillId="0" borderId="0">
      <alignment/>
      <protection/>
    </xf>
    <xf numFmtId="0" fontId="0" fillId="0" borderId="0">
      <alignment/>
      <protection/>
    </xf>
    <xf numFmtId="0" fontId="23" fillId="46" borderId="0" applyNumberFormat="0" applyBorder="0" applyAlignment="0" applyProtection="0"/>
    <xf numFmtId="0" fontId="0" fillId="0" borderId="0">
      <alignment/>
      <protection/>
    </xf>
    <xf numFmtId="0" fontId="23" fillId="46" borderId="0" applyNumberFormat="0" applyBorder="0" applyAlignment="0" applyProtection="0"/>
    <xf numFmtId="0" fontId="0" fillId="0" borderId="0">
      <alignment/>
      <protection/>
    </xf>
    <xf numFmtId="0" fontId="23" fillId="46" borderId="0" applyNumberFormat="0" applyBorder="0" applyAlignment="0" applyProtection="0"/>
    <xf numFmtId="0" fontId="0" fillId="0" borderId="0">
      <alignment/>
      <protection/>
    </xf>
    <xf numFmtId="0" fontId="23" fillId="47" borderId="0" applyNumberFormat="0" applyBorder="0" applyAlignment="0" applyProtection="0"/>
    <xf numFmtId="0" fontId="0" fillId="0" borderId="0">
      <alignment/>
      <protection/>
    </xf>
    <xf numFmtId="0" fontId="23" fillId="47" borderId="0" applyNumberFormat="0" applyBorder="0" applyAlignment="0" applyProtection="0"/>
    <xf numFmtId="0" fontId="0" fillId="0" borderId="0">
      <alignment/>
      <protection/>
    </xf>
    <xf numFmtId="0" fontId="0" fillId="0" borderId="0">
      <alignment/>
      <protection/>
    </xf>
    <xf numFmtId="0" fontId="23" fillId="47" borderId="0" applyNumberFormat="0" applyBorder="0" applyAlignment="0" applyProtection="0"/>
    <xf numFmtId="0" fontId="23" fillId="47" borderId="0" applyNumberFormat="0" applyBorder="0" applyAlignment="0" applyProtection="0"/>
    <xf numFmtId="0" fontId="0" fillId="0" borderId="0">
      <alignment/>
      <protection/>
    </xf>
    <xf numFmtId="0" fontId="23" fillId="47" borderId="0" applyNumberFormat="0" applyBorder="0" applyAlignment="0" applyProtection="0"/>
    <xf numFmtId="0" fontId="0" fillId="0" borderId="0">
      <alignment/>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0" fillId="0" borderId="0">
      <alignment vertical="center"/>
      <protection/>
    </xf>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0" fillId="0" borderId="0">
      <alignment vertical="center"/>
      <protection/>
    </xf>
    <xf numFmtId="0" fontId="23" fillId="48" borderId="0" applyNumberFormat="0" applyBorder="0" applyAlignment="0" applyProtection="0"/>
    <xf numFmtId="0" fontId="23" fillId="48" borderId="0" applyNumberFormat="0" applyBorder="0" applyAlignment="0" applyProtection="0"/>
    <xf numFmtId="0" fontId="0" fillId="0" borderId="0">
      <alignment vertical="center"/>
      <protection/>
    </xf>
    <xf numFmtId="0" fontId="26" fillId="8" borderId="0" applyNumberFormat="0" applyBorder="0" applyAlignment="0" applyProtection="0"/>
    <xf numFmtId="0" fontId="23" fillId="49" borderId="0" applyNumberFormat="0" applyBorder="0" applyAlignment="0" applyProtection="0"/>
    <xf numFmtId="0" fontId="26" fillId="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0" fillId="0" borderId="0">
      <alignment/>
      <protection/>
    </xf>
    <xf numFmtId="0" fontId="23" fillId="45" borderId="0" applyNumberFormat="0" applyBorder="0" applyAlignment="0" applyProtection="0"/>
    <xf numFmtId="0" fontId="23" fillId="4" borderId="0" applyNumberFormat="0" applyBorder="0" applyAlignment="0" applyProtection="0"/>
    <xf numFmtId="0" fontId="26" fillId="8" borderId="0" applyNumberFormat="0" applyBorder="0" applyAlignment="0" applyProtection="0"/>
    <xf numFmtId="0" fontId="23"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0" fillId="0" borderId="0">
      <alignment/>
      <protection/>
    </xf>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0" fillId="0" borderId="0">
      <alignment/>
      <protection/>
    </xf>
    <xf numFmtId="0" fontId="32" fillId="0" borderId="13" applyNumberFormat="0" applyFill="0" applyAlignment="0" applyProtection="0"/>
    <xf numFmtId="0" fontId="0" fillId="0" borderId="0">
      <alignment/>
      <protection/>
    </xf>
    <xf numFmtId="0" fontId="32" fillId="0" borderId="13" applyNumberFormat="0" applyFill="0" applyAlignment="0" applyProtection="0"/>
    <xf numFmtId="0" fontId="0" fillId="0" borderId="0">
      <alignment/>
      <protection/>
    </xf>
    <xf numFmtId="0" fontId="32" fillId="0" borderId="13" applyNumberFormat="0" applyFill="0" applyAlignment="0" applyProtection="0"/>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0" fillId="0" borderId="0">
      <alignment/>
      <protection/>
    </xf>
    <xf numFmtId="0" fontId="3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8" fillId="10"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7" fillId="51" borderId="14" applyNumberFormat="0" applyAlignment="0" applyProtection="0"/>
    <xf numFmtId="0" fontId="16" fillId="2" borderId="0" applyNumberFormat="0" applyBorder="0" applyAlignment="0" applyProtection="0"/>
    <xf numFmtId="0" fontId="37" fillId="51" borderId="14" applyNumberFormat="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8" fillId="3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8" fillId="4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3"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vertical="center"/>
      <protection/>
    </xf>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0"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0" fillId="0" borderId="0">
      <alignment/>
      <protection/>
    </xf>
    <xf numFmtId="0" fontId="16" fillId="2" borderId="0" applyNumberFormat="0" applyBorder="0" applyAlignment="0" applyProtection="0"/>
    <xf numFmtId="0" fontId="16"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6" fillId="8"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pplyProtection="0">
      <alignment vertical="center"/>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8" fillId="0" borderId="0" applyNumberFormat="0" applyFill="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52" borderId="0" applyNumberFormat="0" applyBorder="0" applyAlignment="0" applyProtection="0"/>
    <xf numFmtId="0" fontId="0" fillId="0" borderId="0">
      <alignment/>
      <protection/>
    </xf>
    <xf numFmtId="0" fontId="30" fillId="52" borderId="0" applyNumberFormat="0" applyBorder="0" applyAlignment="0" applyProtection="0"/>
    <xf numFmtId="0" fontId="0" fillId="0" borderId="0">
      <alignment vertical="center"/>
      <protection/>
    </xf>
    <xf numFmtId="0" fontId="0" fillId="0" borderId="0">
      <alignment vertical="center"/>
      <protection/>
    </xf>
    <xf numFmtId="0" fontId="31" fillId="41" borderId="10"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5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53" borderId="0" applyNumberFormat="0" applyBorder="0" applyAlignment="0" applyProtection="0"/>
    <xf numFmtId="0" fontId="0" fillId="0" borderId="0">
      <alignment vertical="center"/>
      <protection/>
    </xf>
    <xf numFmtId="0" fontId="18" fillId="5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4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51" borderId="14" applyNumberFormat="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19" borderId="0" applyNumberFormat="0" applyBorder="0" applyAlignment="0" applyProtection="0"/>
    <xf numFmtId="0" fontId="0" fillId="0" borderId="0">
      <alignment vertical="center"/>
      <protection/>
    </xf>
    <xf numFmtId="0" fontId="18"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6" fillId="8" borderId="0" applyNumberFormat="0" applyBorder="0" applyAlignment="0" applyProtection="0"/>
    <xf numFmtId="0" fontId="23" fillId="0" borderId="0">
      <alignment vertical="center"/>
      <protection/>
    </xf>
    <xf numFmtId="0" fontId="23" fillId="0" borderId="0">
      <alignment vertical="center"/>
      <protection/>
    </xf>
    <xf numFmtId="0" fontId="26" fillId="8" borderId="0" applyNumberFormat="0" applyBorder="0" applyAlignment="0" applyProtection="0"/>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39" fillId="47" borderId="15" applyNumberFormat="0" applyAlignment="0" applyProtection="0"/>
    <xf numFmtId="0" fontId="23" fillId="0" borderId="0">
      <alignment vertical="center"/>
      <protection/>
    </xf>
    <xf numFmtId="0" fontId="39" fillId="47" borderId="15" applyNumberFormat="0" applyAlignment="0" applyProtection="0"/>
    <xf numFmtId="0" fontId="23" fillId="0" borderId="0">
      <alignment vertical="center"/>
      <protection/>
    </xf>
    <xf numFmtId="0" fontId="39" fillId="47" borderId="15" applyNumberFormat="0" applyAlignment="0" applyProtection="0"/>
    <xf numFmtId="0" fontId="23"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9" fillId="47" borderId="15" applyNumberFormat="0" applyAlignment="0" applyProtection="0"/>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39" fillId="47" borderId="15" applyNumberFormat="0" applyAlignment="0" applyProtection="0"/>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16" applyNumberFormat="0" applyFill="0" applyAlignment="0" applyProtection="0"/>
    <xf numFmtId="0" fontId="0" fillId="0" borderId="0">
      <alignment/>
      <protection/>
    </xf>
    <xf numFmtId="0" fontId="40" fillId="0" borderId="16" applyNumberFormat="0" applyFill="0" applyAlignment="0" applyProtection="0"/>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0" borderId="0">
      <alignment/>
      <protection/>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0" fillId="54" borderId="17" applyNumberFormat="0" applyFont="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2" fillId="51" borderId="15" applyNumberFormat="0" applyAlignment="0" applyProtection="0"/>
    <xf numFmtId="0" fontId="42" fillId="51" borderId="15" applyNumberFormat="0" applyAlignment="0" applyProtection="0"/>
    <xf numFmtId="0" fontId="42" fillId="51" borderId="15" applyNumberFormat="0" applyAlignment="0" applyProtection="0"/>
    <xf numFmtId="0" fontId="42" fillId="51" borderId="15" applyNumberFormat="0" applyAlignment="0" applyProtection="0"/>
    <xf numFmtId="0" fontId="42" fillId="51" borderId="15" applyNumberFormat="0" applyAlignment="0" applyProtection="0"/>
    <xf numFmtId="0" fontId="31" fillId="41" borderId="10" applyNumberFormat="0" applyAlignment="0" applyProtection="0"/>
    <xf numFmtId="0" fontId="31" fillId="41" borderId="10" applyNumberFormat="0" applyAlignment="0" applyProtection="0"/>
    <xf numFmtId="0" fontId="31" fillId="41" borderId="10" applyNumberFormat="0" applyAlignment="0" applyProtection="0"/>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44"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7" fillId="51" borderId="14" applyNumberFormat="0" applyAlignment="0" applyProtection="0"/>
    <xf numFmtId="0" fontId="37" fillId="51" borderId="1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40">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2454" applyFont="1" applyFill="1" applyBorder="1" applyAlignment="1">
      <alignment horizontal="center" vertical="center" wrapText="1"/>
      <protection/>
    </xf>
    <xf numFmtId="0" fontId="3" fillId="0" borderId="2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2454" applyFont="1" applyFill="1" applyBorder="1" applyAlignment="1">
      <alignment horizontal="center" vertical="center" wrapText="1"/>
      <protection/>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2" xfId="2454" applyFont="1" applyFill="1" applyBorder="1" applyAlignment="1">
      <alignment horizontal="center" vertical="center" wrapText="1"/>
      <protection/>
    </xf>
    <xf numFmtId="0" fontId="3" fillId="0" borderId="22" xfId="0" applyFont="1" applyFill="1" applyBorder="1" applyAlignment="1">
      <alignment horizontal="left" vertical="center" wrapText="1"/>
    </xf>
    <xf numFmtId="0" fontId="3" fillId="0" borderId="19" xfId="2489" applyFont="1" applyFill="1" applyBorder="1" applyAlignment="1">
      <alignment horizontal="center" vertical="center" wrapText="1"/>
      <protection/>
    </xf>
    <xf numFmtId="0" fontId="3" fillId="0" borderId="19" xfId="2454" applyFont="1" applyFill="1" applyBorder="1" applyAlignment="1">
      <alignment horizontal="center" vertical="center" wrapText="1"/>
      <protection/>
    </xf>
    <xf numFmtId="0" fontId="3" fillId="0" borderId="19" xfId="2454" applyFont="1" applyFill="1" applyBorder="1" applyAlignment="1">
      <alignment horizontal="left" vertical="center" wrapText="1"/>
      <protection/>
    </xf>
    <xf numFmtId="0" fontId="3" fillId="0" borderId="19"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7" fontId="3" fillId="0" borderId="19" xfId="0" applyNumberFormat="1" applyFont="1" applyFill="1" applyBorder="1" applyAlignment="1">
      <alignment horizontal="center" vertical="center" wrapText="1"/>
    </xf>
    <xf numFmtId="0" fontId="3" fillId="0" borderId="19" xfId="2454" applyNumberFormat="1" applyFont="1" applyFill="1" applyBorder="1" applyAlignment="1">
      <alignment horizontal="center" vertical="center" wrapText="1"/>
      <protection/>
    </xf>
    <xf numFmtId="0" fontId="3" fillId="0" borderId="19" xfId="2454" applyNumberFormat="1" applyFont="1" applyFill="1" applyBorder="1" applyAlignment="1">
      <alignment horizontal="left" vertical="center" wrapText="1"/>
      <protection/>
    </xf>
    <xf numFmtId="0" fontId="3" fillId="0" borderId="19" xfId="1530" applyFont="1" applyFill="1" applyBorder="1" applyAlignment="1" applyProtection="1">
      <alignment horizontal="center" vertical="center" wrapText="1"/>
      <protection/>
    </xf>
    <xf numFmtId="0" fontId="3" fillId="0" borderId="19" xfId="1530" applyFont="1" applyFill="1" applyBorder="1" applyAlignment="1" applyProtection="1">
      <alignment horizontal="left" vertical="center" wrapText="1"/>
      <protection/>
    </xf>
    <xf numFmtId="0" fontId="3" fillId="0" borderId="19" xfId="1533" applyFont="1" applyFill="1" applyBorder="1" applyAlignment="1">
      <alignment horizontal="center" vertical="center" wrapText="1"/>
      <protection/>
    </xf>
    <xf numFmtId="176" fontId="3" fillId="0" borderId="19" xfId="0" applyNumberFormat="1" applyFont="1" applyFill="1" applyBorder="1" applyAlignment="1" quotePrefix="1">
      <alignment horizontal="center" vertical="center" wrapText="1"/>
    </xf>
    <xf numFmtId="0" fontId="3" fillId="0" borderId="19" xfId="0" applyFont="1" applyFill="1" applyBorder="1" applyAlignment="1" quotePrefix="1">
      <alignment horizontal="center" vertical="center" wrapText="1"/>
    </xf>
  </cellXfs>
  <cellStyles count="2867">
    <cellStyle name="Normal" xfId="0"/>
    <cellStyle name="常规 3 4 4 3 2" xfId="15"/>
    <cellStyle name="样式 1 3 4 2" xfId="16"/>
    <cellStyle name="Currency [0]" xfId="17"/>
    <cellStyle name="差_考试 5 2 4" xfId="18"/>
    <cellStyle name="常规 39" xfId="19"/>
    <cellStyle name="Currency" xfId="20"/>
    <cellStyle name="输入" xfId="21"/>
    <cellStyle name="_ET_STYLE_NoName_00__考试 2 4 4" xfId="22"/>
    <cellStyle name="常规 2 2 7 5" xfId="23"/>
    <cellStyle name="_ET_STYLE_NoName_00_ 2 2 2 3" xfId="24"/>
    <cellStyle name="40% - 强调文字颜色 5 2 2" xfId="25"/>
    <cellStyle name="20% - 强调文字颜色 3" xfId="26"/>
    <cellStyle name="常规 15 4 2" xfId="27"/>
    <cellStyle name="_ET_STYLE_NoName_00_ 9" xfId="28"/>
    <cellStyle name="_ET_STYLE_NoName_00__考试 5 2 5" xfId="29"/>
    <cellStyle name="常规 3 4 3" xfId="30"/>
    <cellStyle name="Comma [0]" xfId="31"/>
    <cellStyle name="_ET_STYLE_NoName_00__考试 2 2 3 3 2" xfId="32"/>
    <cellStyle name="差" xfId="33"/>
    <cellStyle name="_ET_STYLE_NoName_00__考试 2 2" xfId="34"/>
    <cellStyle name="常规 3 5 3 3 2 2" xfId="35"/>
    <cellStyle name="_ET_STYLE_NoName_00_ 5 6" xfId="36"/>
    <cellStyle name="_ET_STYLE_NoName_00__考试 2 3 3 4" xfId="37"/>
    <cellStyle name="40% - 强调文字颜色 3" xfId="38"/>
    <cellStyle name="好_考试 4 2 2 2" xfId="39"/>
    <cellStyle name="Comma" xfId="40"/>
    <cellStyle name="样式 1 4 4 5" xfId="41"/>
    <cellStyle name="_ET_STYLE_NoName_00__考试 2 4 2 2 2 2" xfId="42"/>
    <cellStyle name="60% - 强调文字颜色 3" xfId="43"/>
    <cellStyle name="_ET_STYLE_NoName_00_ 2 2 4 3 2" xfId="44"/>
    <cellStyle name="Hyperlink" xfId="45"/>
    <cellStyle name="_ET_STYLE_NoName_00_ 4 2 2 5" xfId="46"/>
    <cellStyle name="_ET_STYLE_NoName_00__考试 2 5 2 3 2" xfId="47"/>
    <cellStyle name="好_考试 6 2 2 2" xfId="48"/>
    <cellStyle name="常规 3 3 2 4" xfId="49"/>
    <cellStyle name="差_考试 3 4" xfId="50"/>
    <cellStyle name="_ET_STYLE_NoName_00_ 2 2 3 4 2" xfId="51"/>
    <cellStyle name="Percent" xfId="52"/>
    <cellStyle name="_ET_STYLE_NoName_00__考试 2 6 2 3" xfId="53"/>
    <cellStyle name="_ET_STYLE_NoName_00_ 2 2 2 2 2 2" xfId="54"/>
    <cellStyle name="60% - 强调文字颜色 4 2 2 2" xfId="55"/>
    <cellStyle name="_ET_STYLE_NoName_00_ 2 3 4 3" xfId="56"/>
    <cellStyle name="Followed Hyperlink" xfId="57"/>
    <cellStyle name="常规 5 3 2 4" xfId="58"/>
    <cellStyle name="常规 14 3 2" xfId="59"/>
    <cellStyle name="_ET_STYLE_NoName_00_ 2 4 3 4 2" xfId="60"/>
    <cellStyle name="注释" xfId="61"/>
    <cellStyle name="60% - 强调文字颜色 2" xfId="62"/>
    <cellStyle name="常规 5 2 4" xfId="63"/>
    <cellStyle name="_ET_STYLE_NoName_00_ 2 3 3 2 2" xfId="64"/>
    <cellStyle name="标题 4" xfId="65"/>
    <cellStyle name="警告文本" xfId="66"/>
    <cellStyle name="常规 6 5" xfId="67"/>
    <cellStyle name="常规 4 4 3" xfId="68"/>
    <cellStyle name="常规 4 2 2 3" xfId="69"/>
    <cellStyle name="_ET_STYLE_NoName_00__考试 6 2 5" xfId="70"/>
    <cellStyle name="_ET_STYLE_NoName_00_ 4" xfId="71"/>
    <cellStyle name="标题" xfId="72"/>
    <cellStyle name="解释性文本" xfId="73"/>
    <cellStyle name="常规 12 3 5" xfId="74"/>
    <cellStyle name="_ET_STYLE_NoName_00_ 2 3 3" xfId="75"/>
    <cellStyle name="标题 1" xfId="76"/>
    <cellStyle name="常规 2 4 3 3 2 2" xfId="77"/>
    <cellStyle name="_ET_STYLE_NoName_00__考试 2 2 6" xfId="78"/>
    <cellStyle name="_ET_STYLE_NoName_00__考试 2 2 7" xfId="79"/>
    <cellStyle name="标题 2" xfId="80"/>
    <cellStyle name="60% - 强调文字颜色 1" xfId="81"/>
    <cellStyle name="标题 3" xfId="82"/>
    <cellStyle name="样式 1 3 4 2 2" xfId="83"/>
    <cellStyle name="_ET_STYLE_NoName_00_ 2 2 2" xfId="84"/>
    <cellStyle name="_ET_STYLE_NoName_00_ 5 2 2 3 2" xfId="85"/>
    <cellStyle name="60% - 强调文字颜色 4" xfId="86"/>
    <cellStyle name="_ET_STYLE_NoName_00_ 2 5 2 5" xfId="87"/>
    <cellStyle name="_ET_STYLE_NoName_00_ 2 7 5" xfId="88"/>
    <cellStyle name="输出" xfId="89"/>
    <cellStyle name="_ET_STYLE_NoName_00_ 3 6" xfId="90"/>
    <cellStyle name="计算" xfId="91"/>
    <cellStyle name="检查单元格" xfId="92"/>
    <cellStyle name="常规 13 5" xfId="93"/>
    <cellStyle name="20% - 强调文字颜色 6" xfId="94"/>
    <cellStyle name="_ET_STYLE_NoName_00__考试 5 2 2 2 2" xfId="95"/>
    <cellStyle name="_ET_STYLE_NoName_00_ 4 3 2 3" xfId="96"/>
    <cellStyle name="强调文字颜色 2" xfId="97"/>
    <cellStyle name="常规 2 2 2 5" xfId="98"/>
    <cellStyle name="_ET_STYLE_NoName_00_ 5 3 4" xfId="99"/>
    <cellStyle name="链接单元格" xfId="100"/>
    <cellStyle name="强调文字颜色 3 2 4" xfId="101"/>
    <cellStyle name="常规 2 5 3 3 5" xfId="102"/>
    <cellStyle name="_ET_STYLE_NoName_00_ 2 2 2 2 3" xfId="103"/>
    <cellStyle name="_ET_STYLE_NoName_00_ 5 2 2 2" xfId="104"/>
    <cellStyle name="汇总" xfId="105"/>
    <cellStyle name="好" xfId="106"/>
    <cellStyle name="常规 3 5 3 2 2 2" xfId="107"/>
    <cellStyle name="_ET_STYLE_NoName_00__考试 3" xfId="108"/>
    <cellStyle name="_ET_STYLE_NoName_00__考试 2 2 2 3 2" xfId="109"/>
    <cellStyle name="_ET_STYLE_NoName_00__考试 2 2 3 4" xfId="110"/>
    <cellStyle name="适中" xfId="111"/>
    <cellStyle name="样式 1 3 2 2 5" xfId="112"/>
    <cellStyle name="常规 3 2 6" xfId="113"/>
    <cellStyle name="_ET_STYLE_NoName_00_ 8 4" xfId="114"/>
    <cellStyle name="_ET_STYLE_NoName_00_ 4 3 2 2" xfId="115"/>
    <cellStyle name="20% - 强调文字颜色 5" xfId="116"/>
    <cellStyle name="强调文字颜色 1" xfId="117"/>
    <cellStyle name="常规 2 2 2 4" xfId="118"/>
    <cellStyle name="差_考试 5 2 2 4" xfId="119"/>
    <cellStyle name="_ET_STYLE_NoName_00_ 5 3 3" xfId="120"/>
    <cellStyle name="好_考试 2 4 2 6" xfId="121"/>
    <cellStyle name="常规 2 3 2 2 5" xfId="122"/>
    <cellStyle name="_ET_STYLE_NoName_00_ 2 4 2 2 3 2" xfId="123"/>
    <cellStyle name="20% - 强调文字颜色 1" xfId="124"/>
    <cellStyle name="40% - 强调文字颜色 1" xfId="125"/>
    <cellStyle name="20% - 强调文字颜色 2" xfId="126"/>
    <cellStyle name="40% - 强调文字颜色 2" xfId="127"/>
    <cellStyle name="强调文字颜色 3" xfId="128"/>
    <cellStyle name="常规 2 2 2 6" xfId="129"/>
    <cellStyle name="_ET_STYLE_NoName_00_ 5 3 5" xfId="130"/>
    <cellStyle name="强调文字颜色 4" xfId="131"/>
    <cellStyle name="样式 1 7 3 2 2" xfId="132"/>
    <cellStyle name="常规 2 2 2 7" xfId="133"/>
    <cellStyle name="_ET_STYLE_NoName_00_ 5 3 6" xfId="134"/>
    <cellStyle name="20% - 强调文字颜色 4" xfId="135"/>
    <cellStyle name="40% - 强调文字颜色 4" xfId="136"/>
    <cellStyle name="好_考试 4 2 2 3" xfId="137"/>
    <cellStyle name="_ET_STYLE_NoName_00__考试 4 3 2 2 2" xfId="138"/>
    <cellStyle name="_ET_STYLE_NoName_00_ 3 3 4 2" xfId="139"/>
    <cellStyle name="强调文字颜色 5" xfId="140"/>
    <cellStyle name="40% - 强调文字颜色 5" xfId="141"/>
    <cellStyle name="好_考试 4 2 2 4" xfId="142"/>
    <cellStyle name="_ET_STYLE_NoName_00_ 2 2 3 2 2 2" xfId="143"/>
    <cellStyle name="_ET_STYLE_NoName_00_ 2 2 3" xfId="144"/>
    <cellStyle name="60% - 强调文字颜色 5" xfId="145"/>
    <cellStyle name="强调文字颜色 6" xfId="146"/>
    <cellStyle name="40% - 强调文字颜色 6" xfId="147"/>
    <cellStyle name="_ET_STYLE_NoName_00_ 2 2 4" xfId="148"/>
    <cellStyle name="常规 7 2 2 2 2" xfId="149"/>
    <cellStyle name="_ET_STYLE_NoName_00__考试 2 5 2" xfId="150"/>
    <cellStyle name="60% - 强调文字颜色 6" xfId="151"/>
    <cellStyle name="_ET_STYLE_NoName_00__考试 2 6 3 3" xfId="152"/>
    <cellStyle name="_ET_STYLE_NoName_00_ 2 2 2 2 3 2" xfId="153"/>
    <cellStyle name="_ET_STYLE_NoName_00_ 5 2 2 2 2" xfId="154"/>
    <cellStyle name="常规 2 2 2 3 4 2" xfId="155"/>
    <cellStyle name="_ET_STYLE_NoName_00_" xfId="156"/>
    <cellStyle name="_ET_STYLE_NoName_00_ 10" xfId="157"/>
    <cellStyle name="_ET_STYLE_NoName_00_ 4 3 2" xfId="158"/>
    <cellStyle name="_ET_STYLE_NoName_00_ 2" xfId="159"/>
    <cellStyle name="_ET_STYLE_NoName_00_ 11" xfId="160"/>
    <cellStyle name="_ET_STYLE_NoName_00_ 4 3 3" xfId="161"/>
    <cellStyle name="样式 1 2 2 7" xfId="162"/>
    <cellStyle name="_ET_STYLE_NoName_00_ 2 10" xfId="163"/>
    <cellStyle name="常规 2 8 2 3 3" xfId="164"/>
    <cellStyle name="_ET_STYLE_NoName_00__考试 2 2 4 2 2" xfId="165"/>
    <cellStyle name="_ET_STYLE_NoName_00__考试 2 4 2 4" xfId="166"/>
    <cellStyle name="_ET_STYLE_NoName_00_ 2 2 2 2" xfId="167"/>
    <cellStyle name="_ET_STYLE_NoName_00_ 2 2 2 2 4" xfId="168"/>
    <cellStyle name="_ET_STYLE_NoName_00_ 2 2" xfId="169"/>
    <cellStyle name="_ET_STYLE_NoName_00_ 5 2 2 3" xfId="170"/>
    <cellStyle name="强调文字颜色 3 2 3" xfId="171"/>
    <cellStyle name="常规 2 5 3 3 4" xfId="172"/>
    <cellStyle name="_ET_STYLE_NoName_00_ 2 2 2 2 2" xfId="173"/>
    <cellStyle name="_ET_STYLE_NoName_00_ 2 2 2 2 5" xfId="174"/>
    <cellStyle name="_ET_STYLE_NoName_00_ 2 3" xfId="175"/>
    <cellStyle name="_ET_STYLE_NoName_00_ 5 2 2 4" xfId="176"/>
    <cellStyle name="常规 2 10 3" xfId="177"/>
    <cellStyle name="40% - 强调文字颜色 5 2 2 2" xfId="178"/>
    <cellStyle name="_ET_STYLE_NoName_00_ 2 2 2 3 2" xfId="179"/>
    <cellStyle name="40% - 强调文字颜色 5 2 3" xfId="180"/>
    <cellStyle name="_ET_STYLE_NoName_00_ 2 2 2 4" xfId="181"/>
    <cellStyle name="40% - 强调文字颜色 5 2 4" xfId="182"/>
    <cellStyle name="_ET_STYLE_NoName_00_ 2 2 2 5" xfId="183"/>
    <cellStyle name="_ET_STYLE_NoName_00_ 4 5 2" xfId="184"/>
    <cellStyle name="常规 2 2 6 3 3 2" xfId="185"/>
    <cellStyle name="_ET_STYLE_NoName_00__考试 2 3 2 3 2" xfId="186"/>
    <cellStyle name="_ET_STYLE_NoName_00_ 2 2 3 2" xfId="187"/>
    <cellStyle name="强调文字颜色 4 2 3" xfId="188"/>
    <cellStyle name="_ET_STYLE_NoName_00_ 2 2 3 2 2" xfId="189"/>
    <cellStyle name="强调文字颜色 4 2 4" xfId="190"/>
    <cellStyle name="_ET_STYLE_NoName_00_ 2 2 3 2 3" xfId="191"/>
    <cellStyle name="_ET_STYLE_NoName_00_ 5 3 2 2" xfId="192"/>
    <cellStyle name="_ET_STYLE_NoName_00_ 2 2 3 2 4" xfId="193"/>
    <cellStyle name="_ET_STYLE_NoName_00_ 5 3 2 3" xfId="194"/>
    <cellStyle name="_ET_STYLE_NoName_00_ 2 2 3 3" xfId="195"/>
    <cellStyle name="差_考试 2 4" xfId="196"/>
    <cellStyle name="_ET_STYLE_NoName_00_ 2 2 3 3 2" xfId="197"/>
    <cellStyle name="差_考试 2 4 2" xfId="198"/>
    <cellStyle name="_ET_STYLE_NoName_00_ 2 2 3 3 2 2" xfId="199"/>
    <cellStyle name="差_考试 2 5" xfId="200"/>
    <cellStyle name="_ET_STYLE_NoName_00_ 2 2 3 3 3" xfId="201"/>
    <cellStyle name="_ET_STYLE_NoName_00_ 5 3 3 2" xfId="202"/>
    <cellStyle name="差_考试 2 5 2" xfId="203"/>
    <cellStyle name="_ET_STYLE_NoName_00_ 2 2 3 3 3 2" xfId="204"/>
    <cellStyle name="_ET_STYLE_NoName_00_ 5 3 3 2 2" xfId="205"/>
    <cellStyle name="差_考试 2 6" xfId="206"/>
    <cellStyle name="_ET_STYLE_NoName_00_ 2 2 3 3 4" xfId="207"/>
    <cellStyle name="_ET_STYLE_NoName_00_ 5 3 3 3" xfId="208"/>
    <cellStyle name="差_考试 2 7" xfId="209"/>
    <cellStyle name="_ET_STYLE_NoName_00_ 2 2 3 3 5" xfId="210"/>
    <cellStyle name="标题 5 2" xfId="211"/>
    <cellStyle name="_ET_STYLE_NoName_00_ 5 3 3 4" xfId="212"/>
    <cellStyle name="好_考试 6 2 2" xfId="213"/>
    <cellStyle name="_ET_STYLE_NoName_00_ 2 2 3 4" xfId="214"/>
    <cellStyle name="好_考试 6 2 3" xfId="215"/>
    <cellStyle name="_ET_STYLE_NoName_00_ 2 2 3 5" xfId="216"/>
    <cellStyle name="_ET_STYLE_NoName_00__考试 2 2 3 2 2 2" xfId="217"/>
    <cellStyle name="好_考试 6 2 4" xfId="218"/>
    <cellStyle name="_ET_STYLE_NoName_00_ 2 2 3 6" xfId="219"/>
    <cellStyle name="_ET_STYLE_NoName_00_ 2 2 4 2" xfId="220"/>
    <cellStyle name="_ET_STYLE_NoName_00__考试 2 5 2 2" xfId="221"/>
    <cellStyle name="强调文字颜色 5 2 3" xfId="222"/>
    <cellStyle name="差_考试 2 4 2 3 3" xfId="223"/>
    <cellStyle name="_ET_STYLE_NoName_00__考试 5 2 2 4" xfId="224"/>
    <cellStyle name="_ET_STYLE_NoName_00_ 2 2 4 2 2" xfId="225"/>
    <cellStyle name="样式 1 2 5 2 3" xfId="226"/>
    <cellStyle name="_ET_STYLE_NoName_00__考试 2 5 2 2 2" xfId="227"/>
    <cellStyle name="_ET_STYLE_NoName_00_ 2 2 4 3" xfId="228"/>
    <cellStyle name="_ET_STYLE_NoName_00__考试 2 5 2 3" xfId="229"/>
    <cellStyle name="好_考试 6 3 2" xfId="230"/>
    <cellStyle name="_ET_STYLE_NoName_00_ 2 2 4 4" xfId="231"/>
    <cellStyle name="_ET_STYLE_NoName_00__考试 2 5 2 4" xfId="232"/>
    <cellStyle name="好_考试 6 3 3" xfId="233"/>
    <cellStyle name="_ET_STYLE_NoName_00_ 2 2 4 5" xfId="234"/>
    <cellStyle name="_ET_STYLE_NoName_00_ 2 5 2 2 2" xfId="235"/>
    <cellStyle name="_ET_STYLE_NoName_00_ 2 7 2 2" xfId="236"/>
    <cellStyle name="_ET_STYLE_NoName_00__考试 2 5 2 5" xfId="237"/>
    <cellStyle name="_ET_STYLE_NoName_00_ 2 2 5" xfId="238"/>
    <cellStyle name="_ET_STYLE_NoName_00_ 2 2 5 2" xfId="239"/>
    <cellStyle name="_ET_STYLE_NoName_00_ 2 2 6" xfId="240"/>
    <cellStyle name="_ET_STYLE_NoName_00_ 2 2 7" xfId="241"/>
    <cellStyle name="_ET_STYLE_NoName_00_ 2 3 2" xfId="242"/>
    <cellStyle name="_ET_STYLE_NoName_00_ 2 3 2 2" xfId="243"/>
    <cellStyle name="常规 4 6" xfId="244"/>
    <cellStyle name="常规 4 2 4" xfId="245"/>
    <cellStyle name="常规 2 6 3 3 4" xfId="246"/>
    <cellStyle name="_ET_STYLE_NoName_00_ 2 3 2 2 2" xfId="247"/>
    <cellStyle name="常规 8 4" xfId="248"/>
    <cellStyle name="_ET_STYLE_NoName_00_ 2 3 2 2 2 2" xfId="249"/>
    <cellStyle name="_ET_STYLE_NoName_00_ 4 3 2 4" xfId="250"/>
    <cellStyle name="常规 4 7" xfId="251"/>
    <cellStyle name="常规 4 2 5" xfId="252"/>
    <cellStyle name="常规 2 6 3 3 5" xfId="253"/>
    <cellStyle name="_ET_STYLE_NoName_00_ 2 3 2 2 3" xfId="254"/>
    <cellStyle name="差_考试 2 4 3 5" xfId="255"/>
    <cellStyle name="_ET_STYLE_NoName_00_ 6 2 2 2" xfId="256"/>
    <cellStyle name="常规 9 4" xfId="257"/>
    <cellStyle name="_ET_STYLE_NoName_00_ 2 3 2 2 3 2" xfId="258"/>
    <cellStyle name="_ET_STYLE_NoName_00_ 4 3 3 4" xfId="259"/>
    <cellStyle name="_ET_STYLE_NoName_00_ 2 3 2 2 4" xfId="260"/>
    <cellStyle name="_ET_STYLE_NoName_00_ 2 3 2 2 5" xfId="261"/>
    <cellStyle name="40% - 强调文字颜色 6 2 2" xfId="262"/>
    <cellStyle name="_ET_STYLE_NoName_00_ 2 3 2 3" xfId="263"/>
    <cellStyle name="常规 5 6" xfId="264"/>
    <cellStyle name="常规 4 3 4" xfId="265"/>
    <cellStyle name="40% - 强调文字颜色 6 2 2 2" xfId="266"/>
    <cellStyle name="_ET_STYLE_NoName_00_ 2 3 2 3 2" xfId="267"/>
    <cellStyle name="40% - 强调文字颜色 6 2 3" xfId="268"/>
    <cellStyle name="_ET_STYLE_NoName_00_ 2 3 2 4" xfId="269"/>
    <cellStyle name="40% - 强调文字颜色 6 2 4" xfId="270"/>
    <cellStyle name="_ET_STYLE_NoName_00_ 2 3 2 5" xfId="271"/>
    <cellStyle name="好_考试 2 3 6" xfId="272"/>
    <cellStyle name="_ET_STYLE_NoName_00_ 5 5 2" xfId="273"/>
    <cellStyle name="_ET_STYLE_NoName_00__考试 2 3 3 3 2" xfId="274"/>
    <cellStyle name="_ET_STYLE_NoName_00_ 2 3 3 2" xfId="275"/>
    <cellStyle name="_ET_STYLE_NoName_00_ 2 3 3 2 2 2" xfId="276"/>
    <cellStyle name="标题 4 2" xfId="277"/>
    <cellStyle name="_ET_STYLE_NoName_00_ 5 3 2 4" xfId="278"/>
    <cellStyle name="常规 5 2 5" xfId="279"/>
    <cellStyle name="_ET_STYLE_NoName_00_ 2 3 3 2 3" xfId="280"/>
    <cellStyle name="_ET_STYLE_NoName_00_ 2 3 3 2 4" xfId="281"/>
    <cellStyle name="_ET_STYLE_NoName_00_ 2 3 3 3" xfId="282"/>
    <cellStyle name="常规 5 3 4" xfId="283"/>
    <cellStyle name="_ET_STYLE_NoName_00_ 2 3 3 3 2" xfId="284"/>
    <cellStyle name="常规 5 3 4 2" xfId="285"/>
    <cellStyle name="_ET_STYLE_NoName_00_ 2 3 3 3 2 2" xfId="286"/>
    <cellStyle name="常规 5 3 5" xfId="287"/>
    <cellStyle name="_ET_STYLE_NoName_00_ 2 3 3 3 3" xfId="288"/>
    <cellStyle name="_ET_STYLE_NoName_00_ 2 3 3 3 3 2" xfId="289"/>
    <cellStyle name="常规 5 3 6" xfId="290"/>
    <cellStyle name="_ET_STYLE_NoName_00_ 2 3 3 3 4" xfId="291"/>
    <cellStyle name="_ET_STYLE_NoName_00_ 2 3 3 3 5" xfId="292"/>
    <cellStyle name="好_考试 7 2 2" xfId="293"/>
    <cellStyle name="_ET_STYLE_NoName_00_ 2 3 3 4" xfId="294"/>
    <cellStyle name="常规 5 4 4" xfId="295"/>
    <cellStyle name="常规 4 3 2 4" xfId="296"/>
    <cellStyle name="_ET_STYLE_NoName_00_ 2 3 3 4 2" xfId="297"/>
    <cellStyle name="_ET_STYLE_NoName_00_ 2 3 3 5" xfId="298"/>
    <cellStyle name="常规 2 2 5 3" xfId="299"/>
    <cellStyle name="_ET_STYLE_NoName_00__考试 2 2 2" xfId="300"/>
    <cellStyle name="_ET_STYLE_NoName_00__考试 2 2 3 3 2 2" xfId="301"/>
    <cellStyle name="_ET_STYLE_NoName_00__考试 2 3 3 4 2" xfId="302"/>
    <cellStyle name="_ET_STYLE_NoName_00_ 2 3 3 6" xfId="303"/>
    <cellStyle name="_ET_STYLE_NoName_00_ 3 3 3 3 2" xfId="304"/>
    <cellStyle name="常规 2 2 5 4" xfId="305"/>
    <cellStyle name="_ET_STYLE_NoName_00__考试 2 2 3" xfId="306"/>
    <cellStyle name="_ET_STYLE_NoName_00_ 2 3 4" xfId="307"/>
    <cellStyle name="_ET_STYLE_NoName_00_ 2 3 4 2" xfId="308"/>
    <cellStyle name="常规 6 2 4" xfId="309"/>
    <cellStyle name="_ET_STYLE_NoName_00_ 2 3 4 2 2" xfId="310"/>
    <cellStyle name="常规 6 3 4" xfId="311"/>
    <cellStyle name="_ET_STYLE_NoName_00_ 2 3 4 3 2" xfId="312"/>
    <cellStyle name="_ET_STYLE_NoName_00_ 2 4" xfId="313"/>
    <cellStyle name="_ET_STYLE_NoName_00_ 5 2 2 5" xfId="314"/>
    <cellStyle name="好_考试 7 3 2" xfId="315"/>
    <cellStyle name="_ET_STYLE_NoName_00_ 2 3 4 4" xfId="316"/>
    <cellStyle name="_ET_STYLE_NoName_00_ 2 3 4 5" xfId="317"/>
    <cellStyle name="_ET_STYLE_NoName_00__考试 2 2 3 3 3 2" xfId="318"/>
    <cellStyle name="常规 2 2 6 3" xfId="319"/>
    <cellStyle name="_ET_STYLE_NoName_00__考试 2 3 2" xfId="320"/>
    <cellStyle name="_ET_STYLE_NoName_00_ 2 3 5" xfId="321"/>
    <cellStyle name="_ET_STYLE_NoName_00_ 2 3 5 2" xfId="322"/>
    <cellStyle name="_ET_STYLE_NoName_00_ 2 3 6" xfId="323"/>
    <cellStyle name="_ET_STYLE_NoName_00__考试 2 4 2 2 2" xfId="324"/>
    <cellStyle name="_ET_STYLE_NoName_00_ 2 3 7" xfId="325"/>
    <cellStyle name="_ET_STYLE_NoName_00_ 4 4 2 2" xfId="326"/>
    <cellStyle name="差_考试 2 3 2 3 4" xfId="327"/>
    <cellStyle name="_ET_STYLE_NoName_00__考试 4 2 2 5" xfId="328"/>
    <cellStyle name="_ET_STYLE_NoName_00__考试 2 3 2 2 2 2" xfId="329"/>
    <cellStyle name="_ET_STYLE_NoName_00__考试 2 4 2 2 3" xfId="330"/>
    <cellStyle name="_ET_STYLE_NoName_00_ 2 4 2" xfId="331"/>
    <cellStyle name="_ET_STYLE_NoName_00_ 2 4 2 2" xfId="332"/>
    <cellStyle name="_ET_STYLE_NoName_00__考试 2 2 2 2 3" xfId="333"/>
    <cellStyle name="_ET_STYLE_NoName_00__考试 2 2 2 5" xfId="334"/>
    <cellStyle name="好_考试 6 5" xfId="335"/>
    <cellStyle name="_ET_STYLE_NoName_00_ 2 4 2 2 2" xfId="336"/>
    <cellStyle name="_ET_STYLE_NoName_00__考试 2 2 2 2 3 2" xfId="337"/>
    <cellStyle name="好_考试 5" xfId="338"/>
    <cellStyle name="_ET_STYLE_NoName_00_ 2 4 2 2 2 2" xfId="339"/>
    <cellStyle name="好_考试 6 6" xfId="340"/>
    <cellStyle name="_ET_STYLE_NoName_00__考试 2 7 3 2" xfId="341"/>
    <cellStyle name="_ET_STYLE_NoName_00_ 2 4 2 2 3" xfId="342"/>
    <cellStyle name="好_考试 2 2 2 2 2 2" xfId="343"/>
    <cellStyle name="_ET_STYLE_NoName_00_ 2 4 5 2" xfId="344"/>
    <cellStyle name="_ET_STYLE_NoName_00_ 7 2 2 2" xfId="345"/>
    <cellStyle name="_ET_STYLE_NoName_00_ 2 4 2 2 4" xfId="346"/>
    <cellStyle name="_ET_STYLE_NoName_00_ 2 4 2 2 5" xfId="347"/>
    <cellStyle name="常规 13 2" xfId="348"/>
    <cellStyle name="_ET_STYLE_NoName_00_ 2 4 2 3" xfId="349"/>
    <cellStyle name="_ET_STYLE_NoName_00__考试 3 4 3 2" xfId="350"/>
    <cellStyle name="_ET_STYLE_NoName_00__考试 2 2 2 2 4" xfId="351"/>
    <cellStyle name="好_考试 7 5" xfId="352"/>
    <cellStyle name="常规 13 2 2" xfId="353"/>
    <cellStyle name="_ET_STYLE_NoName_00_ 2 4 2 3 2" xfId="354"/>
    <cellStyle name="常规 13 3" xfId="355"/>
    <cellStyle name="_ET_STYLE_NoName_00_ 2 4 2 4" xfId="356"/>
    <cellStyle name="_ET_STYLE_NoName_00__考试 2 2 2 2 5" xfId="357"/>
    <cellStyle name="常规 13 4" xfId="358"/>
    <cellStyle name="_ET_STYLE_NoName_00_ 2 4 2 5" xfId="359"/>
    <cellStyle name="_ET_STYLE_NoName_00__考试 2 3 4 3 2" xfId="360"/>
    <cellStyle name="_ET_STYLE_NoName_00_ 2 4 3" xfId="361"/>
    <cellStyle name="_ET_STYLE_NoName_00_ 3 2 2 2" xfId="362"/>
    <cellStyle name="_ET_STYLE_NoName_00_ 2 4 3 2" xfId="363"/>
    <cellStyle name="常规 3 5 3 3 4" xfId="364"/>
    <cellStyle name="_ET_STYLE_NoName_00_ 3 2 2 2 2" xfId="365"/>
    <cellStyle name="_ET_STYLE_NoName_00__考试 2 2 3 5" xfId="366"/>
    <cellStyle name="_ET_STYLE_NoName_00_ 2 4 3 2 2" xfId="367"/>
    <cellStyle name="_ET_STYLE_NoName_00_ 7 6" xfId="368"/>
    <cellStyle name="_ET_STYLE_NoName_00_ 2 4 3 2 2 2" xfId="369"/>
    <cellStyle name="_ET_STYLE_NoName_00_ 2 4 3 2 3" xfId="370"/>
    <cellStyle name="20% - 强调文字颜色 2 2 2 2" xfId="371"/>
    <cellStyle name="_ET_STYLE_NoName_00_ 7 3 2 2" xfId="372"/>
    <cellStyle name="常规 2 11 4 2" xfId="373"/>
    <cellStyle name="_ET_STYLE_NoName_00_ 2 4 3 2 4" xfId="374"/>
    <cellStyle name="常规 14 2" xfId="375"/>
    <cellStyle name="_ET_STYLE_NoName_00_ 2 4 3 3" xfId="376"/>
    <cellStyle name="_ET_STYLE_NoName_00__考试 2 2 3 6" xfId="377"/>
    <cellStyle name="常规 14 2 2" xfId="378"/>
    <cellStyle name="_ET_STYLE_NoName_00_ 2 4 3 3 2" xfId="379"/>
    <cellStyle name="常规 14 2 2 2" xfId="380"/>
    <cellStyle name="_ET_STYLE_NoName_00_ 2 4 3 3 2 2" xfId="381"/>
    <cellStyle name="_ET_STYLE_NoName_00_ 2 6 3 5" xfId="382"/>
    <cellStyle name="常规 14 2 3" xfId="383"/>
    <cellStyle name="_ET_STYLE_NoName_00_ 2 4 3 3 3" xfId="384"/>
    <cellStyle name="_ET_STYLE_NoName_00_ 7 3 3 2" xfId="385"/>
    <cellStyle name="常规 14 2 3 2" xfId="386"/>
    <cellStyle name="_ET_STYLE_NoName_00_ 2 4 3 3 3 2" xfId="387"/>
    <cellStyle name="常规 14 2 4" xfId="388"/>
    <cellStyle name="_ET_STYLE_NoName_00_ 2 4 3 3 4" xfId="389"/>
    <cellStyle name="_ET_STYLE_NoName_00_ 4 2 2" xfId="390"/>
    <cellStyle name="常规 14 2 5" xfId="391"/>
    <cellStyle name="_ET_STYLE_NoName_00_ 2 4 3 3 5" xfId="392"/>
    <cellStyle name="_ET_STYLE_NoName_00_ 4 2 3" xfId="393"/>
    <cellStyle name="常规 14 3" xfId="394"/>
    <cellStyle name="_ET_STYLE_NoName_00_ 2 4 3 4" xfId="395"/>
    <cellStyle name="常规 14 4" xfId="396"/>
    <cellStyle name="_ET_STYLE_NoName_00_ 2 4 3 5" xfId="397"/>
    <cellStyle name="常规 14 5" xfId="398"/>
    <cellStyle name="_ET_STYLE_NoName_00_ 2 4 3 6" xfId="399"/>
    <cellStyle name="_ET_STYLE_NoName_00_ 2 4 4" xfId="400"/>
    <cellStyle name="_ET_STYLE_NoName_00_ 3 2 2 3" xfId="401"/>
    <cellStyle name="_ET_STYLE_NoName_00_ 2 4 4 2" xfId="402"/>
    <cellStyle name="_ET_STYLE_NoName_00_ 3 2 2 3 2" xfId="403"/>
    <cellStyle name="_ET_STYLE_NoName_00__考试 10" xfId="404"/>
    <cellStyle name="_ET_STYLE_NoName_00__考试 2 2 4 5" xfId="405"/>
    <cellStyle name="样式 1 2 2 3 3 4" xfId="406"/>
    <cellStyle name="_ET_STYLE_NoName_00_ 2 4 4 2 2" xfId="407"/>
    <cellStyle name="常规 20 2" xfId="408"/>
    <cellStyle name="常规 15 2" xfId="409"/>
    <cellStyle name="_ET_STYLE_NoName_00_ 2 4 4 3" xfId="410"/>
    <cellStyle name="_ET_STYLE_NoName_00__考试 11" xfId="411"/>
    <cellStyle name="常规 20 2 2" xfId="412"/>
    <cellStyle name="常规 15 2 2" xfId="413"/>
    <cellStyle name="_ET_STYLE_NoName_00_ 2 4 4 3 2" xfId="414"/>
    <cellStyle name="常规 5 2 2 2 2" xfId="415"/>
    <cellStyle name="常规 20 3" xfId="416"/>
    <cellStyle name="常规 15 3" xfId="417"/>
    <cellStyle name="_ET_STYLE_NoName_00_ 2 4 4 4" xfId="418"/>
    <cellStyle name="常规 20 4" xfId="419"/>
    <cellStyle name="常规 15 4" xfId="420"/>
    <cellStyle name="_ET_STYLE_NoName_00_ 2 4 4 5" xfId="421"/>
    <cellStyle name="好_考试 2 2 2 2 2" xfId="422"/>
    <cellStyle name="_ET_STYLE_NoName_00_ 2 4 5" xfId="423"/>
    <cellStyle name="常规 3 7 3 3 2" xfId="424"/>
    <cellStyle name="_ET_STYLE_NoName_00_ 3 2 2 4" xfId="425"/>
    <cellStyle name="_ET_STYLE_NoName_00_ 7 2 2" xfId="426"/>
    <cellStyle name="好_考试 2 2 2 2 3" xfId="427"/>
    <cellStyle name="_ET_STYLE_NoName_00_ 2 4 6" xfId="428"/>
    <cellStyle name="_ET_STYLE_NoName_00_ 3 2 2 5" xfId="429"/>
    <cellStyle name="_ET_STYLE_NoName_00_ 7 2 3" xfId="430"/>
    <cellStyle name="_ET_STYLE_NoName_00__考试 2 4 2 3 2" xfId="431"/>
    <cellStyle name="好_考试 2 2 2 2 4" xfId="432"/>
    <cellStyle name="_ET_STYLE_NoName_00_ 2 4 7" xfId="433"/>
    <cellStyle name="_ET_STYLE_NoName_00_ 4 4 3 2" xfId="434"/>
    <cellStyle name="_ET_STYLE_NoName_00_ 7 2 4" xfId="435"/>
    <cellStyle name="_ET_STYLE_NoName_00__考试 2 3 2 2 3 2" xfId="436"/>
    <cellStyle name="_ET_STYLE_NoName_00_ 2 5" xfId="437"/>
    <cellStyle name="_ET_STYLE_NoName_00_ 2 5 2" xfId="438"/>
    <cellStyle name="_ET_STYLE_NoName_00_ 2 7" xfId="439"/>
    <cellStyle name="_ET_STYLE_NoName_00_ 2 5 2 2" xfId="440"/>
    <cellStyle name="_ET_STYLE_NoName_00_ 4 7" xfId="441"/>
    <cellStyle name="_ET_STYLE_NoName_00_ 2 7 2" xfId="442"/>
    <cellStyle name="_ET_STYLE_NoName_00__考试 2 2 3 2 3" xfId="443"/>
    <cellStyle name="常规 2 2 6 3 5" xfId="444"/>
    <cellStyle name="_ET_STYLE_NoName_00__考试 2 3 2 5" xfId="445"/>
    <cellStyle name="_ET_STYLE_NoName_00_ 2 5 2 3" xfId="446"/>
    <cellStyle name="_ET_STYLE_NoName_00_ 2 7 3" xfId="447"/>
    <cellStyle name="_ET_STYLE_NoName_00__考试 2 2 3 2 4" xfId="448"/>
    <cellStyle name="_ET_STYLE_NoName_00_ 2 5 2 3 2" xfId="449"/>
    <cellStyle name="_ET_STYLE_NoName_00_ 2 7 3 2" xfId="450"/>
    <cellStyle name="_ET_STYLE_NoName_00_ 2 5 2 4" xfId="451"/>
    <cellStyle name="_ET_STYLE_NoName_00_ 2 7 4" xfId="452"/>
    <cellStyle name="_ET_STYLE_NoName_00_ 2 5 3" xfId="453"/>
    <cellStyle name="_ET_STYLE_NoName_00_ 2 8" xfId="454"/>
    <cellStyle name="_ET_STYLE_NoName_00_ 3 2 3 2" xfId="455"/>
    <cellStyle name="_ET_STYLE_NoName_00_ 2 5 3 2" xfId="456"/>
    <cellStyle name="_ET_STYLE_NoName_00_ 5 7" xfId="457"/>
    <cellStyle name="_ET_STYLE_NoName_00_ 2 8 2" xfId="458"/>
    <cellStyle name="_ET_STYLE_NoName_00__考试 2 2 3 3 3" xfId="459"/>
    <cellStyle name="_ET_STYLE_NoName_00__考试 2 3" xfId="460"/>
    <cellStyle name="_ET_STYLE_NoName_00__考试 2 3 3 5" xfId="461"/>
    <cellStyle name="_ET_STYLE_NoName_00_ 2 5 4" xfId="462"/>
    <cellStyle name="_ET_STYLE_NoName_00_ 2 9" xfId="463"/>
    <cellStyle name="好_考试 2 2 2 3 2" xfId="464"/>
    <cellStyle name="_ET_STYLE_NoName_00_ 2 5 5" xfId="465"/>
    <cellStyle name="20% - 强调文字颜色 2 2 2" xfId="466"/>
    <cellStyle name="_ET_STYLE_NoName_00_ 7 3 2" xfId="467"/>
    <cellStyle name="_ET_STYLE_NoName_00_ 2 6" xfId="468"/>
    <cellStyle name="_ET_STYLE_NoName_00_ 2 6 2" xfId="469"/>
    <cellStyle name="_ET_STYLE_NoName_00_ 3 7" xfId="470"/>
    <cellStyle name="_ET_STYLE_NoName_00_ 2 6 2 2" xfId="471"/>
    <cellStyle name="_ET_STYLE_NoName_00__考试 2 4 2 5" xfId="472"/>
    <cellStyle name="_ET_STYLE_NoName_00_ 2 6 2 2 2" xfId="473"/>
    <cellStyle name="_ET_STYLE_NoName_00_ 2 6 6" xfId="474"/>
    <cellStyle name="_ET_STYLE_NoName_00_ 2 6 2 3" xfId="475"/>
    <cellStyle name="_ET_STYLE_NoName_00_ 2 6 2 4" xfId="476"/>
    <cellStyle name="常规 3 2 3 2 3" xfId="477"/>
    <cellStyle name="_ET_STYLE_NoName_00_ 5 3 2 2 2" xfId="478"/>
    <cellStyle name="_ET_STYLE_NoName_00_ 2 6 3" xfId="479"/>
    <cellStyle name="_ET_STYLE_NoName_00_ 2 6 3 2" xfId="480"/>
    <cellStyle name="_ET_STYLE_NoName_00__考试 2 4 3 5" xfId="481"/>
    <cellStyle name="_ET_STYLE_NoName_00_ 2 6 3 2 2" xfId="482"/>
    <cellStyle name="_ET_STYLE_NoName_00_ 2 6 3 3" xfId="483"/>
    <cellStyle name="_ET_STYLE_NoName_00__考试 2 4 3 2 2 2" xfId="484"/>
    <cellStyle name="_ET_STYLE_NoName_00__考试 2 4 3 6" xfId="485"/>
    <cellStyle name="60% - 强调文字颜色 1 2 3" xfId="486"/>
    <cellStyle name="_ET_STYLE_NoName_00_ 2 6 3 3 2" xfId="487"/>
    <cellStyle name="_ET_STYLE_NoName_00_ 2 6 3 4" xfId="488"/>
    <cellStyle name="_ET_STYLE_NoName_00_ 2 6 4" xfId="489"/>
    <cellStyle name="_ET_STYLE_NoName_00_ 2 6 4 2" xfId="490"/>
    <cellStyle name="常规 2 4 3 2 2" xfId="491"/>
    <cellStyle name="_ET_STYLE_NoName_00__考试 2 4 4 5" xfId="492"/>
    <cellStyle name="好_考试 2 2 2 4 2" xfId="493"/>
    <cellStyle name="_ET_STYLE_NoName_00_ 2 6 5" xfId="494"/>
    <cellStyle name="好_考试 4 2 6" xfId="495"/>
    <cellStyle name="常规 40" xfId="496"/>
    <cellStyle name="常规 35" xfId="497"/>
    <cellStyle name="_ET_STYLE_NoName_00_ 7 4 2" xfId="498"/>
    <cellStyle name="_ET_STYLE_NoName_00_ 3" xfId="499"/>
    <cellStyle name="_ET_STYLE_NoName_00_ 3 2" xfId="500"/>
    <cellStyle name="_ET_STYLE_NoName_00_ 3 2 2" xfId="501"/>
    <cellStyle name="_ET_STYLE_NoName_00_ 3 2 3" xfId="502"/>
    <cellStyle name="_ET_STYLE_NoName_00_ 3 2 4" xfId="503"/>
    <cellStyle name="_ET_STYLE_NoName_00_ 3 2 5" xfId="504"/>
    <cellStyle name="_ET_STYLE_NoName_00_ 3 3" xfId="505"/>
    <cellStyle name="_ET_STYLE_NoName_00_ 3 3 2" xfId="506"/>
    <cellStyle name="_ET_STYLE_NoName_00_ 3 3 2 2" xfId="507"/>
    <cellStyle name="_ET_STYLE_NoName_00_ 3 4 3" xfId="508"/>
    <cellStyle name="_ET_STYLE_NoName_00_ 3 3 2 2 2" xfId="509"/>
    <cellStyle name="_ET_STYLE_NoName_00__考试 8 5" xfId="510"/>
    <cellStyle name="_ET_STYLE_NoName_00_ 3 4 3 2" xfId="511"/>
    <cellStyle name="_ET_STYLE_NoName_00_ 3 3 2 3" xfId="512"/>
    <cellStyle name="_ET_STYLE_NoName_00_ 3 4 4" xfId="513"/>
    <cellStyle name="样式 1 3 2 2 3 2" xfId="514"/>
    <cellStyle name="_ET_STYLE_NoName_00_ 3 3 2 4" xfId="515"/>
    <cellStyle name="好_考试 2 2 3 2 2" xfId="516"/>
    <cellStyle name="_ET_STYLE_NoName_00_ 3 4 5" xfId="517"/>
    <cellStyle name="常规 3 2 4 2" xfId="518"/>
    <cellStyle name="_ET_STYLE_NoName_00_ 8 2 2" xfId="519"/>
    <cellStyle name="_ET_STYLE_NoName_00_ 3 3 3" xfId="520"/>
    <cellStyle name="_ET_STYLE_NoName_00_ 3 3 3 2" xfId="521"/>
    <cellStyle name="_ET_STYLE_NoName_00_ 3 3 3 2 2" xfId="522"/>
    <cellStyle name="_ET_STYLE_NoName_00__考试 2 3 3 3 3" xfId="523"/>
    <cellStyle name="_ET_STYLE_NoName_00_ 3 3 3 3" xfId="524"/>
    <cellStyle name="_ET_STYLE_NoName_00_ 8 3 2" xfId="525"/>
    <cellStyle name="常规 3 2 5 2" xfId="526"/>
    <cellStyle name="20% - 强调文字颜色 3 2 2" xfId="527"/>
    <cellStyle name="_ET_STYLE_NoName_00_ 3 3 3 4" xfId="528"/>
    <cellStyle name="_ET_STYLE_NoName_00__考试 2 4 3 4 2" xfId="529"/>
    <cellStyle name="_ET_STYLE_NoName_00_ 3 3 3 5" xfId="530"/>
    <cellStyle name="_ET_STYLE_NoName_00_ 3 3 4" xfId="531"/>
    <cellStyle name="_ET_STYLE_NoName_00_ 3 3 5" xfId="532"/>
    <cellStyle name="_ET_STYLE_NoName_00__考试 2 4 3 2 2" xfId="533"/>
    <cellStyle name="_ET_STYLE_NoName_00_ 3 3 6" xfId="534"/>
    <cellStyle name="_ET_STYLE_NoName_00_ 3 4" xfId="535"/>
    <cellStyle name="_ET_STYLE_NoName_00_ 3 4 2" xfId="536"/>
    <cellStyle name="_ET_STYLE_NoName_00__考试 2 3 2 2 3" xfId="537"/>
    <cellStyle name="_ET_STYLE_NoName_00_ 4 4 3" xfId="538"/>
    <cellStyle name="_ET_STYLE_NoName_00_ 3 4 2 2" xfId="539"/>
    <cellStyle name="_ET_STYLE_NoName_00__考试 7 5" xfId="540"/>
    <cellStyle name="_ET_STYLE_NoName_00_ 3 5" xfId="541"/>
    <cellStyle name="_ET_STYLE_NoName_00_ 3 5 2" xfId="542"/>
    <cellStyle name="_ET_STYLE_NoName_00__考试 2 10" xfId="543"/>
    <cellStyle name="_ET_STYLE_NoName_00_ 4 2" xfId="544"/>
    <cellStyle name="_ET_STYLE_NoName_00_ 4 2 2 2" xfId="545"/>
    <cellStyle name="_ET_STYLE_NoName_00_ 4 2 2 2 2" xfId="546"/>
    <cellStyle name="_ET_STYLE_NoName_00_ 4 2 2 3" xfId="547"/>
    <cellStyle name="_ET_STYLE_NoName_00__考试 2 4 2 2 4" xfId="548"/>
    <cellStyle name="_ET_STYLE_NoName_00__考试 5 4 3 2" xfId="549"/>
    <cellStyle name="_ET_STYLE_NoName_00_ 4 2 2 3 2" xfId="550"/>
    <cellStyle name="_ET_STYLE_NoName_00_ 4 2 2 4" xfId="551"/>
    <cellStyle name="_ET_STYLE_NoName_00_ 5 2 4" xfId="552"/>
    <cellStyle name="_ET_STYLE_NoName_00_ 4 2 3 2" xfId="553"/>
    <cellStyle name="检查单元格 2 3" xfId="554"/>
    <cellStyle name="_ET_STYLE_NoName_00_ 4 2 4" xfId="555"/>
    <cellStyle name="_ET_STYLE_NoName_00_ 4 2 5" xfId="556"/>
    <cellStyle name="_ET_STYLE_NoName_00_ 4 3" xfId="557"/>
    <cellStyle name="_ET_STYLE_NoName_00_ 4 3 2 2 2" xfId="558"/>
    <cellStyle name="常规 2 2 3 2 3" xfId="559"/>
    <cellStyle name="_ET_STYLE_NoName_00_ 6 2 4" xfId="560"/>
    <cellStyle name="_ET_STYLE_NoName_00_ 4 3 3 2" xfId="561"/>
    <cellStyle name="_ET_STYLE_NoName_00_ 6" xfId="562"/>
    <cellStyle name="_ET_STYLE_NoName_00_ 4 3 3 2 2" xfId="563"/>
    <cellStyle name="常规 2 2 4 2 3" xfId="564"/>
    <cellStyle name="_ET_STYLE_NoName_00_ 6 2 5" xfId="565"/>
    <cellStyle name="_ET_STYLE_NoName_00_ 4 3 3 3" xfId="566"/>
    <cellStyle name="_ET_STYLE_NoName_00_ 4 3 3 3 2" xfId="567"/>
    <cellStyle name="常规 2 2 4 3 3" xfId="568"/>
    <cellStyle name="_ET_STYLE_NoName_00_ 4 3 3 5" xfId="569"/>
    <cellStyle name="_ET_STYLE_NoName_00_ 4 3 4" xfId="570"/>
    <cellStyle name="_ET_STYLE_NoName_00_ 4 3 4 2" xfId="571"/>
    <cellStyle name="_ET_STYLE_NoName_00_ 4 3 5" xfId="572"/>
    <cellStyle name="_ET_STYLE_NoName_00__考试 2 4 4 2 2" xfId="573"/>
    <cellStyle name="常规 10 2 3 2" xfId="574"/>
    <cellStyle name="_ET_STYLE_NoName_00_ 4 3 6" xfId="575"/>
    <cellStyle name="_ET_STYLE_NoName_00__考试 2 3 2 2" xfId="576"/>
    <cellStyle name="常规 2 2 6 3 2" xfId="577"/>
    <cellStyle name="_ET_STYLE_NoName_00_ 4 4" xfId="578"/>
    <cellStyle name="_ET_STYLE_NoName_00__考试 2 3 2 2 2" xfId="579"/>
    <cellStyle name="常规 2 2 6 3 2 2" xfId="580"/>
    <cellStyle name="_ET_STYLE_NoName_00_ 4 4 2" xfId="581"/>
    <cellStyle name="_ET_STYLE_NoName_00__考试 2 3 2 2 4" xfId="582"/>
    <cellStyle name="_ET_STYLE_NoName_00__考试 4 4 3 2" xfId="583"/>
    <cellStyle name="_ET_STYLE_NoName_00_ 4 4 4" xfId="584"/>
    <cellStyle name="差_考试 2 2 2" xfId="585"/>
    <cellStyle name="_ET_STYLE_NoName_00__考试 2 3 2 2 5" xfId="586"/>
    <cellStyle name="常规 2 2" xfId="587"/>
    <cellStyle name="_ET_STYLE_NoName_00_ 4 4 5" xfId="588"/>
    <cellStyle name="差_考试 2 2 3" xfId="589"/>
    <cellStyle name="_ET_STYLE_NoName_00__考试 2 3 2 3" xfId="590"/>
    <cellStyle name="常规 2 2 6 3 3" xfId="591"/>
    <cellStyle name="_ET_STYLE_NoName_00_ 4 5" xfId="592"/>
    <cellStyle name="_ET_STYLE_NoName_00__考试 2 3 2 4" xfId="593"/>
    <cellStyle name="常规 2 2 6 3 4" xfId="594"/>
    <cellStyle name="_ET_STYLE_NoName_00__考试 2 2 3 2 2" xfId="595"/>
    <cellStyle name="_ET_STYLE_NoName_00_ 4 6" xfId="596"/>
    <cellStyle name="_ET_STYLE_NoName_00_ 5" xfId="597"/>
    <cellStyle name="_ET_STYLE_NoName_00__考试 3 3 3 3 2" xfId="598"/>
    <cellStyle name="_ET_STYLE_NoName_00_ 5 2" xfId="599"/>
    <cellStyle name="_ET_STYLE_NoName_00_ 5 2 2" xfId="600"/>
    <cellStyle name="_ET_STYLE_NoName_00_ 5 2 3" xfId="601"/>
    <cellStyle name="_ET_STYLE_NoName_00_ 5 2 3 2" xfId="602"/>
    <cellStyle name="_ET_STYLE_NoName_00_ 5 2 5" xfId="603"/>
    <cellStyle name="_ET_STYLE_NoName_00_ 5 3" xfId="604"/>
    <cellStyle name="_ET_STYLE_NoName_00_ 5 3 2" xfId="605"/>
    <cellStyle name="差_考试 5 2 2 3" xfId="606"/>
    <cellStyle name="_ET_STYLE_NoName_00_ 5 3 3 3 2" xfId="607"/>
    <cellStyle name="_ET_STYLE_NoName_00_ 5 3 3 5" xfId="608"/>
    <cellStyle name="标题 5 3" xfId="609"/>
    <cellStyle name="_ET_STYLE_NoName_00_ 5 3 4 2" xfId="610"/>
    <cellStyle name="_ET_STYLE_NoName_00__考试 2 3 3 2" xfId="611"/>
    <cellStyle name="常规 2 2 4 2 2 4" xfId="612"/>
    <cellStyle name="常规 2 2 6 4 2" xfId="613"/>
    <cellStyle name="_ET_STYLE_NoName_00_ 5 4" xfId="614"/>
    <cellStyle name="_ET_STYLE_NoName_00__考试 2 3 3 2 2" xfId="615"/>
    <cellStyle name="_ET_STYLE_NoName_00_ 5 4 2" xfId="616"/>
    <cellStyle name="差_考试 5 2 3 3" xfId="617"/>
    <cellStyle name="好_考试 2 2 6" xfId="618"/>
    <cellStyle name="_ET_STYLE_NoName_00__考试 2 3 3 2 2 2" xfId="619"/>
    <cellStyle name="_ET_STYLE_NoName_00__考试 5 2 2 5" xfId="620"/>
    <cellStyle name="差_考试 2 4 2 3 4" xfId="621"/>
    <cellStyle name="强调文字颜色 5 2 4" xfId="622"/>
    <cellStyle name="_ET_STYLE_NoName_00_ 5 4 2 2" xfId="623"/>
    <cellStyle name="差_考试 5 2 3 3 2" xfId="624"/>
    <cellStyle name="_ET_STYLE_NoName_00__考试 2 3 3 2 3" xfId="625"/>
    <cellStyle name="_ET_STYLE_NoName_00_ 5 4 3" xfId="626"/>
    <cellStyle name="差_考试 5 2 3 4" xfId="627"/>
    <cellStyle name="_ET_STYLE_NoName_00_ 5 4 3 2" xfId="628"/>
    <cellStyle name="好_考试 2 3 2 2 4" xfId="629"/>
    <cellStyle name="_ET_STYLE_NoName_00__考试 2 3 3 2 4" xfId="630"/>
    <cellStyle name="_ET_STYLE_NoName_00_ 5 4 4" xfId="631"/>
    <cellStyle name="差_考试 3 2 2" xfId="632"/>
    <cellStyle name="差_考试 5 2 3 5" xfId="633"/>
    <cellStyle name="常规 3 3 2 2 2" xfId="634"/>
    <cellStyle name="_ET_STYLE_NoName_00_ 5 4 5" xfId="635"/>
    <cellStyle name="差_考试 3 2 3" xfId="636"/>
    <cellStyle name="常规 3 3 2 2 3" xfId="637"/>
    <cellStyle name="_ET_STYLE_NoName_00__考试 2 3 3 3" xfId="638"/>
    <cellStyle name="常规 2 2 4 2 2 5" xfId="639"/>
    <cellStyle name="_ET_STYLE_NoName_00_ 5 5" xfId="640"/>
    <cellStyle name="_ET_STYLE_NoName_00__考试 2 4 3 3 5" xfId="641"/>
    <cellStyle name="常规 3 7 2 3" xfId="642"/>
    <cellStyle name="_ET_STYLE_NoName_00_ 6 2" xfId="643"/>
    <cellStyle name="_ET_STYLE_NoName_00_ 6 2 2" xfId="644"/>
    <cellStyle name="_ET_STYLE_NoName_00_ 6 2 3" xfId="645"/>
    <cellStyle name="_ET_STYLE_NoName_00_ 6 2 3 2" xfId="646"/>
    <cellStyle name="_ET_STYLE_NoName_00_ 6 3" xfId="647"/>
    <cellStyle name="20% - 强调文字颜色 1 2" xfId="648"/>
    <cellStyle name="_ET_STYLE_NoName_00_ 6 3 2" xfId="649"/>
    <cellStyle name="20% - 强调文字颜色 1 2 2" xfId="650"/>
    <cellStyle name="_ET_STYLE_NoName_00__考试 2 3 4 2" xfId="651"/>
    <cellStyle name="_ET_STYLE_NoName_00_ 6 4" xfId="652"/>
    <cellStyle name="强调文字颜色 2 2 2 2" xfId="653"/>
    <cellStyle name="_ET_STYLE_NoName_00__考试 2 3 4 3" xfId="654"/>
    <cellStyle name="_ET_STYLE_NoName_00_ 6 5" xfId="655"/>
    <cellStyle name="_ET_STYLE_NoName_00_ 7" xfId="656"/>
    <cellStyle name="_ET_STYLE_NoName_00_ 7 2" xfId="657"/>
    <cellStyle name="常规 2 6 2 2 4" xfId="658"/>
    <cellStyle name="_ET_STYLE_NoName_00_ 7 3" xfId="659"/>
    <cellStyle name="20% - 强调文字颜色 2 2" xfId="660"/>
    <cellStyle name="常规 2 6 2 2 5" xfId="661"/>
    <cellStyle name="_ET_STYLE_NoName_00_ 7 3 3" xfId="662"/>
    <cellStyle name="20% - 强调文字颜色 2 2 3" xfId="663"/>
    <cellStyle name="样式 1 5 2 2 2 2" xfId="664"/>
    <cellStyle name="_ET_STYLE_NoName_00_ 7 3 4" xfId="665"/>
    <cellStyle name="20% - 强调文字颜色 2 2 4" xfId="666"/>
    <cellStyle name="_ET_STYLE_NoName_00_ 7 3 5" xfId="667"/>
    <cellStyle name="_ET_STYLE_NoName_00__考试 2 3 5 2" xfId="668"/>
    <cellStyle name="_ET_STYLE_NoName_00_ 7 4" xfId="669"/>
    <cellStyle name="_ET_STYLE_NoName_00_ 7 5" xfId="670"/>
    <cellStyle name="_ET_STYLE_NoName_00_ 8" xfId="671"/>
    <cellStyle name="_ET_STYLE_NoName_00_ 8 2" xfId="672"/>
    <cellStyle name="常规 3 2 4" xfId="673"/>
    <cellStyle name="_ET_STYLE_NoName_00_ 8 3" xfId="674"/>
    <cellStyle name="20% - 强调文字颜色 3 2" xfId="675"/>
    <cellStyle name="常规 3 2 5" xfId="676"/>
    <cellStyle name="_ET_STYLE_NoName_00_ 8 5" xfId="677"/>
    <cellStyle name="常规 3 2 7" xfId="678"/>
    <cellStyle name="_ET_STYLE_NoName_00_ 9 2" xfId="679"/>
    <cellStyle name="差_考试 5" xfId="680"/>
    <cellStyle name="常规 3 3 4" xfId="681"/>
    <cellStyle name="_ET_STYLE_NoName_00__考试" xfId="682"/>
    <cellStyle name="_ET_STYLE_NoName_00__考试 2 2 3 3" xfId="683"/>
    <cellStyle name="_ET_STYLE_NoName_00__考试 2" xfId="684"/>
    <cellStyle name="_ET_STYLE_NoName_00__考试 2 2 2 2" xfId="685"/>
    <cellStyle name="常规 2 2 5 3 2" xfId="686"/>
    <cellStyle name="_ET_STYLE_NoName_00__考试 2 2 2 4" xfId="687"/>
    <cellStyle name="常规 11 2 3 3 2" xfId="688"/>
    <cellStyle name="_ET_STYLE_NoName_00__考试 2 2 2 2 2" xfId="689"/>
    <cellStyle name="_ET_STYLE_NoName_00__考试 2 2 4 4" xfId="690"/>
    <cellStyle name="好_考试 3 3 2 2" xfId="691"/>
    <cellStyle name="_ET_STYLE_NoName_00__考试 2 2 2 2 2 2" xfId="692"/>
    <cellStyle name="_ET_STYLE_NoName_00__考试 2 2 2 3" xfId="693"/>
    <cellStyle name="_ET_STYLE_NoName_00__考试 2 2 3 2" xfId="694"/>
    <cellStyle name="_ET_STYLE_NoName_00__考试 2 4" xfId="695"/>
    <cellStyle name="_ET_STYLE_NoName_00__考试 2 3 3 6" xfId="696"/>
    <cellStyle name="_ET_STYLE_NoName_00__考试 2 2 3 3 4" xfId="697"/>
    <cellStyle name="_ET_STYLE_NoName_00__考试 2 5" xfId="698"/>
    <cellStyle name="常规 7 2 2 2" xfId="699"/>
    <cellStyle name="_ET_STYLE_NoName_00__考试 2 2 3 3 5" xfId="700"/>
    <cellStyle name="_ET_STYLE_NoName_00__考试 2 3 4 4" xfId="701"/>
    <cellStyle name="_ET_STYLE_NoName_00__考试 2 2 3 4 2" xfId="702"/>
    <cellStyle name="样式 1 6 2 4" xfId="703"/>
    <cellStyle name="_ET_STYLE_NoName_00__考试 2 2 4" xfId="704"/>
    <cellStyle name="常规 2 2 5 5" xfId="705"/>
    <cellStyle name="_ET_STYLE_NoName_00__考试 2 2 4 2" xfId="706"/>
    <cellStyle name="_ET_STYLE_NoName_00__考试 2 2 4 3" xfId="707"/>
    <cellStyle name="_ET_STYLE_NoName_00__考试 2 4 3 4" xfId="708"/>
    <cellStyle name="_ET_STYLE_NoName_00__考试 2 2 4 3 2" xfId="709"/>
    <cellStyle name="_ET_STYLE_NoName_00__考试 2 2 5" xfId="710"/>
    <cellStyle name="_ET_STYLE_NoName_00__考试 2 2 5 2" xfId="711"/>
    <cellStyle name="_ET_STYLE_NoName_00__考试 2 3 3" xfId="712"/>
    <cellStyle name="20% - 强调文字颜色 3 2 2 2" xfId="713"/>
    <cellStyle name="常规 2 2 6 4" xfId="714"/>
    <cellStyle name="_ET_STYLE_NoName_00__考试 2 3 3 3 2 2" xfId="715"/>
    <cellStyle name="强调文字颜色 6 2 4" xfId="716"/>
    <cellStyle name="_ET_STYLE_NoName_00__考试 2 3 3 3 3 2" xfId="717"/>
    <cellStyle name="_ET_STYLE_NoName_00__考试 5 3 3 5" xfId="718"/>
    <cellStyle name="_ET_STYLE_NoName_00__考试 2 3 3 3 4" xfId="719"/>
    <cellStyle name="常规 2 7 2 2" xfId="720"/>
    <cellStyle name="_ET_STYLE_NoName_00__考试 2 3 3 3 5" xfId="721"/>
    <cellStyle name="常规 2 7 2 3" xfId="722"/>
    <cellStyle name="_ET_STYLE_NoName_00__考试 2 3 4" xfId="723"/>
    <cellStyle name="常规 2 2 6 5" xfId="724"/>
    <cellStyle name="_ET_STYLE_NoName_00__考试 2 3 4 2 2" xfId="725"/>
    <cellStyle name="_ET_STYLE_NoName_00__考试 2 3 4 5" xfId="726"/>
    <cellStyle name="常规 2 4 2 2 2" xfId="727"/>
    <cellStyle name="_ET_STYLE_NoName_00__考试 2 3 5" xfId="728"/>
    <cellStyle name="常规 12 2 3 2 2" xfId="729"/>
    <cellStyle name="常规 2 2 6 6" xfId="730"/>
    <cellStyle name="_ET_STYLE_NoName_00__考试 2 3 6" xfId="731"/>
    <cellStyle name="_ET_STYLE_NoName_00__考试 2 3 7" xfId="732"/>
    <cellStyle name="_ET_STYLE_NoName_00__考试 2 4 2" xfId="733"/>
    <cellStyle name="常规 2 2 7 3" xfId="734"/>
    <cellStyle name="_ET_STYLE_NoName_00__考试 2 4 2 2" xfId="735"/>
    <cellStyle name="常规 2 2 7 3 2" xfId="736"/>
    <cellStyle name="_ET_STYLE_NoName_00__考试 2 4 2 2 3 2" xfId="737"/>
    <cellStyle name="_ET_STYLE_NoName_00__考试 2 4 2 2 5" xfId="738"/>
    <cellStyle name="_ET_STYLE_NoName_00__考试 2 4 2 3" xfId="739"/>
    <cellStyle name="_ET_STYLE_NoName_00__考试 2 4 3" xfId="740"/>
    <cellStyle name="常规 2 2 7 4" xfId="741"/>
    <cellStyle name="_ET_STYLE_NoName_00__考试 2 4 3 2" xfId="742"/>
    <cellStyle name="常规 2 2 4 3 2 4" xfId="743"/>
    <cellStyle name="_ET_STYLE_NoName_00__考试 2 4 3 2 3" xfId="744"/>
    <cellStyle name="_ET_STYLE_NoName_00__考试 2 4 3 2 4" xfId="745"/>
    <cellStyle name="_ET_STYLE_NoName_00__考试 2 4 3 3" xfId="746"/>
    <cellStyle name="_ET_STYLE_NoName_00__考试 2 4 3 3 2" xfId="747"/>
    <cellStyle name="_ET_STYLE_NoName_00__考试 2 4 3 3 2 2" xfId="748"/>
    <cellStyle name="_ET_STYLE_NoName_00__考试 2 4 3 3 3" xfId="749"/>
    <cellStyle name="_ET_STYLE_NoName_00__考试 2 4 3 3 3 2" xfId="750"/>
    <cellStyle name="_ET_STYLE_NoName_00__考试 2 4 3 3 4" xfId="751"/>
    <cellStyle name="常规 3 7 2 2" xfId="752"/>
    <cellStyle name="_ET_STYLE_NoName_00__考试 2 4 4 2" xfId="753"/>
    <cellStyle name="常规 10 2 3" xfId="754"/>
    <cellStyle name="常规 2 2 4 3 3 4" xfId="755"/>
    <cellStyle name="_ET_STYLE_NoName_00__考试 2 4 4 3" xfId="756"/>
    <cellStyle name="常规 10 2 4" xfId="757"/>
    <cellStyle name="常规 2 2 4 3 3 5" xfId="758"/>
    <cellStyle name="_ET_STYLE_NoName_00__考试 2 4 4 3 2" xfId="759"/>
    <cellStyle name="_ET_STYLE_NoName_00__考试 2 4 4 4" xfId="760"/>
    <cellStyle name="常规 10 2 5" xfId="761"/>
    <cellStyle name="_ET_STYLE_NoName_00__考试 2 4 5" xfId="762"/>
    <cellStyle name="常规 12 2 3 3 2" xfId="763"/>
    <cellStyle name="_ET_STYLE_NoName_00__考试 2 4 5 2" xfId="764"/>
    <cellStyle name="常规 10 3 3" xfId="765"/>
    <cellStyle name="_ET_STYLE_NoName_00__考试 2 4 6" xfId="766"/>
    <cellStyle name="_ET_STYLE_NoName_00__考试 2 4 7" xfId="767"/>
    <cellStyle name="_ET_STYLE_NoName_00__考试 2 5 3" xfId="768"/>
    <cellStyle name="_ET_STYLE_NoName_00__考试 2 5 3 2" xfId="769"/>
    <cellStyle name="样式 1 2 9" xfId="770"/>
    <cellStyle name="_ET_STYLE_NoName_00__考试 2 5 4" xfId="771"/>
    <cellStyle name="_ET_STYLE_NoName_00__考试 2 5 5" xfId="772"/>
    <cellStyle name="_ET_STYLE_NoName_00__考试 2 6" xfId="773"/>
    <cellStyle name="常规 7 2 2 3" xfId="774"/>
    <cellStyle name="_ET_STYLE_NoName_00__考试 2 6 2" xfId="775"/>
    <cellStyle name="常规 7 2 2 3 2" xfId="776"/>
    <cellStyle name="_ET_STYLE_NoName_00__考试 2 6 2 2" xfId="777"/>
    <cellStyle name="_ET_STYLE_NoName_00__考试 2 6 2 2 2" xfId="778"/>
    <cellStyle name="_ET_STYLE_NoName_00__考试 2 6 2 4" xfId="779"/>
    <cellStyle name="标题 1 2 2" xfId="780"/>
    <cellStyle name="_ET_STYLE_NoName_00__考试 2 6 3" xfId="781"/>
    <cellStyle name="_ET_STYLE_NoName_00__考试 2 6 3 2" xfId="782"/>
    <cellStyle name="常规 2 7 2 3 5" xfId="783"/>
    <cellStyle name="_ET_STYLE_NoName_00__考试 2 6 3 2 2" xfId="784"/>
    <cellStyle name="常规 2 2 2 2 5" xfId="785"/>
    <cellStyle name="_ET_STYLE_NoName_00__考试 2 6 3 3 2" xfId="786"/>
    <cellStyle name="常规 2 2 2 3 5" xfId="787"/>
    <cellStyle name="_ET_STYLE_NoName_00__考试 2 6 3 4" xfId="788"/>
    <cellStyle name="样式 1 4 3 3 2 2" xfId="789"/>
    <cellStyle name="_ET_STYLE_NoName_00__考试 2 6 3 5" xfId="790"/>
    <cellStyle name="_ET_STYLE_NoName_00__考试 2 6 4" xfId="791"/>
    <cellStyle name="_ET_STYLE_NoName_00__考试 2 6 4 2" xfId="792"/>
    <cellStyle name="常规 12 2 3" xfId="793"/>
    <cellStyle name="_ET_STYLE_NoName_00__考试 2 6 5" xfId="794"/>
    <cellStyle name="_ET_STYLE_NoName_00__考试 2 6 6" xfId="795"/>
    <cellStyle name="_ET_STYLE_NoName_00__考试 2 7" xfId="796"/>
    <cellStyle name="常规 7 2 2 4" xfId="797"/>
    <cellStyle name="_ET_STYLE_NoName_00__考试 2 7 2" xfId="798"/>
    <cellStyle name="常规 17 2 3" xfId="799"/>
    <cellStyle name="_ET_STYLE_NoName_00__考试 2 7 2 2" xfId="800"/>
    <cellStyle name="好_考试 5 6" xfId="801"/>
    <cellStyle name="_ET_STYLE_NoName_00__考试 2 7 3" xfId="802"/>
    <cellStyle name="常规 17 2 4" xfId="803"/>
    <cellStyle name="_ET_STYLE_NoName_00__考试 2 7 4" xfId="804"/>
    <cellStyle name="_ET_STYLE_NoName_00__考试 2 7 5" xfId="805"/>
    <cellStyle name="常规 19 2 2 2" xfId="806"/>
    <cellStyle name="_ET_STYLE_NoName_00__考试 2 8" xfId="807"/>
    <cellStyle name="常规 2 9 3 2" xfId="808"/>
    <cellStyle name="常规 7 2 2 5" xfId="809"/>
    <cellStyle name="_ET_STYLE_NoName_00__考试 2 8 2" xfId="810"/>
    <cellStyle name="常规 17 3 3" xfId="811"/>
    <cellStyle name="常规 2 9 3 2 2" xfId="812"/>
    <cellStyle name="_ET_STYLE_NoName_00__考试 2 9" xfId="813"/>
    <cellStyle name="常规 2 9 3 3" xfId="814"/>
    <cellStyle name="_ET_STYLE_NoName_00__考试 3 2" xfId="815"/>
    <cellStyle name="_ET_STYLE_NoName_00__考试 3 2 2" xfId="816"/>
    <cellStyle name="_ET_STYLE_NoName_00__考试 3 2 2 2" xfId="817"/>
    <cellStyle name="_ET_STYLE_NoName_00__考试 3 2 2 2 2" xfId="818"/>
    <cellStyle name="样式 1 7 3" xfId="819"/>
    <cellStyle name="_ET_STYLE_NoName_00__考试 3 2 2 3" xfId="820"/>
    <cellStyle name="差_考试 2 2 2 3 2" xfId="821"/>
    <cellStyle name="_ET_STYLE_NoName_00__考试 3 2 2 3 2" xfId="822"/>
    <cellStyle name="差_考试 2 2 2 3 2 2" xfId="823"/>
    <cellStyle name="样式 1 8 3" xfId="824"/>
    <cellStyle name="_ET_STYLE_NoName_00__考试 3 2 2 4" xfId="825"/>
    <cellStyle name="差_考试 2 2 2 3 3" xfId="826"/>
    <cellStyle name="_ET_STYLE_NoName_00__考试 3 2 2 5" xfId="827"/>
    <cellStyle name="差_考试 2 2 2 3 4" xfId="828"/>
    <cellStyle name="_ET_STYLE_NoName_00__考试 3 2 3" xfId="829"/>
    <cellStyle name="_ET_STYLE_NoName_00__考试 3 2 3 2" xfId="830"/>
    <cellStyle name="_ET_STYLE_NoName_00__考试 3 2 4" xfId="831"/>
    <cellStyle name="_ET_STYLE_NoName_00__考试 3 2 5" xfId="832"/>
    <cellStyle name="常规 2 2 3 3 4 2" xfId="833"/>
    <cellStyle name="_ET_STYLE_NoName_00__考试 3 3" xfId="834"/>
    <cellStyle name="_ET_STYLE_NoName_00__考试 3 3 2" xfId="835"/>
    <cellStyle name="_ET_STYLE_NoName_00__考试 3 3 2 2" xfId="836"/>
    <cellStyle name="_ET_STYLE_NoName_00__考试 3 3 2 2 2" xfId="837"/>
    <cellStyle name="_ET_STYLE_NoName_00__考试 3 3 2 3" xfId="838"/>
    <cellStyle name="差_考试 2 2 3 3 2" xfId="839"/>
    <cellStyle name="_ET_STYLE_NoName_00__考试 3 3 2 4" xfId="840"/>
    <cellStyle name="_ET_STYLE_NoName_00__考试 3 3 3" xfId="841"/>
    <cellStyle name="_ET_STYLE_NoName_00__考试 3 3 3 2" xfId="842"/>
    <cellStyle name="_ET_STYLE_NoName_00__考试 3 3 3 2 2" xfId="843"/>
    <cellStyle name="_ET_STYLE_NoName_00__考试 3 3 3 3" xfId="844"/>
    <cellStyle name="_ET_STYLE_NoName_00__考试 3 3 3 4" xfId="845"/>
    <cellStyle name="_ET_STYLE_NoName_00__考试 3 3 3 5" xfId="846"/>
    <cellStyle name="_ET_STYLE_NoName_00__考试 3 3 4" xfId="847"/>
    <cellStyle name="_ET_STYLE_NoName_00__考试 3 3 4 2" xfId="848"/>
    <cellStyle name="_ET_STYLE_NoName_00__考试 3 3 5" xfId="849"/>
    <cellStyle name="_ET_STYLE_NoName_00__考试 3 3 6" xfId="850"/>
    <cellStyle name="_ET_STYLE_NoName_00__考试 3 4" xfId="851"/>
    <cellStyle name="_ET_STYLE_NoName_00__考试 3 4 2" xfId="852"/>
    <cellStyle name="_ET_STYLE_NoName_00__考试 3 4 2 2" xfId="853"/>
    <cellStyle name="_ET_STYLE_NoName_00__考试 3 4 3" xfId="854"/>
    <cellStyle name="_ET_STYLE_NoName_00__考试 3 4 4" xfId="855"/>
    <cellStyle name="_ET_STYLE_NoName_00__考试 3 4 5" xfId="856"/>
    <cellStyle name="_ET_STYLE_NoName_00__考试 3 5" xfId="857"/>
    <cellStyle name="常规 7 2 3 2" xfId="858"/>
    <cellStyle name="_ET_STYLE_NoName_00__考试 3 5 2" xfId="859"/>
    <cellStyle name="_ET_STYLE_NoName_00__考试 3 6" xfId="860"/>
    <cellStyle name="_ET_STYLE_NoName_00__考试 3 7" xfId="861"/>
    <cellStyle name="_ET_STYLE_NoName_00__考试 4" xfId="862"/>
    <cellStyle name="_ET_STYLE_NoName_00__考试 4 2" xfId="863"/>
    <cellStyle name="_ET_STYLE_NoName_00__考试 4 2 2" xfId="864"/>
    <cellStyle name="_ET_STYLE_NoName_00__考试 4 2 2 2" xfId="865"/>
    <cellStyle name="_ET_STYLE_NoName_00__考试 4 2 2 2 2" xfId="866"/>
    <cellStyle name="好_考试 3 2 2 3" xfId="867"/>
    <cellStyle name="_ET_STYLE_NoName_00__考试 4 2 2 3" xfId="868"/>
    <cellStyle name="差_考试 2 3 2 3 2" xfId="869"/>
    <cellStyle name="_ET_STYLE_NoName_00__考试 4 2 2 3 2" xfId="870"/>
    <cellStyle name="差_考试 2 3 2 3 2 2" xfId="871"/>
    <cellStyle name="好_考试 3 2 3 3" xfId="872"/>
    <cellStyle name="_ET_STYLE_NoName_00__考试 4 2 2 4" xfId="873"/>
    <cellStyle name="差_考试 2 3 2 3 3" xfId="874"/>
    <cellStyle name="_ET_STYLE_NoName_00__考试 4 2 3" xfId="875"/>
    <cellStyle name="_ET_STYLE_NoName_00__考试 4 2 3 2" xfId="876"/>
    <cellStyle name="_ET_STYLE_NoName_00__考试 4 2 4" xfId="877"/>
    <cellStyle name="常规 2 4 2" xfId="878"/>
    <cellStyle name="_ET_STYLE_NoName_00__考试 4 2 5" xfId="879"/>
    <cellStyle name="常规 2 4 3" xfId="880"/>
    <cellStyle name="_ET_STYLE_NoName_00__考试 4 3" xfId="881"/>
    <cellStyle name="_ET_STYLE_NoName_00__考试 4 3 2" xfId="882"/>
    <cellStyle name="_ET_STYLE_NoName_00__考试 4 3 2 2" xfId="883"/>
    <cellStyle name="_ET_STYLE_NoName_00__考试 4 3 2 3" xfId="884"/>
    <cellStyle name="差_考试 2 3 3 3 2" xfId="885"/>
    <cellStyle name="_ET_STYLE_NoName_00__考试 4 3 2 4" xfId="886"/>
    <cellStyle name="_ET_STYLE_NoName_00__考试 4 3 3" xfId="887"/>
    <cellStyle name="_ET_STYLE_NoName_00__考试 4 3 3 2" xfId="888"/>
    <cellStyle name="_ET_STYLE_NoName_00__考试 4 3 3 2 2" xfId="889"/>
    <cellStyle name="_ET_STYLE_NoName_00__考试 4 3 3 3" xfId="890"/>
    <cellStyle name="_ET_STYLE_NoName_00__考试 4 3 3 3 2" xfId="891"/>
    <cellStyle name="_ET_STYLE_NoName_00__考试 4 3 3 4" xfId="892"/>
    <cellStyle name="_ET_STYLE_NoName_00__考试 4 3 3 5" xfId="893"/>
    <cellStyle name="_ET_STYLE_NoName_00__考试 4 3 4" xfId="894"/>
    <cellStyle name="常规 2 5 2" xfId="895"/>
    <cellStyle name="_ET_STYLE_NoName_00__考试 4 3 4 2" xfId="896"/>
    <cellStyle name="常规 2 5 2 2" xfId="897"/>
    <cellStyle name="_ET_STYLE_NoName_00__考试 4 3 5" xfId="898"/>
    <cellStyle name="常规 2 5 3" xfId="899"/>
    <cellStyle name="_ET_STYLE_NoName_00__考试 4 3 6" xfId="900"/>
    <cellStyle name="常规 2 5 4" xfId="901"/>
    <cellStyle name="_ET_STYLE_NoName_00__考试 4 4" xfId="902"/>
    <cellStyle name="_ET_STYLE_NoName_00__考试 4 4 2" xfId="903"/>
    <cellStyle name="_ET_STYLE_NoName_00__考试 4 4 2 2" xfId="904"/>
    <cellStyle name="_ET_STYLE_NoName_00__考试 4 4 3" xfId="905"/>
    <cellStyle name="_ET_STYLE_NoName_00__考试 4 4 4" xfId="906"/>
    <cellStyle name="常规 2 6 2" xfId="907"/>
    <cellStyle name="_ET_STYLE_NoName_00__考试 4 4 5" xfId="908"/>
    <cellStyle name="常规 2 6 3" xfId="909"/>
    <cellStyle name="_ET_STYLE_NoName_00__考试 4 5" xfId="910"/>
    <cellStyle name="_ET_STYLE_NoName_00__考试 4 5 2" xfId="911"/>
    <cellStyle name="_ET_STYLE_NoName_00__考试 4 6" xfId="912"/>
    <cellStyle name="_ET_STYLE_NoName_00__考试 4 7" xfId="913"/>
    <cellStyle name="_ET_STYLE_NoName_00__考试 5" xfId="914"/>
    <cellStyle name="_ET_STYLE_NoName_00__考试 5 2" xfId="915"/>
    <cellStyle name="_ET_STYLE_NoName_00__考试 5 2 2" xfId="916"/>
    <cellStyle name="_ET_STYLE_NoName_00__考试 5 2 2 2" xfId="917"/>
    <cellStyle name="_ET_STYLE_NoName_00__考试 5 2 2 3" xfId="918"/>
    <cellStyle name="差_考试 2 4 2 3 2" xfId="919"/>
    <cellStyle name="强调文字颜色 5 2 2" xfId="920"/>
    <cellStyle name="_ET_STYLE_NoName_00__考试 5 2 2 3 2" xfId="921"/>
    <cellStyle name="差_考试 2 4 2 3 2 2" xfId="922"/>
    <cellStyle name="强调文字颜色 5 2 2 2" xfId="923"/>
    <cellStyle name="_ET_STYLE_NoName_00__考试 5 2 3" xfId="924"/>
    <cellStyle name="_ET_STYLE_NoName_00__考试 5 2 3 2" xfId="925"/>
    <cellStyle name="_ET_STYLE_NoName_00__考试 5 2 4" xfId="926"/>
    <cellStyle name="常规 2 6 3 2 2 2" xfId="927"/>
    <cellStyle name="常规 3 4 2" xfId="928"/>
    <cellStyle name="_ET_STYLE_NoName_00__考试 5 3" xfId="929"/>
    <cellStyle name="_ET_STYLE_NoName_00__考试 5 3 2" xfId="930"/>
    <cellStyle name="_ET_STYLE_NoName_00__考试 5 3 2 2" xfId="931"/>
    <cellStyle name="_ET_STYLE_NoName_00__考试 5 3 2 2 2" xfId="932"/>
    <cellStyle name="_ET_STYLE_NoName_00__考试 5 3 2 3" xfId="933"/>
    <cellStyle name="差_考试 2 4 3 3 2" xfId="934"/>
    <cellStyle name="强调文字颜色 6 2 2" xfId="935"/>
    <cellStyle name="_ET_STYLE_NoName_00__考试 5 3 2 4" xfId="936"/>
    <cellStyle name="强调文字颜色 6 2 3" xfId="937"/>
    <cellStyle name="_ET_STYLE_NoName_00__考试 5 3 3" xfId="938"/>
    <cellStyle name="_ET_STYLE_NoName_00__考试 5 3 3 2" xfId="939"/>
    <cellStyle name="_ET_STYLE_NoName_00__考试 5 3 3 2 2" xfId="940"/>
    <cellStyle name="_ET_STYLE_NoName_00__考试 5 3 3 3" xfId="941"/>
    <cellStyle name="_ET_STYLE_NoName_00__考试 5 3 3 3 2" xfId="942"/>
    <cellStyle name="_ET_STYLE_NoName_00__考试 5 3 3 4" xfId="943"/>
    <cellStyle name="_ET_STYLE_NoName_00__考试 5 3 4" xfId="944"/>
    <cellStyle name="常规 3 5 2" xfId="945"/>
    <cellStyle name="_ET_STYLE_NoName_00__考试 5 3 4 2" xfId="946"/>
    <cellStyle name="常规 10 7" xfId="947"/>
    <cellStyle name="常规 3 5 2 2" xfId="948"/>
    <cellStyle name="_ET_STYLE_NoName_00__考试 5 3 5" xfId="949"/>
    <cellStyle name="常规 3 5 3" xfId="950"/>
    <cellStyle name="_ET_STYLE_NoName_00__考试 5 3 6" xfId="951"/>
    <cellStyle name="常规 3 5 4" xfId="952"/>
    <cellStyle name="_ET_STYLE_NoName_00__考试 5 4" xfId="953"/>
    <cellStyle name="_ET_STYLE_NoName_00__考试 5 4 2" xfId="954"/>
    <cellStyle name="_ET_STYLE_NoName_00__考试 5 4 2 2" xfId="955"/>
    <cellStyle name="_ET_STYLE_NoName_00__考试 5 4 3" xfId="956"/>
    <cellStyle name="_ET_STYLE_NoName_00__考试 5 4 4" xfId="957"/>
    <cellStyle name="常规 3 6 2" xfId="958"/>
    <cellStyle name="_ET_STYLE_NoName_00__考试 5 4 5" xfId="959"/>
    <cellStyle name="常规 3 6 3" xfId="960"/>
    <cellStyle name="_ET_STYLE_NoName_00__考试 5 5" xfId="961"/>
    <cellStyle name="_ET_STYLE_NoName_00__考试 5 5 2" xfId="962"/>
    <cellStyle name="_ET_STYLE_NoName_00__考试 5 6" xfId="963"/>
    <cellStyle name="_ET_STYLE_NoName_00__考试 5 7" xfId="964"/>
    <cellStyle name="_ET_STYLE_NoName_00__考试 6" xfId="965"/>
    <cellStyle name="_ET_STYLE_NoName_00__考试 6 2" xfId="966"/>
    <cellStyle name="常规 6" xfId="967"/>
    <cellStyle name="_ET_STYLE_NoName_00__考试 6 2 2" xfId="968"/>
    <cellStyle name="常规 6 2" xfId="969"/>
    <cellStyle name="_ET_STYLE_NoName_00__考试 6 2 2 2" xfId="970"/>
    <cellStyle name="常规 2 8 3 5" xfId="971"/>
    <cellStyle name="常规 6 2 2" xfId="972"/>
    <cellStyle name="_ET_STYLE_NoName_00__考试 6 2 3" xfId="973"/>
    <cellStyle name="常规 6 3" xfId="974"/>
    <cellStyle name="_ET_STYLE_NoName_00__考试 6 2 3 2" xfId="975"/>
    <cellStyle name="常规 6 3 2" xfId="976"/>
    <cellStyle name="样式 1 2 3 2 5" xfId="977"/>
    <cellStyle name="_ET_STYLE_NoName_00__考试 6 2 4" xfId="978"/>
    <cellStyle name="常规 2 6 3 3 2 2" xfId="979"/>
    <cellStyle name="常规 4 2 2 2" xfId="980"/>
    <cellStyle name="常规 4 4 2" xfId="981"/>
    <cellStyle name="常规 6 4" xfId="982"/>
    <cellStyle name="_ET_STYLE_NoName_00__考试 6 3" xfId="983"/>
    <cellStyle name="常规 7" xfId="984"/>
    <cellStyle name="_ET_STYLE_NoName_00__考试 6 3 2" xfId="985"/>
    <cellStyle name="常规 7 2" xfId="986"/>
    <cellStyle name="_ET_STYLE_NoName_00__考试 6 4" xfId="987"/>
    <cellStyle name="常规 8" xfId="988"/>
    <cellStyle name="_ET_STYLE_NoName_00__考试 6 5" xfId="989"/>
    <cellStyle name="常规 9" xfId="990"/>
    <cellStyle name="_ET_STYLE_NoName_00__考试 7" xfId="991"/>
    <cellStyle name="_ET_STYLE_NoName_00__考试 7 2" xfId="992"/>
    <cellStyle name="_ET_STYLE_NoName_00__考试 7 2 2" xfId="993"/>
    <cellStyle name="样式 1 2 2 3 3" xfId="994"/>
    <cellStyle name="_ET_STYLE_NoName_00__考试 7 2 2 2" xfId="995"/>
    <cellStyle name="样式 1 2 2 3 3 2" xfId="996"/>
    <cellStyle name="_ET_STYLE_NoName_00__考试 7 2 3" xfId="997"/>
    <cellStyle name="样式 1 2 2 3 4" xfId="998"/>
    <cellStyle name="_ET_STYLE_NoName_00__考试 7 2 4" xfId="999"/>
    <cellStyle name="常规 4 3 2 2" xfId="1000"/>
    <cellStyle name="常规 5 4 2" xfId="1001"/>
    <cellStyle name="样式 1 2 2 3 5" xfId="1002"/>
    <cellStyle name="_ET_STYLE_NoName_00__考试 7 3" xfId="1003"/>
    <cellStyle name="_ET_STYLE_NoName_00__考试 7 3 2" xfId="1004"/>
    <cellStyle name="样式 1 2 2 4 3" xfId="1005"/>
    <cellStyle name="_ET_STYLE_NoName_00__考试 7 3 2 2" xfId="1006"/>
    <cellStyle name="样式 1 2 2 4 3 2" xfId="1007"/>
    <cellStyle name="_ET_STYLE_NoName_00__考试 7 3 3" xfId="1008"/>
    <cellStyle name="样式 1 2 2 4 4" xfId="1009"/>
    <cellStyle name="_ET_STYLE_NoName_00__考试 7 3 3 2" xfId="1010"/>
    <cellStyle name="_ET_STYLE_NoName_00__考试 7 3 4" xfId="1011"/>
    <cellStyle name="常规 4 3 3 2" xfId="1012"/>
    <cellStyle name="常规 5 5 2" xfId="1013"/>
    <cellStyle name="样式 1 2 2 4 5" xfId="1014"/>
    <cellStyle name="_ET_STYLE_NoName_00__考试 7 3 5" xfId="1015"/>
    <cellStyle name="常规 4 3 3 3" xfId="1016"/>
    <cellStyle name="_ET_STYLE_NoName_00__考试 7 4" xfId="1017"/>
    <cellStyle name="_ET_STYLE_NoName_00__考试 7 4 2" xfId="1018"/>
    <cellStyle name="_ET_STYLE_NoName_00__考试 7 6" xfId="1019"/>
    <cellStyle name="_ET_STYLE_NoName_00__考试 8" xfId="1020"/>
    <cellStyle name="常规 2 5 3 2 2" xfId="1021"/>
    <cellStyle name="_ET_STYLE_NoName_00__考试 8 2" xfId="1022"/>
    <cellStyle name="常规 2 5 3 2 2 2" xfId="1023"/>
    <cellStyle name="_ET_STYLE_NoName_00__考试 8 2 2" xfId="1024"/>
    <cellStyle name="样式 1 2 3 3 3" xfId="1025"/>
    <cellStyle name="_ET_STYLE_NoName_00__考试 8 3" xfId="1026"/>
    <cellStyle name="_ET_STYLE_NoName_00__考试 8 3 2" xfId="1027"/>
    <cellStyle name="样式 1 2 3 4 3" xfId="1028"/>
    <cellStyle name="_ET_STYLE_NoName_00__考试 8 4" xfId="1029"/>
    <cellStyle name="_ET_STYLE_NoName_00__考试 9" xfId="1030"/>
    <cellStyle name="常规 2 5 3 2 3" xfId="1031"/>
    <cellStyle name="_ET_STYLE_NoName_00__考试 9 2" xfId="1032"/>
    <cellStyle name="20% - 强调文字颜色 1 2 2 2" xfId="1033"/>
    <cellStyle name="差_考试 2 5 3 5" xfId="1034"/>
    <cellStyle name="20% - 强调文字颜色 1 2 3" xfId="1035"/>
    <cellStyle name="20% - 强调文字颜色 1 2 4" xfId="1036"/>
    <cellStyle name="20% - 强调文字颜色 3 2 3" xfId="1037"/>
    <cellStyle name="20% - 强调文字颜色 3 2 4" xfId="1038"/>
    <cellStyle name="20% - 强调文字颜色 4 2" xfId="1039"/>
    <cellStyle name="差_考试 6" xfId="1040"/>
    <cellStyle name="常规 3 3 5" xfId="1041"/>
    <cellStyle name="20% - 强调文字颜色 4 2 2" xfId="1042"/>
    <cellStyle name="差_考试 6 2" xfId="1043"/>
    <cellStyle name="常规 3 3 5 2" xfId="1044"/>
    <cellStyle name="20% - 强调文字颜色 4 2 2 2" xfId="1045"/>
    <cellStyle name="差_考试 6 2 2" xfId="1046"/>
    <cellStyle name="20% - 强调文字颜色 4 2 3" xfId="1047"/>
    <cellStyle name="差_考试 6 3" xfId="1048"/>
    <cellStyle name="20% - 强调文字颜色 4 2 4" xfId="1049"/>
    <cellStyle name="差_考试 6 4" xfId="1050"/>
    <cellStyle name="20% - 强调文字颜色 5 2" xfId="1051"/>
    <cellStyle name="常规 3 4 5" xfId="1052"/>
    <cellStyle name="20% - 强调文字颜色 5 2 2" xfId="1053"/>
    <cellStyle name="常规 3 4 5 2" xfId="1054"/>
    <cellStyle name="样式 1 4 3" xfId="1055"/>
    <cellStyle name="20% - 强调文字颜色 5 2 2 2" xfId="1056"/>
    <cellStyle name="样式 1 4 3 2" xfId="1057"/>
    <cellStyle name="20% - 强调文字颜色 5 2 3" xfId="1058"/>
    <cellStyle name="样式 1 4 4" xfId="1059"/>
    <cellStyle name="20% - 强调文字颜色 5 2 4" xfId="1060"/>
    <cellStyle name="样式 1 4 5" xfId="1061"/>
    <cellStyle name="20% - 强调文字颜色 6 2" xfId="1062"/>
    <cellStyle name="常规 3 5 5" xfId="1063"/>
    <cellStyle name="20% - 强调文字颜色 6 2 2" xfId="1064"/>
    <cellStyle name="常规 13 7" xfId="1065"/>
    <cellStyle name="常规 3 5 5 2" xfId="1066"/>
    <cellStyle name="20% - 强调文字颜色 6 2 2 2" xfId="1067"/>
    <cellStyle name="20% - 强调文字颜色 6 2 3" xfId="1068"/>
    <cellStyle name="常规 13 8" xfId="1069"/>
    <cellStyle name="20% - 强调文字颜色 6 2 4" xfId="1070"/>
    <cellStyle name="常规 13 9" xfId="1071"/>
    <cellStyle name="40% - 强调文字颜色 1 2" xfId="1072"/>
    <cellStyle name="40% - 强调文字颜色 1 2 2" xfId="1073"/>
    <cellStyle name="样式 1 2 7 4" xfId="1074"/>
    <cellStyle name="40% - 强调文字颜色 1 2 2 2" xfId="1075"/>
    <cellStyle name="40% - 强调文字颜色 1 2 3" xfId="1076"/>
    <cellStyle name="样式 1 2 7 5" xfId="1077"/>
    <cellStyle name="40% - 强调文字颜色 1 2 4" xfId="1078"/>
    <cellStyle name="常规 2 3 3 2 2 2" xfId="1079"/>
    <cellStyle name="40% - 强调文字颜色 2 2" xfId="1080"/>
    <cellStyle name="40% - 强调文字颜色 2 2 2" xfId="1081"/>
    <cellStyle name="40% - 强调文字颜色 2 2 2 2" xfId="1082"/>
    <cellStyle name="常规 2 2 3 4 4" xfId="1083"/>
    <cellStyle name="40% - 强调文字颜色 2 2 3" xfId="1084"/>
    <cellStyle name="40% - 强调文字颜色 2 2 4" xfId="1085"/>
    <cellStyle name="常规 2 3 3 3 2 2" xfId="1086"/>
    <cellStyle name="好_考试 2 5 3 3 2" xfId="1087"/>
    <cellStyle name="40% - 强调文字颜色 3 2" xfId="1088"/>
    <cellStyle name="好_考试 4 2 2 2 2" xfId="1089"/>
    <cellStyle name="40% - 强调文字颜色 3 2 2" xfId="1090"/>
    <cellStyle name="40% - 强调文字颜色 3 2 2 2" xfId="1091"/>
    <cellStyle name="40% - 强调文字颜色 3 2 3" xfId="1092"/>
    <cellStyle name="40% - 强调文字颜色 3 2 4" xfId="1093"/>
    <cellStyle name="40% - 强调文字颜色 4 2" xfId="1094"/>
    <cellStyle name="40% - 强调文字颜色 4 2 2" xfId="1095"/>
    <cellStyle name="40% - 强调文字颜色 4 2 2 2" xfId="1096"/>
    <cellStyle name="40% - 强调文字颜色 4 2 3" xfId="1097"/>
    <cellStyle name="常规 3 6 2 3 2" xfId="1098"/>
    <cellStyle name="40% - 强调文字颜色 4 2 4" xfId="1099"/>
    <cellStyle name="40% - 强调文字颜色 5 2" xfId="1100"/>
    <cellStyle name="好 2 3" xfId="1101"/>
    <cellStyle name="40% - 强调文字颜色 6 2" xfId="1102"/>
    <cellStyle name="60% - 强调文字颜色 1 2" xfId="1103"/>
    <cellStyle name="60% - 强调文字颜色 1 2 2" xfId="1104"/>
    <cellStyle name="60% - 强调文字颜色 1 2 2 2" xfId="1105"/>
    <cellStyle name="60% - 强调文字颜色 1 2 4" xfId="1106"/>
    <cellStyle name="60% - 强调文字颜色 2 2" xfId="1107"/>
    <cellStyle name="60% - 强调文字颜色 2 2 2" xfId="1108"/>
    <cellStyle name="60% - 强调文字颜色 2 2 2 2" xfId="1109"/>
    <cellStyle name="60% - 强调文字颜色 2 2 3" xfId="1110"/>
    <cellStyle name="60% - 强调文字颜色 2 2 4" xfId="1111"/>
    <cellStyle name="60% - 强调文字颜色 3 2" xfId="1112"/>
    <cellStyle name="60% - 强调文字颜色 3 2 2" xfId="1113"/>
    <cellStyle name="60% - 强调文字颜色 3 2 2 2" xfId="1114"/>
    <cellStyle name="60% - 强调文字颜色 3 2 3" xfId="1115"/>
    <cellStyle name="60% - 强调文字颜色 3 2 4" xfId="1116"/>
    <cellStyle name="60% - 强调文字颜色 4 2" xfId="1117"/>
    <cellStyle name="60% - 强调文字颜色 4 2 2" xfId="1118"/>
    <cellStyle name="60% - 强调文字颜色 4 2 3" xfId="1119"/>
    <cellStyle name="60% - 强调文字颜色 4 2 4" xfId="1120"/>
    <cellStyle name="60% - 强调文字颜色 5 2" xfId="1121"/>
    <cellStyle name="60% - 强调文字颜色 5 2 2" xfId="1122"/>
    <cellStyle name="样式 1 2 10" xfId="1123"/>
    <cellStyle name="60% - 强调文字颜色 5 2 2 2" xfId="1124"/>
    <cellStyle name="60% - 强调文字颜色 5 2 3" xfId="1125"/>
    <cellStyle name="60% - 强调文字颜色 5 2 4" xfId="1126"/>
    <cellStyle name="60% - 强调文字颜色 6 2" xfId="1127"/>
    <cellStyle name="60% - 强调文字颜色 6 2 2" xfId="1128"/>
    <cellStyle name="60% - 强调文字颜色 6 2 2 2" xfId="1129"/>
    <cellStyle name="60% - 强调文字颜色 6 2 3" xfId="1130"/>
    <cellStyle name="60% - 强调文字颜色 6 2 4" xfId="1131"/>
    <cellStyle name="ColLevel_0" xfId="1132"/>
    <cellStyle name="RowLevel_0" xfId="1133"/>
    <cellStyle name="标题 1 2" xfId="1134"/>
    <cellStyle name="标题 1 2 2 2" xfId="1135"/>
    <cellStyle name="标题 1 2 3" xfId="1136"/>
    <cellStyle name="标题 1 2 4" xfId="1137"/>
    <cellStyle name="标题 2 2" xfId="1138"/>
    <cellStyle name="标题 2 2 2" xfId="1139"/>
    <cellStyle name="标题 2 2 2 2" xfId="1140"/>
    <cellStyle name="标题 2 2 3" xfId="1141"/>
    <cellStyle name="标题 2 2 4" xfId="1142"/>
    <cellStyle name="标题 3 2" xfId="1143"/>
    <cellStyle name="标题 3 2 2" xfId="1144"/>
    <cellStyle name="常规 2 11 3 3" xfId="1145"/>
    <cellStyle name="标题 3 2 2 2" xfId="1146"/>
    <cellStyle name="常规 2 11 3 3 2" xfId="1147"/>
    <cellStyle name="标题 3 2 3" xfId="1148"/>
    <cellStyle name="常规 2 11 3 4" xfId="1149"/>
    <cellStyle name="标题 3 2 4" xfId="1150"/>
    <cellStyle name="常规 2 11 3 5" xfId="1151"/>
    <cellStyle name="标题 4 2 2" xfId="1152"/>
    <cellStyle name="标题 4 2 2 2" xfId="1153"/>
    <cellStyle name="标题 4 2 3" xfId="1154"/>
    <cellStyle name="标题 4 2 4" xfId="1155"/>
    <cellStyle name="标题 5" xfId="1156"/>
    <cellStyle name="标题 5 2 2" xfId="1157"/>
    <cellStyle name="标题 5 4" xfId="1158"/>
    <cellStyle name="差 2" xfId="1159"/>
    <cellStyle name="差 2 2" xfId="1160"/>
    <cellStyle name="差 2 2 2" xfId="1161"/>
    <cellStyle name="差 2 3" xfId="1162"/>
    <cellStyle name="常规 3 5 3 2 2" xfId="1163"/>
    <cellStyle name="差 2 4" xfId="1164"/>
    <cellStyle name="常规 3 5 3 2 3" xfId="1165"/>
    <cellStyle name="差_考试" xfId="1166"/>
    <cellStyle name="差_考试 10" xfId="1167"/>
    <cellStyle name="好_考试 2 4 2 2 4" xfId="1168"/>
    <cellStyle name="差_考试 2" xfId="1169"/>
    <cellStyle name="常规 2 5 4 4" xfId="1170"/>
    <cellStyle name="差_考试 2 2" xfId="1171"/>
    <cellStyle name="差_考试 2 2 2 2" xfId="1172"/>
    <cellStyle name="好_考试 2 2 2 3 4" xfId="1173"/>
    <cellStyle name="差_考试 2 2 2 2 2" xfId="1174"/>
    <cellStyle name="差_考试 2 2 2 2 2 2" xfId="1175"/>
    <cellStyle name="好_考试 9" xfId="1176"/>
    <cellStyle name="差_考试 2 2 2 2 3" xfId="1177"/>
    <cellStyle name="差_考试 2 2 2 2 4" xfId="1178"/>
    <cellStyle name="差_考试 2 2 2 3" xfId="1179"/>
    <cellStyle name="好_考试 2 2 2 3 5" xfId="1180"/>
    <cellStyle name="差_考试 2 2 2 3 3 2" xfId="1181"/>
    <cellStyle name="差_考试 2 2 2 3 5" xfId="1182"/>
    <cellStyle name="差_考试 2 2 2 4" xfId="1183"/>
    <cellStyle name="差_考试 2 2 2 4 2" xfId="1184"/>
    <cellStyle name="差_考试 2 2 2 5" xfId="1185"/>
    <cellStyle name="差_考试 2 2 2 6" xfId="1186"/>
    <cellStyle name="差_考试 2 2 3 2" xfId="1187"/>
    <cellStyle name="差_考试 2 2 3 2 2" xfId="1188"/>
    <cellStyle name="差_考试 2 2 3 3" xfId="1189"/>
    <cellStyle name="差_考试 2 2 3 4" xfId="1190"/>
    <cellStyle name="差_考试 2 2 3 5" xfId="1191"/>
    <cellStyle name="差_考试 2 2 4" xfId="1192"/>
    <cellStyle name="差_考试 2 2 4 2" xfId="1193"/>
    <cellStyle name="差_考试 2 2 5" xfId="1194"/>
    <cellStyle name="差_考试 2 2 6" xfId="1195"/>
    <cellStyle name="强调文字颜色 4 2" xfId="1196"/>
    <cellStyle name="差_考试 2 3" xfId="1197"/>
    <cellStyle name="差_考试 2 3 2" xfId="1198"/>
    <cellStyle name="差_考试 2 3 2 2" xfId="1199"/>
    <cellStyle name="差_考试 2 3 2 2 2" xfId="1200"/>
    <cellStyle name="差_考试 2 3 2 2 2 2" xfId="1201"/>
    <cellStyle name="差_考试 2 3 2 2 3" xfId="1202"/>
    <cellStyle name="差_考试 2 3 2 2 4" xfId="1203"/>
    <cellStyle name="差_考试 2 3 2 3" xfId="1204"/>
    <cellStyle name="差_考试 2 3 2 3 3 2" xfId="1205"/>
    <cellStyle name="差_考试 2 3 2 3 5" xfId="1206"/>
    <cellStyle name="差_考试 2 3 2 4" xfId="1207"/>
    <cellStyle name="差_考试 2 3 2 4 2" xfId="1208"/>
    <cellStyle name="差_考试 2 3 2 5" xfId="1209"/>
    <cellStyle name="输出 2 2" xfId="1210"/>
    <cellStyle name="差_考试 2 3 2 6" xfId="1211"/>
    <cellStyle name="输出 2 3" xfId="1212"/>
    <cellStyle name="差_考试 2 3 3" xfId="1213"/>
    <cellStyle name="差_考试 2 3 3 2" xfId="1214"/>
    <cellStyle name="差_考试 2 3 3 2 2" xfId="1215"/>
    <cellStyle name="差_考试 2 3 3 3" xfId="1216"/>
    <cellStyle name="差_考试 2 3 3 4" xfId="1217"/>
    <cellStyle name="差_考试 2 3 3 5" xfId="1218"/>
    <cellStyle name="差_考试 2 3 4" xfId="1219"/>
    <cellStyle name="差_考试 2 3 4 2" xfId="1220"/>
    <cellStyle name="差_考试 2 3 5" xfId="1221"/>
    <cellStyle name="差_考试 2 4 2 2" xfId="1222"/>
    <cellStyle name="差_考试 2 3 6" xfId="1223"/>
    <cellStyle name="差_考试 2 4 2 3" xfId="1224"/>
    <cellStyle name="强调文字颜色 5 2" xfId="1225"/>
    <cellStyle name="差_考试 2 4 2 2 2" xfId="1226"/>
    <cellStyle name="差_考试 2 4 2 2 2 2" xfId="1227"/>
    <cellStyle name="差_考试 2 4 2 2 3" xfId="1228"/>
    <cellStyle name="差_考试 2 4 2 2 4" xfId="1229"/>
    <cellStyle name="差_考试 2 4 2 3 3 2" xfId="1230"/>
    <cellStyle name="差_考试 2 4 2 3 5" xfId="1231"/>
    <cellStyle name="差_考试 2 4 2 4" xfId="1232"/>
    <cellStyle name="差_考试 2 4 2 4 2" xfId="1233"/>
    <cellStyle name="差_考试 2 4 2 5" xfId="1234"/>
    <cellStyle name="差_考试 2 4 2 6" xfId="1235"/>
    <cellStyle name="差_考试 2 4 3" xfId="1236"/>
    <cellStyle name="差_考试 2 4 3 2" xfId="1237"/>
    <cellStyle name="差_考试 2 4 5" xfId="1238"/>
    <cellStyle name="差_考试 2 4 3 2 2" xfId="1239"/>
    <cellStyle name="差_考试 2 6 5" xfId="1240"/>
    <cellStyle name="差_考试 2 4 3 3" xfId="1241"/>
    <cellStyle name="差_考试 2 4 6" xfId="1242"/>
    <cellStyle name="强调文字颜色 6 2" xfId="1243"/>
    <cellStyle name="差_考试 2 4 3 4" xfId="1244"/>
    <cellStyle name="差_考试 2 4 4" xfId="1245"/>
    <cellStyle name="差_考试 2 4 4 2" xfId="1246"/>
    <cellStyle name="差_考试 2 5 5" xfId="1247"/>
    <cellStyle name="差_考试 2 5 2 2" xfId="1248"/>
    <cellStyle name="差_考试 3 3 5" xfId="1249"/>
    <cellStyle name="差_考试 2 5 2 2 2" xfId="1250"/>
    <cellStyle name="常规 2 8 2 6" xfId="1251"/>
    <cellStyle name="差_考试 2 5 2 3" xfId="1252"/>
    <cellStyle name="差_考试 2 5 2 4" xfId="1253"/>
    <cellStyle name="差_考试 2 5 3" xfId="1254"/>
    <cellStyle name="差_考试 2 5 3 2" xfId="1255"/>
    <cellStyle name="差_考试 2 5 3 2 2" xfId="1256"/>
    <cellStyle name="差_考试 2 5 3 3" xfId="1257"/>
    <cellStyle name="差_考试 2 5 3 3 2" xfId="1258"/>
    <cellStyle name="常规 7 2 3" xfId="1259"/>
    <cellStyle name="差_考试 2 5 3 4" xfId="1260"/>
    <cellStyle name="差_考试 2 5 4" xfId="1261"/>
    <cellStyle name="差_考试 2 5 4 2" xfId="1262"/>
    <cellStyle name="差_考试 2 5 6" xfId="1263"/>
    <cellStyle name="差_考试 2 6 2" xfId="1264"/>
    <cellStyle name="差_考试 2 6 2 2" xfId="1265"/>
    <cellStyle name="差_考试 4 3 5" xfId="1266"/>
    <cellStyle name="常规 3 3 3 3 5" xfId="1267"/>
    <cellStyle name="差_考试 2 6 3" xfId="1268"/>
    <cellStyle name="差_考试 2 6 3 2" xfId="1269"/>
    <cellStyle name="差_考试 2 6 4" xfId="1270"/>
    <cellStyle name="差_考试 2 7 2" xfId="1271"/>
    <cellStyle name="差_考试 2 8" xfId="1272"/>
    <cellStyle name="常规 2 2 7 2 2" xfId="1273"/>
    <cellStyle name="差_考试 2 9" xfId="1274"/>
    <cellStyle name="差_考试 3" xfId="1275"/>
    <cellStyle name="常规 2 5 4 5" xfId="1276"/>
    <cellStyle name="常规 3 3 2" xfId="1277"/>
    <cellStyle name="差_考试 3 2" xfId="1278"/>
    <cellStyle name="常规 3 3 2 2" xfId="1279"/>
    <cellStyle name="差_考试 3 2 2 2" xfId="1280"/>
    <cellStyle name="常规 3 3 2 2 2 2" xfId="1281"/>
    <cellStyle name="好_考试 2 3 2 3 4" xfId="1282"/>
    <cellStyle name="差_考试 3 2 2 2 2" xfId="1283"/>
    <cellStyle name="差_考试 6 2 3" xfId="1284"/>
    <cellStyle name="差_考试 3 2 2 3" xfId="1285"/>
    <cellStyle name="好_考试 2 3 2 3 5" xfId="1286"/>
    <cellStyle name="差_考试 3 2 2 4" xfId="1287"/>
    <cellStyle name="差_考试 3 2 3 2" xfId="1288"/>
    <cellStyle name="常规 3 3 2 2 3 2" xfId="1289"/>
    <cellStyle name="差_考试 3 2 3 2 2" xfId="1290"/>
    <cellStyle name="差_考试 7 5" xfId="1291"/>
    <cellStyle name="差_考试 3 2 3 3" xfId="1292"/>
    <cellStyle name="差_考试 3 2 3 3 2" xfId="1293"/>
    <cellStyle name="差_考试 3 2 3 4" xfId="1294"/>
    <cellStyle name="差_考试 3 2 3 5" xfId="1295"/>
    <cellStyle name="差_考试 3 2 4" xfId="1296"/>
    <cellStyle name="常规 3 3 2 2 4" xfId="1297"/>
    <cellStyle name="差_考试 3 2 4 2" xfId="1298"/>
    <cellStyle name="差_考试 3 2 5" xfId="1299"/>
    <cellStyle name="常规 3 3 2 2 5" xfId="1300"/>
    <cellStyle name="差_考试 3 2 6" xfId="1301"/>
    <cellStyle name="常规 2 2 3 2 2 3 2" xfId="1302"/>
    <cellStyle name="差_考试 3 3" xfId="1303"/>
    <cellStyle name="常规 3 3 2 3" xfId="1304"/>
    <cellStyle name="差_考试 3 3 2" xfId="1305"/>
    <cellStyle name="常规 3 3 2 3 2" xfId="1306"/>
    <cellStyle name="差_考试 3 3 2 2" xfId="1307"/>
    <cellStyle name="差_考试 3 3 3" xfId="1308"/>
    <cellStyle name="差_考试 3 3 3 2" xfId="1309"/>
    <cellStyle name="差_考试 3 3 4" xfId="1310"/>
    <cellStyle name="差_考试 3 4 2" xfId="1311"/>
    <cellStyle name="差_考试 3 5" xfId="1312"/>
    <cellStyle name="常规 3 3 2 5" xfId="1313"/>
    <cellStyle name="差_考试 3 6" xfId="1314"/>
    <cellStyle name="差_考试 4" xfId="1315"/>
    <cellStyle name="常规 3 3 3" xfId="1316"/>
    <cellStyle name="差_考试 4 2" xfId="1317"/>
    <cellStyle name="常规 3 3 3 2" xfId="1318"/>
    <cellStyle name="差_考试 4 2 2" xfId="1319"/>
    <cellStyle name="常规 3 3 3 2 2" xfId="1320"/>
    <cellStyle name="差_考试 4 2 2 2" xfId="1321"/>
    <cellStyle name="常规 3 3 3 2 2 2" xfId="1322"/>
    <cellStyle name="好_考试 2 4 2 3 4" xfId="1323"/>
    <cellStyle name="差_考试 4 2 2 2 2" xfId="1324"/>
    <cellStyle name="差_考试 4 2 2 3" xfId="1325"/>
    <cellStyle name="好_考试 2 4 2 3 5" xfId="1326"/>
    <cellStyle name="差_考试 4 2 2 4" xfId="1327"/>
    <cellStyle name="差_考试 4 2 3" xfId="1328"/>
    <cellStyle name="常规 3 3 3 2 3" xfId="1329"/>
    <cellStyle name="差_考试 4 2 3 2" xfId="1330"/>
    <cellStyle name="差_考试 4 2 3 2 2" xfId="1331"/>
    <cellStyle name="差_考试 4 2 3 3" xfId="1332"/>
    <cellStyle name="差_考试 4 2 3 3 2" xfId="1333"/>
    <cellStyle name="差_考试 4 2 3 4" xfId="1334"/>
    <cellStyle name="差_考试 4 2 3 5" xfId="1335"/>
    <cellStyle name="常规 3 2 2 2 2" xfId="1336"/>
    <cellStyle name="差_考试 4 2 4" xfId="1337"/>
    <cellStyle name="常规 3 3 3 2 4" xfId="1338"/>
    <cellStyle name="差_考试 4 2 4 2" xfId="1339"/>
    <cellStyle name="差_考试 4 2 5" xfId="1340"/>
    <cellStyle name="差_考试 4 2 6" xfId="1341"/>
    <cellStyle name="差_考试 4 3" xfId="1342"/>
    <cellStyle name="常规 3 3 3 3" xfId="1343"/>
    <cellStyle name="差_考试 4 3 2" xfId="1344"/>
    <cellStyle name="常规 3 3 3 3 2" xfId="1345"/>
    <cellStyle name="差_考试 4 3 2 2" xfId="1346"/>
    <cellStyle name="常规 3 3 3 3 2 2" xfId="1347"/>
    <cellStyle name="差_考试 4 3 3" xfId="1348"/>
    <cellStyle name="常规 3 3 3 3 3" xfId="1349"/>
    <cellStyle name="差_考试 4 3 3 2" xfId="1350"/>
    <cellStyle name="常规 3 3 3 3 3 2" xfId="1351"/>
    <cellStyle name="差_考试 4 3 4" xfId="1352"/>
    <cellStyle name="常规 3 3 3 3 4" xfId="1353"/>
    <cellStyle name="差_考试 4 4" xfId="1354"/>
    <cellStyle name="常规 3 3 3 4" xfId="1355"/>
    <cellStyle name="差_考试 4 4 2" xfId="1356"/>
    <cellStyle name="常规 3 3 3 4 2" xfId="1357"/>
    <cellStyle name="差_考试 4 5" xfId="1358"/>
    <cellStyle name="常规 3 3 3 5" xfId="1359"/>
    <cellStyle name="差_考试 4 6" xfId="1360"/>
    <cellStyle name="常规 2 2 4 3 2 2" xfId="1361"/>
    <cellStyle name="常规 3 3 3 6" xfId="1362"/>
    <cellStyle name="差_考试 5 2" xfId="1363"/>
    <cellStyle name="常规 3 3 4 2" xfId="1364"/>
    <cellStyle name="差_考试 5 2 2" xfId="1365"/>
    <cellStyle name="常规 3 3 4 2 2" xfId="1366"/>
    <cellStyle name="常规 37" xfId="1367"/>
    <cellStyle name="差_考试 5 2 2 2" xfId="1368"/>
    <cellStyle name="差_考试 5 2 2 2 2" xfId="1369"/>
    <cellStyle name="差_考试 5 2 3" xfId="1370"/>
    <cellStyle name="常规 38" xfId="1371"/>
    <cellStyle name="差_考试 5 2 3 2" xfId="1372"/>
    <cellStyle name="好_考试 2 2 5" xfId="1373"/>
    <cellStyle name="差_考试 5 2 3 2 2" xfId="1374"/>
    <cellStyle name="差_考试 5 2 4 2" xfId="1375"/>
    <cellStyle name="常规 9 3 6" xfId="1376"/>
    <cellStyle name="好_考试 2 3 5" xfId="1377"/>
    <cellStyle name="差_考试 5 2 5" xfId="1378"/>
    <cellStyle name="差_考试 5 2 6" xfId="1379"/>
    <cellStyle name="差_考试 5 3" xfId="1380"/>
    <cellStyle name="常规 3 3 4 3" xfId="1381"/>
    <cellStyle name="差_考试 5 3 2" xfId="1382"/>
    <cellStyle name="常规 3 3 4 3 2" xfId="1383"/>
    <cellStyle name="差_考试 5 3 2 2" xfId="1384"/>
    <cellStyle name="差_考试 5 3 3" xfId="1385"/>
    <cellStyle name="差_考试 5 3 3 2" xfId="1386"/>
    <cellStyle name="好_考试 3 2 5" xfId="1387"/>
    <cellStyle name="差_考试 5 3 4" xfId="1388"/>
    <cellStyle name="差_考试 5 3 5" xfId="1389"/>
    <cellStyle name="差_考试 5 4" xfId="1390"/>
    <cellStyle name="常规 3 3 4 4" xfId="1391"/>
    <cellStyle name="差_考试 5 4 2" xfId="1392"/>
    <cellStyle name="差_考试 5 5" xfId="1393"/>
    <cellStyle name="常规 3 3 4 5" xfId="1394"/>
    <cellStyle name="差_考试 5 6" xfId="1395"/>
    <cellStyle name="常规 2 2 4 3 3 2" xfId="1396"/>
    <cellStyle name="差_考试 6 2 2 2" xfId="1397"/>
    <cellStyle name="差_考试 6 2 4" xfId="1398"/>
    <cellStyle name="差_考试 6 3 2" xfId="1399"/>
    <cellStyle name="差_考试 6 3 2 2" xfId="1400"/>
    <cellStyle name="差_考试 6 3 3" xfId="1401"/>
    <cellStyle name="差_考试 6 3 3 2" xfId="1402"/>
    <cellStyle name="差_考试 6 3 4" xfId="1403"/>
    <cellStyle name="差_考试 6 3 5" xfId="1404"/>
    <cellStyle name="差_考试 6 4 2" xfId="1405"/>
    <cellStyle name="差_考试 6 5" xfId="1406"/>
    <cellStyle name="差_考试 6 6" xfId="1407"/>
    <cellStyle name="常规 2 2 4 3 4 2" xfId="1408"/>
    <cellStyle name="差_考试 7" xfId="1409"/>
    <cellStyle name="常规 3 3 6" xfId="1410"/>
    <cellStyle name="差_考试 7 2" xfId="1411"/>
    <cellStyle name="差_考试 7 2 2" xfId="1412"/>
    <cellStyle name="差_考试 7 4" xfId="1413"/>
    <cellStyle name="差_考试 7 3" xfId="1414"/>
    <cellStyle name="差_考试 7 3 2" xfId="1415"/>
    <cellStyle name="差_考试 8" xfId="1416"/>
    <cellStyle name="常规 3 3 7" xfId="1417"/>
    <cellStyle name="差_考试 8 2" xfId="1418"/>
    <cellStyle name="差_考试 9" xfId="1419"/>
    <cellStyle name="常规 10" xfId="1420"/>
    <cellStyle name="常规 10 2" xfId="1421"/>
    <cellStyle name="常规 10 2 2" xfId="1422"/>
    <cellStyle name="常规 2 2 4 3 3 3" xfId="1423"/>
    <cellStyle name="常规 10 2 2 2" xfId="1424"/>
    <cellStyle name="常规 2 2 4 3 3 3 2" xfId="1425"/>
    <cellStyle name="样式 1 4" xfId="1426"/>
    <cellStyle name="常规 10 2 2 2 2" xfId="1427"/>
    <cellStyle name="样式 1 4 2" xfId="1428"/>
    <cellStyle name="常规 10 2 2 3" xfId="1429"/>
    <cellStyle name="样式 1 5" xfId="1430"/>
    <cellStyle name="常规 10 2 2 3 2" xfId="1431"/>
    <cellStyle name="样式 1 5 2" xfId="1432"/>
    <cellStyle name="常规 10 2 2 4" xfId="1433"/>
    <cellStyle name="样式 1 6" xfId="1434"/>
    <cellStyle name="常规 10 2 2 5" xfId="1435"/>
    <cellStyle name="样式 1 7" xfId="1436"/>
    <cellStyle name="常规 10 3" xfId="1437"/>
    <cellStyle name="常规 10 3 2" xfId="1438"/>
    <cellStyle name="常规 10 3 2 2" xfId="1439"/>
    <cellStyle name="常规 10 3 2 2 2" xfId="1440"/>
    <cellStyle name="常规 10 3 2 3" xfId="1441"/>
    <cellStyle name="常规 10 3 2 4" xfId="1442"/>
    <cellStyle name="常规 10 3 3 2" xfId="1443"/>
    <cellStyle name="常规 10 3 3 2 2" xfId="1444"/>
    <cellStyle name="常规 10 3 3 3" xfId="1445"/>
    <cellStyle name="常规 10 3 3 3 2" xfId="1446"/>
    <cellStyle name="常规 10 3 3 4" xfId="1447"/>
    <cellStyle name="常规 10 3 3 5" xfId="1448"/>
    <cellStyle name="常规 10 3 4" xfId="1449"/>
    <cellStyle name="常规 10 3 4 2" xfId="1450"/>
    <cellStyle name="常规 10 3 5" xfId="1451"/>
    <cellStyle name="常规 10 3 6" xfId="1452"/>
    <cellStyle name="常规 2 4 3 3 2" xfId="1453"/>
    <cellStyle name="常规 10 4" xfId="1454"/>
    <cellStyle name="常规 10 4 2" xfId="1455"/>
    <cellStyle name="常规 10 4 2 2" xfId="1456"/>
    <cellStyle name="常规 10 4 3" xfId="1457"/>
    <cellStyle name="常规 10 4 3 2" xfId="1458"/>
    <cellStyle name="常规 10 4 4" xfId="1459"/>
    <cellStyle name="常规 10 4 5" xfId="1460"/>
    <cellStyle name="样式 1 2 3 3 3 2 2" xfId="1461"/>
    <cellStyle name="常规 10 5" xfId="1462"/>
    <cellStyle name="常规 10 5 2" xfId="1463"/>
    <cellStyle name="常规 10 6" xfId="1464"/>
    <cellStyle name="常规 11" xfId="1465"/>
    <cellStyle name="常规 11 2" xfId="1466"/>
    <cellStyle name="常规 11 2 2" xfId="1467"/>
    <cellStyle name="常规 11 2 2 2" xfId="1468"/>
    <cellStyle name="常规 11 2 2 2 2" xfId="1469"/>
    <cellStyle name="常规 2 2 4 2 4" xfId="1470"/>
    <cellStyle name="常规 11 2 2 3" xfId="1471"/>
    <cellStyle name="常规 11 2 2 4" xfId="1472"/>
    <cellStyle name="常规 11 2 3" xfId="1473"/>
    <cellStyle name="常规 11 2 3 2" xfId="1474"/>
    <cellStyle name="常规 11 2 3 2 2" xfId="1475"/>
    <cellStyle name="常规 2 2 5 2 4" xfId="1476"/>
    <cellStyle name="常规 11 2 3 3" xfId="1477"/>
    <cellStyle name="常规 11 2 3 4" xfId="1478"/>
    <cellStyle name="常规 11 2 3 5" xfId="1479"/>
    <cellStyle name="好_考试 3 3 2" xfId="1480"/>
    <cellStyle name="常规 11 2 4" xfId="1481"/>
    <cellStyle name="常规 11 2 4 2" xfId="1482"/>
    <cellStyle name="常规 11 2 5" xfId="1483"/>
    <cellStyle name="常规 11 2 6" xfId="1484"/>
    <cellStyle name="常规 2 4 4 2 2" xfId="1485"/>
    <cellStyle name="常规 11 3" xfId="1486"/>
    <cellStyle name="常规 11 3 2" xfId="1487"/>
    <cellStyle name="常规 11 3 2 2" xfId="1488"/>
    <cellStyle name="常规 18" xfId="1489"/>
    <cellStyle name="常规 23" xfId="1490"/>
    <cellStyle name="常规 11 3 3" xfId="1491"/>
    <cellStyle name="常规 11 3 3 2" xfId="1492"/>
    <cellStyle name="常规 11 3 4" xfId="1493"/>
    <cellStyle name="常规 11 3 5" xfId="1494"/>
    <cellStyle name="常规 11 4" xfId="1495"/>
    <cellStyle name="常规 11 4 2" xfId="1496"/>
    <cellStyle name="解释性文本 2 3" xfId="1497"/>
    <cellStyle name="常规 11 5" xfId="1498"/>
    <cellStyle name="常规 11 6" xfId="1499"/>
    <cellStyle name="常规 12" xfId="1500"/>
    <cellStyle name="常规 2 11 3 2 2" xfId="1501"/>
    <cellStyle name="常规 12 2" xfId="1502"/>
    <cellStyle name="常规 12 2 2" xfId="1503"/>
    <cellStyle name="常规 12 2 2 2" xfId="1504"/>
    <cellStyle name="常规 12 2 2 2 2" xfId="1505"/>
    <cellStyle name="常规 12 2 2 3" xfId="1506"/>
    <cellStyle name="常规 12 2 2 4" xfId="1507"/>
    <cellStyle name="常规 12 2 3 2" xfId="1508"/>
    <cellStyle name="常规 2 2 3 2 5" xfId="1509"/>
    <cellStyle name="常规 12 2 3 3" xfId="1510"/>
    <cellStyle name="常规 12 2 3 4" xfId="1511"/>
    <cellStyle name="常规 12 2 3 5" xfId="1512"/>
    <cellStyle name="常规 12 2 4" xfId="1513"/>
    <cellStyle name="常规 12 2 4 2" xfId="1514"/>
    <cellStyle name="常规 2 2 3 3 5" xfId="1515"/>
    <cellStyle name="常规 12 2 5" xfId="1516"/>
    <cellStyle name="样式 1 4 3 3 3 2" xfId="1517"/>
    <cellStyle name="常规 12 2 6" xfId="1518"/>
    <cellStyle name="常规 12 3" xfId="1519"/>
    <cellStyle name="常规 12 3 2" xfId="1520"/>
    <cellStyle name="常规 12 3 2 2" xfId="1521"/>
    <cellStyle name="常规 12 3 3" xfId="1522"/>
    <cellStyle name="常规 12 3 3 2" xfId="1523"/>
    <cellStyle name="常规 2 2 4 2 5" xfId="1524"/>
    <cellStyle name="常规 12 3 4" xfId="1525"/>
    <cellStyle name="常规 12 4" xfId="1526"/>
    <cellStyle name="常规 12 4 2" xfId="1527"/>
    <cellStyle name="常规 12 5" xfId="1528"/>
    <cellStyle name="常规 12 6" xfId="1529"/>
    <cellStyle name="常规 13" xfId="1530"/>
    <cellStyle name="常规 13 2 2 2" xfId="1531"/>
    <cellStyle name="常规 13 2 3" xfId="1532"/>
    <cellStyle name="常规 13 2 4" xfId="1533"/>
    <cellStyle name="常规 13 3 2" xfId="1534"/>
    <cellStyle name="常规 5 2 2 4" xfId="1535"/>
    <cellStyle name="常规 13 3 2 2" xfId="1536"/>
    <cellStyle name="常规 17 3" xfId="1537"/>
    <cellStyle name="常规 13 3 3" xfId="1538"/>
    <cellStyle name="常规 5 2 2 5" xfId="1539"/>
    <cellStyle name="常规 13 3 3 2" xfId="1540"/>
    <cellStyle name="常规 18 3" xfId="1541"/>
    <cellStyle name="常规 13 3 4" xfId="1542"/>
    <cellStyle name="常规 13 3 5" xfId="1543"/>
    <cellStyle name="常规 13 4 2" xfId="1544"/>
    <cellStyle name="常规 13 6" xfId="1545"/>
    <cellStyle name="常规 14" xfId="1546"/>
    <cellStyle name="常规 15" xfId="1547"/>
    <cellStyle name="常规 20" xfId="1548"/>
    <cellStyle name="常规 15 2 2 2" xfId="1549"/>
    <cellStyle name="常规 20 2 2 2" xfId="1550"/>
    <cellStyle name="常规 15 2 3" xfId="1551"/>
    <cellStyle name="常规 20 2 3" xfId="1552"/>
    <cellStyle name="常规 15 2 4" xfId="1553"/>
    <cellStyle name="常规 2 2 4 2 2 2 2" xfId="1554"/>
    <cellStyle name="常规 20 2 4" xfId="1555"/>
    <cellStyle name="常规 15 3 2" xfId="1556"/>
    <cellStyle name="常规 20 3 2" xfId="1557"/>
    <cellStyle name="常规 15 3 2 2" xfId="1558"/>
    <cellStyle name="常规 15 3 3" xfId="1559"/>
    <cellStyle name="常规 15 3 3 2" xfId="1560"/>
    <cellStyle name="常规 15 3 4" xfId="1561"/>
    <cellStyle name="常规 2 2 4 2 2 3 2" xfId="1562"/>
    <cellStyle name="常规 15 3 5" xfId="1563"/>
    <cellStyle name="常规 15 5" xfId="1564"/>
    <cellStyle name="常规 20 5" xfId="1565"/>
    <cellStyle name="适中 2 2" xfId="1566"/>
    <cellStyle name="常规 15 6" xfId="1567"/>
    <cellStyle name="适中 2 3" xfId="1568"/>
    <cellStyle name="常规 16" xfId="1569"/>
    <cellStyle name="常规 21" xfId="1570"/>
    <cellStyle name="检查单元格 2 2 2" xfId="1571"/>
    <cellStyle name="常规 16 2" xfId="1572"/>
    <cellStyle name="常规 21 2" xfId="1573"/>
    <cellStyle name="常规 16 2 2" xfId="1574"/>
    <cellStyle name="常规 21 2 2" xfId="1575"/>
    <cellStyle name="常规 16 2 2 2" xfId="1576"/>
    <cellStyle name="常规 2 7" xfId="1577"/>
    <cellStyle name="常规 16 2 3" xfId="1578"/>
    <cellStyle name="常规 16 2 4" xfId="1579"/>
    <cellStyle name="常规 16 3" xfId="1580"/>
    <cellStyle name="常规 21 3" xfId="1581"/>
    <cellStyle name="常规 5 2 2 3 2" xfId="1582"/>
    <cellStyle name="常规 16 3 2" xfId="1583"/>
    <cellStyle name="常规 21 3 2" xfId="1584"/>
    <cellStyle name="常规 16 3 2 2" xfId="1585"/>
    <cellStyle name="常规 16 3 3" xfId="1586"/>
    <cellStyle name="常规 2 9 2 2 2" xfId="1587"/>
    <cellStyle name="常规 16 3 3 2" xfId="1588"/>
    <cellStyle name="常规 16 3 4" xfId="1589"/>
    <cellStyle name="常规 16 3 5" xfId="1590"/>
    <cellStyle name="常规 16 4" xfId="1591"/>
    <cellStyle name="常规 21 4" xfId="1592"/>
    <cellStyle name="常规 16 4 2" xfId="1593"/>
    <cellStyle name="常规 16 5" xfId="1594"/>
    <cellStyle name="常规 21 5" xfId="1595"/>
    <cellStyle name="常规 16 6" xfId="1596"/>
    <cellStyle name="常规 17" xfId="1597"/>
    <cellStyle name="常规 22" xfId="1598"/>
    <cellStyle name="常规 17 2" xfId="1599"/>
    <cellStyle name="常规 22 2" xfId="1600"/>
    <cellStyle name="常规 17 2 2" xfId="1601"/>
    <cellStyle name="常规 17 2 2 2" xfId="1602"/>
    <cellStyle name="好_考试 4 6" xfId="1603"/>
    <cellStyle name="常规 17 3 2" xfId="1604"/>
    <cellStyle name="常规 17 3 2 2" xfId="1605"/>
    <cellStyle name="常规 17 3 3 2" xfId="1606"/>
    <cellStyle name="样式 1 2 2 2 2 5" xfId="1607"/>
    <cellStyle name="常规 17 3 4" xfId="1608"/>
    <cellStyle name="常规 17 3 5" xfId="1609"/>
    <cellStyle name="常规 17 4" xfId="1610"/>
    <cellStyle name="常规 17 4 2" xfId="1611"/>
    <cellStyle name="常规 17 5" xfId="1612"/>
    <cellStyle name="常规 17 6" xfId="1613"/>
    <cellStyle name="常规 18 2" xfId="1614"/>
    <cellStyle name="常规 23 2" xfId="1615"/>
    <cellStyle name="常规 18 2 2" xfId="1616"/>
    <cellStyle name="常规 18 2 2 2" xfId="1617"/>
    <cellStyle name="常规 18 2 3" xfId="1618"/>
    <cellStyle name="常规 18 2 4" xfId="1619"/>
    <cellStyle name="常规 18 3 2" xfId="1620"/>
    <cellStyle name="常规 18 3 2 2" xfId="1621"/>
    <cellStyle name="常规 18 3 3" xfId="1622"/>
    <cellStyle name="样式 1 2 4 2 2 2" xfId="1623"/>
    <cellStyle name="常规 18 3 3 2" xfId="1624"/>
    <cellStyle name="样式 1 2 3 2 2 5" xfId="1625"/>
    <cellStyle name="样式 1 2 4 2 2 2 2" xfId="1626"/>
    <cellStyle name="常规 18 3 4" xfId="1627"/>
    <cellStyle name="样式 1 2 4 2 2 3" xfId="1628"/>
    <cellStyle name="常规 18 3 5" xfId="1629"/>
    <cellStyle name="样式 1 2 4 2 2 4" xfId="1630"/>
    <cellStyle name="常规 18 4" xfId="1631"/>
    <cellStyle name="常规 18 4 2" xfId="1632"/>
    <cellStyle name="常规 18 5" xfId="1633"/>
    <cellStyle name="常规 18 6" xfId="1634"/>
    <cellStyle name="常规 19" xfId="1635"/>
    <cellStyle name="常规 24" xfId="1636"/>
    <cellStyle name="常规 19 2" xfId="1637"/>
    <cellStyle name="常规 19 2 2" xfId="1638"/>
    <cellStyle name="常规 19 2 3" xfId="1639"/>
    <cellStyle name="常规 19 2 4" xfId="1640"/>
    <cellStyle name="常规 19 3" xfId="1641"/>
    <cellStyle name="常规 19 3 2" xfId="1642"/>
    <cellStyle name="常规 19 3 2 2" xfId="1643"/>
    <cellStyle name="常规 19 3 3" xfId="1644"/>
    <cellStyle name="样式 1 2 4 3 2 2" xfId="1645"/>
    <cellStyle name="常规 19 3 3 2" xfId="1646"/>
    <cellStyle name="样式 1 2 4 2 2 5" xfId="1647"/>
    <cellStyle name="样式 1 2 4 3 2 2 2" xfId="1648"/>
    <cellStyle name="常规 19 3 4" xfId="1649"/>
    <cellStyle name="样式 1 2 4 3 2 3" xfId="1650"/>
    <cellStyle name="常规 19 3 5" xfId="1651"/>
    <cellStyle name="样式 1 2 4 3 2 4" xfId="1652"/>
    <cellStyle name="常规 19 4" xfId="1653"/>
    <cellStyle name="常规 19 4 2" xfId="1654"/>
    <cellStyle name="常规 19 5" xfId="1655"/>
    <cellStyle name="常规 19 6" xfId="1656"/>
    <cellStyle name="常规 2" xfId="1657"/>
    <cellStyle name="常规 2 10" xfId="1658"/>
    <cellStyle name="常规 2 10 2" xfId="1659"/>
    <cellStyle name="常规 2 10 2 2" xfId="1660"/>
    <cellStyle name="常规 2 10 2 2 2" xfId="1661"/>
    <cellStyle name="常规 2 10 2 3" xfId="1662"/>
    <cellStyle name="常规 2 10 2 3 2" xfId="1663"/>
    <cellStyle name="常规 2 10 2 4" xfId="1664"/>
    <cellStyle name="常规 2 10 2 5" xfId="1665"/>
    <cellStyle name="常规 2 10 3 2" xfId="1666"/>
    <cellStyle name="常规 2 10 4" xfId="1667"/>
    <cellStyle name="常规 2 10 5" xfId="1668"/>
    <cellStyle name="常规 2 11" xfId="1669"/>
    <cellStyle name="常规 2 11 2" xfId="1670"/>
    <cellStyle name="常规 3 2 2 3" xfId="1671"/>
    <cellStyle name="常规 2 11 2 2" xfId="1672"/>
    <cellStyle name="常规 3 2 2 3 2" xfId="1673"/>
    <cellStyle name="常规 2 11 2 2 2" xfId="1674"/>
    <cellStyle name="常规 2 11 2 3" xfId="1675"/>
    <cellStyle name="常规 2 11 2 4" xfId="1676"/>
    <cellStyle name="常规 2 11 3" xfId="1677"/>
    <cellStyle name="常规 3 2 2 4" xfId="1678"/>
    <cellStyle name="常规 2 11 3 2" xfId="1679"/>
    <cellStyle name="常规 2 11 4" xfId="1680"/>
    <cellStyle name="常规 3 2 2 5" xfId="1681"/>
    <cellStyle name="常规 2 11 5" xfId="1682"/>
    <cellStyle name="常规 2 11 6" xfId="1683"/>
    <cellStyle name="常规 2 12" xfId="1684"/>
    <cellStyle name="常规 2 12 2" xfId="1685"/>
    <cellStyle name="常规 3 2 3 3" xfId="1686"/>
    <cellStyle name="常规 2 12 2 2" xfId="1687"/>
    <cellStyle name="常规 3 2 3 3 2" xfId="1688"/>
    <cellStyle name="常规 2 12 3" xfId="1689"/>
    <cellStyle name="常规 3 2 3 4" xfId="1690"/>
    <cellStyle name="常规 2 12 3 2" xfId="1691"/>
    <cellStyle name="常规 3 2 3 4 2" xfId="1692"/>
    <cellStyle name="常规 2 12 4" xfId="1693"/>
    <cellStyle name="常规 3 2 3 5" xfId="1694"/>
    <cellStyle name="常规 2 12 5" xfId="1695"/>
    <cellStyle name="常规 2 2 4 2 2 2" xfId="1696"/>
    <cellStyle name="常规 3 2 3 6" xfId="1697"/>
    <cellStyle name="常规 2 13" xfId="1698"/>
    <cellStyle name="常规 2 13 2" xfId="1699"/>
    <cellStyle name="常规 3 2 4 3" xfId="1700"/>
    <cellStyle name="常规 2 14" xfId="1701"/>
    <cellStyle name="样式 1 5 2 3 2" xfId="1702"/>
    <cellStyle name="常规 2 15" xfId="1703"/>
    <cellStyle name="常规 2 16" xfId="1704"/>
    <cellStyle name="常规 2 17" xfId="1705"/>
    <cellStyle name="常规 7 3 2 2" xfId="1706"/>
    <cellStyle name="常规 2 2 10" xfId="1707"/>
    <cellStyle name="适中 2 2 2" xfId="1708"/>
    <cellStyle name="常规 2 2 2" xfId="1709"/>
    <cellStyle name="常规 2 4 3 5" xfId="1710"/>
    <cellStyle name="常规 2 2 2 2" xfId="1711"/>
    <cellStyle name="常规 2 2 2 2 2" xfId="1712"/>
    <cellStyle name="常规 2 2 2 2 2 2" xfId="1713"/>
    <cellStyle name="常规 2 2 2 2 2 2 2" xfId="1714"/>
    <cellStyle name="好_考试 6" xfId="1715"/>
    <cellStyle name="常规 2 2 2 2 2 3" xfId="1716"/>
    <cellStyle name="常规 2 2 2 2 2 3 2" xfId="1717"/>
    <cellStyle name="常规 2 2 2 2 2 4" xfId="1718"/>
    <cellStyle name="常规 3 2 3 2 2 2" xfId="1719"/>
    <cellStyle name="常规 2 2 2 2 2 5" xfId="1720"/>
    <cellStyle name="常规 2 2 2 2 3" xfId="1721"/>
    <cellStyle name="常规 2 2 2 2 3 2" xfId="1722"/>
    <cellStyle name="常规 2 2 2 2 4" xfId="1723"/>
    <cellStyle name="常规 2 2 2 3" xfId="1724"/>
    <cellStyle name="常规 2 2 2 3 2" xfId="1725"/>
    <cellStyle name="常规 2 2 2 3 2 2" xfId="1726"/>
    <cellStyle name="好_考试 4 2 3 4" xfId="1727"/>
    <cellStyle name="常规 2 2 2 3 2 2 2" xfId="1728"/>
    <cellStyle name="常规 2 2 2 3 2 3" xfId="1729"/>
    <cellStyle name="好_考试 4 2 3 5" xfId="1730"/>
    <cellStyle name="常规 2 2 2 3 2 4" xfId="1731"/>
    <cellStyle name="常规 3 2 3 3 2 2" xfId="1732"/>
    <cellStyle name="常规 2 2 2 3 3" xfId="1733"/>
    <cellStyle name="常规 2 2 2 3 3 2" xfId="1734"/>
    <cellStyle name="常规 2 2 2 3 3 2 2" xfId="1735"/>
    <cellStyle name="常规 2 2 2 3 3 3" xfId="1736"/>
    <cellStyle name="常规 2 2 2 3 3 3 2" xfId="1737"/>
    <cellStyle name="常规 2 2 2 3 3 4" xfId="1738"/>
    <cellStyle name="常规 3 2 3 3 3 2" xfId="1739"/>
    <cellStyle name="常规 2 2 2 3 3 5" xfId="1740"/>
    <cellStyle name="常规 2 2 2 3 4" xfId="1741"/>
    <cellStyle name="常规 2 2 2 3 6" xfId="1742"/>
    <cellStyle name="常规 2 2 2 4 2" xfId="1743"/>
    <cellStyle name="强调文字颜色 1 2" xfId="1744"/>
    <cellStyle name="常规 2 2 2 4 2 2" xfId="1745"/>
    <cellStyle name="强调文字颜色 1 2 2" xfId="1746"/>
    <cellStyle name="常规 2 2 2 4 3" xfId="1747"/>
    <cellStyle name="常规 2 2 2 4 3 2" xfId="1748"/>
    <cellStyle name="常规 2 2 2 4 4" xfId="1749"/>
    <cellStyle name="常规 2 2 2 4 5" xfId="1750"/>
    <cellStyle name="常规 2 2 2 5 2" xfId="1751"/>
    <cellStyle name="强调文字颜色 2 2" xfId="1752"/>
    <cellStyle name="常规 2 2 3" xfId="1753"/>
    <cellStyle name="常规 2 2 3 4 2 2" xfId="1754"/>
    <cellStyle name="常规 2 4 3 6" xfId="1755"/>
    <cellStyle name="常规 2 2 3 2" xfId="1756"/>
    <cellStyle name="常规 2 2 3 2 2" xfId="1757"/>
    <cellStyle name="常规 2 2 3 2 2 2" xfId="1758"/>
    <cellStyle name="常规 2 2 3 6" xfId="1759"/>
    <cellStyle name="常规 2 2 3 2 2 2 2" xfId="1760"/>
    <cellStyle name="常规 2 2 3 2 2 3" xfId="1761"/>
    <cellStyle name="常规 2 2 3 7" xfId="1762"/>
    <cellStyle name="样式 1 7 3 3 2" xfId="1763"/>
    <cellStyle name="常规 2 2 3 2 2 4" xfId="1764"/>
    <cellStyle name="常规 2 2 3 2 2 5" xfId="1765"/>
    <cellStyle name="常规 2 2 3 2 3 2" xfId="1766"/>
    <cellStyle name="常规 2 2 4 6" xfId="1767"/>
    <cellStyle name="常规 2 2 3 2 4" xfId="1768"/>
    <cellStyle name="常规 2 2 3 3" xfId="1769"/>
    <cellStyle name="常规 2 2 3 3 2" xfId="1770"/>
    <cellStyle name="常规 2 2 3 3 2 2" xfId="1771"/>
    <cellStyle name="常规 2 3 3 6" xfId="1772"/>
    <cellStyle name="好_考试 5 2 3 4" xfId="1773"/>
    <cellStyle name="常规 2 2 3 3 2 2 2" xfId="1774"/>
    <cellStyle name="常规 2 2 3 3 2 3" xfId="1775"/>
    <cellStyle name="好_考试 5 2 3 5" xfId="1776"/>
    <cellStyle name="常规 2 2 3 3 2 4" xfId="1777"/>
    <cellStyle name="常规 2 2 3 3 3" xfId="1778"/>
    <cellStyle name="常规 2 2 3 3 3 2" xfId="1779"/>
    <cellStyle name="常规 2 2 3 3 3 2 2" xfId="1780"/>
    <cellStyle name="常规 2 7 8" xfId="1781"/>
    <cellStyle name="样式 1 2 2 6" xfId="1782"/>
    <cellStyle name="常规 2 2 3 3 3 3" xfId="1783"/>
    <cellStyle name="常规 2 2 3 3 3 3 2" xfId="1784"/>
    <cellStyle name="常规 2 8 8" xfId="1785"/>
    <cellStyle name="样式 1 2 3 6" xfId="1786"/>
    <cellStyle name="常规 2 2 3 3 3 4" xfId="1787"/>
    <cellStyle name="常规 2 2 3 3 3 5" xfId="1788"/>
    <cellStyle name="常规 2 2 3 3 4" xfId="1789"/>
    <cellStyle name="常规 2 2 3 3 6" xfId="1790"/>
    <cellStyle name="常规 2 2 3 4" xfId="1791"/>
    <cellStyle name="常规 2 2 3 4 2" xfId="1792"/>
    <cellStyle name="常规 2 2 3 4 3" xfId="1793"/>
    <cellStyle name="常规 2 2 3 4 3 2" xfId="1794"/>
    <cellStyle name="常规 2 3 3" xfId="1795"/>
    <cellStyle name="常规 2 2 3 4 5" xfId="1796"/>
    <cellStyle name="常规 2 2 3 5" xfId="1797"/>
    <cellStyle name="常规 2 2 3 5 2" xfId="1798"/>
    <cellStyle name="常规 2 2 4" xfId="1799"/>
    <cellStyle name="常规 2 2 4 2" xfId="1800"/>
    <cellStyle name="常规 2 2 4 2 2" xfId="1801"/>
    <cellStyle name="常规 2 2 4 2 2 3" xfId="1802"/>
    <cellStyle name="常规 2 2 4 2 3 2" xfId="1803"/>
    <cellStyle name="常规 2 2 4 3" xfId="1804"/>
    <cellStyle name="常规 2 2 4 3 2" xfId="1805"/>
    <cellStyle name="常规 2 2 4 3 2 2 2" xfId="1806"/>
    <cellStyle name="常规 2 2 4 3 2 3" xfId="1807"/>
    <cellStyle name="常规 2 2 4 3 3 2 2" xfId="1808"/>
    <cellStyle name="常规 2 2 4 3 4" xfId="1809"/>
    <cellStyle name="常规 2 2 4 3 5" xfId="1810"/>
    <cellStyle name="常规 2 2 4 3 6" xfId="1811"/>
    <cellStyle name="常规 2 2 4 4" xfId="1812"/>
    <cellStyle name="常规 2 2 4 4 2" xfId="1813"/>
    <cellStyle name="常规 2 2 4 4 2 2" xfId="1814"/>
    <cellStyle name="常规 3 4 3 6" xfId="1815"/>
    <cellStyle name="样式 1 2 7" xfId="1816"/>
    <cellStyle name="常规 2 2 4 4 3" xfId="1817"/>
    <cellStyle name="常规 2 2 4 4 3 2" xfId="1818"/>
    <cellStyle name="样式 1 3 7" xfId="1819"/>
    <cellStyle name="常规 2 2 4 4 4" xfId="1820"/>
    <cellStyle name="常规 2 2 4 4 5" xfId="1821"/>
    <cellStyle name="解释性文本 2" xfId="1822"/>
    <cellStyle name="常规 2 2 4 5" xfId="1823"/>
    <cellStyle name="常规 2 2 4 5 2" xfId="1824"/>
    <cellStyle name="常规 2 2 4 7" xfId="1825"/>
    <cellStyle name="常规 2 2 5" xfId="1826"/>
    <cellStyle name="常规 2 2 5 2" xfId="1827"/>
    <cellStyle name="常规 2 2 5 2 2" xfId="1828"/>
    <cellStyle name="常规 2 2 5 2 2 2" xfId="1829"/>
    <cellStyle name="常规 2 2 5 2 3" xfId="1830"/>
    <cellStyle name="常规 2 2 5 2 3 2" xfId="1831"/>
    <cellStyle name="常规 2 2 5 2 5" xfId="1832"/>
    <cellStyle name="常规 2 2 6" xfId="1833"/>
    <cellStyle name="常规 2 2 6 2" xfId="1834"/>
    <cellStyle name="常规 2 2 6 2 2" xfId="1835"/>
    <cellStyle name="常规 2 2 6 2 2 2" xfId="1836"/>
    <cellStyle name="常规 2 2 6 2 3" xfId="1837"/>
    <cellStyle name="常规 2 2 6 2 4" xfId="1838"/>
    <cellStyle name="常规 2 2 7" xfId="1839"/>
    <cellStyle name="样式 1 4 2 2 2 2" xfId="1840"/>
    <cellStyle name="常规 2 2 7 2" xfId="1841"/>
    <cellStyle name="常规 2 2 8" xfId="1842"/>
    <cellStyle name="常规 2 2 8 2" xfId="1843"/>
    <cellStyle name="常规 2 2 9" xfId="1844"/>
    <cellStyle name="常规 2 3" xfId="1845"/>
    <cellStyle name="常规 2 3 2" xfId="1846"/>
    <cellStyle name="常规 2 4 4 5" xfId="1847"/>
    <cellStyle name="常规 2 3 2 2" xfId="1848"/>
    <cellStyle name="常规 2 3 2 2 2" xfId="1849"/>
    <cellStyle name="好_考试 2 4 2 3" xfId="1850"/>
    <cellStyle name="常规 2 3 2 2 2 2" xfId="1851"/>
    <cellStyle name="好_考试 2 4 2 3 2" xfId="1852"/>
    <cellStyle name="常规 2 3 2 2 3" xfId="1853"/>
    <cellStyle name="好_考试 2 4 2 4" xfId="1854"/>
    <cellStyle name="常规 2 3 2 2 3 2" xfId="1855"/>
    <cellStyle name="好_考试 2 4 2 4 2" xfId="1856"/>
    <cellStyle name="常规 2 3 2 2 4" xfId="1857"/>
    <cellStyle name="好_考试 2 4 2 5" xfId="1858"/>
    <cellStyle name="常规 2 3 2 3" xfId="1859"/>
    <cellStyle name="常规 2 3 2 3 2" xfId="1860"/>
    <cellStyle name="好_考试 2 4 3 3" xfId="1861"/>
    <cellStyle name="常规 2 3 2 4" xfId="1862"/>
    <cellStyle name="好_考试 5 2 2 2" xfId="1863"/>
    <cellStyle name="常规 2 3 2 5" xfId="1864"/>
    <cellStyle name="好_考试 5 2 2 3" xfId="1865"/>
    <cellStyle name="常规 2 3 3 2" xfId="1866"/>
    <cellStyle name="常规 2 3 3 2 2" xfId="1867"/>
    <cellStyle name="好_考试 2 5 2 3" xfId="1868"/>
    <cellStyle name="常规 2 3 3 2 3" xfId="1869"/>
    <cellStyle name="好_考试 2 5 2 4" xfId="1870"/>
    <cellStyle name="常规 2 3 3 2 4" xfId="1871"/>
    <cellStyle name="常规 2 3 3 3" xfId="1872"/>
    <cellStyle name="常规 2 3 3 3 2" xfId="1873"/>
    <cellStyle name="好_考试 2 5 3 3" xfId="1874"/>
    <cellStyle name="常规 2 3 3 3 3" xfId="1875"/>
    <cellStyle name="好_考试 2 5 3 4" xfId="1876"/>
    <cellStyle name="常规 2 3 3 3 3 2" xfId="1877"/>
    <cellStyle name="好_考试 3 2 3" xfId="1878"/>
    <cellStyle name="常规 2 3 3 3 4" xfId="1879"/>
    <cellStyle name="好_考试 2 5 3 5" xfId="1880"/>
    <cellStyle name="常规 2 3 3 3 5" xfId="1881"/>
    <cellStyle name="常规 2 3 3 4" xfId="1882"/>
    <cellStyle name="好_考试 5 2 3 2" xfId="1883"/>
    <cellStyle name="常规 2 3 3 4 2" xfId="1884"/>
    <cellStyle name="好_考试 5 2 3 2 2" xfId="1885"/>
    <cellStyle name="常规 2 3 3 5" xfId="1886"/>
    <cellStyle name="好_考试 5 2 3 3" xfId="1887"/>
    <cellStyle name="常规 2 3 4" xfId="1888"/>
    <cellStyle name="常规 2 3 4 2" xfId="1889"/>
    <cellStyle name="常规 2 3 4 2 2" xfId="1890"/>
    <cellStyle name="常规 2 3 4 3" xfId="1891"/>
    <cellStyle name="常规 2 3 4 3 2" xfId="1892"/>
    <cellStyle name="常规 2 3 4 4" xfId="1893"/>
    <cellStyle name="好_考试 5 2 4 2" xfId="1894"/>
    <cellStyle name="常规 2 3 4 5" xfId="1895"/>
    <cellStyle name="常规 2 3 5" xfId="1896"/>
    <cellStyle name="常规 2 3 5 2" xfId="1897"/>
    <cellStyle name="常规 2 3 6" xfId="1898"/>
    <cellStyle name="常规 2 3 7" xfId="1899"/>
    <cellStyle name="好_考试 2 6 2 2" xfId="1900"/>
    <cellStyle name="样式 1 4 2 2 3 2" xfId="1901"/>
    <cellStyle name="常规 2 4" xfId="1902"/>
    <cellStyle name="常规 2 4 2 2" xfId="1903"/>
    <cellStyle name="常规 2 4 2 2 2 2" xfId="1904"/>
    <cellStyle name="常规 2 4 2 2 3" xfId="1905"/>
    <cellStyle name="常规 2 4 2 2 3 2" xfId="1906"/>
    <cellStyle name="常规 2 4 2 2 4" xfId="1907"/>
    <cellStyle name="常规 2 4 2 2 5" xfId="1908"/>
    <cellStyle name="常规 2 4 2 3" xfId="1909"/>
    <cellStyle name="输出 2 2 2" xfId="1910"/>
    <cellStyle name="常规 2 4 2 3 2" xfId="1911"/>
    <cellStyle name="常规 2 4 2 4" xfId="1912"/>
    <cellStyle name="好_考试 5 3 2 2" xfId="1913"/>
    <cellStyle name="常规 2 4 2 5" xfId="1914"/>
    <cellStyle name="常规 2 4 3 2" xfId="1915"/>
    <cellStyle name="常规 2 4 3 2 2 2" xfId="1916"/>
    <cellStyle name="常规 2 4 3 2 3" xfId="1917"/>
    <cellStyle name="常规 2 4 3 2 4" xfId="1918"/>
    <cellStyle name="常规 2 4 3 3" xfId="1919"/>
    <cellStyle name="常规 2 4 3 3 3" xfId="1920"/>
    <cellStyle name="常规 2 4 3 3 3 2" xfId="1921"/>
    <cellStyle name="常规 2 4 3 3 4" xfId="1922"/>
    <cellStyle name="常规 2 4 3 3 5" xfId="1923"/>
    <cellStyle name="常规 2 4 3 4" xfId="1924"/>
    <cellStyle name="好_考试 5 3 3 2" xfId="1925"/>
    <cellStyle name="常规 2 4 3 4 2" xfId="1926"/>
    <cellStyle name="常规 2 4 4" xfId="1927"/>
    <cellStyle name="常规 2 4 4 2" xfId="1928"/>
    <cellStyle name="常规 2 4 4 3" xfId="1929"/>
    <cellStyle name="常规 2 4 4 3 2" xfId="1930"/>
    <cellStyle name="常规 2 4 4 4" xfId="1931"/>
    <cellStyle name="常规 2 4 5" xfId="1932"/>
    <cellStyle name="常规 2 4 5 2" xfId="1933"/>
    <cellStyle name="常规 2 4 6" xfId="1934"/>
    <cellStyle name="常规 2 4 7" xfId="1935"/>
    <cellStyle name="好_考试 2 6 3 2" xfId="1936"/>
    <cellStyle name="常规 2 5" xfId="1937"/>
    <cellStyle name="常规 2 5 2 2 2" xfId="1938"/>
    <cellStyle name="常规 2 5 2 2 2 2" xfId="1939"/>
    <cellStyle name="常规 2 5 2 2 3" xfId="1940"/>
    <cellStyle name="常规 2 5 2 2 3 2" xfId="1941"/>
    <cellStyle name="常规 2 5 2 2 4" xfId="1942"/>
    <cellStyle name="常规 2 5 2 2 5" xfId="1943"/>
    <cellStyle name="常规 2 5 2 3" xfId="1944"/>
    <cellStyle name="常规 2 5 2 3 2" xfId="1945"/>
    <cellStyle name="常规 2 5 2 4" xfId="1946"/>
    <cellStyle name="常规 2 5 2 5" xfId="1947"/>
    <cellStyle name="常规 2 6 2 2 2" xfId="1948"/>
    <cellStyle name="常规 2 5 3 2" xfId="1949"/>
    <cellStyle name="常规 2 5 3 2 4" xfId="1950"/>
    <cellStyle name="常规 2 5 3 3" xfId="1951"/>
    <cellStyle name="常规 2 5 3 3 2" xfId="1952"/>
    <cellStyle name="常规 2 5 3 3 2 2" xfId="1953"/>
    <cellStyle name="常规 2 5 3 3 3" xfId="1954"/>
    <cellStyle name="强调文字颜色 3 2 2" xfId="1955"/>
    <cellStyle name="常规 2 5 3 3 3 2" xfId="1956"/>
    <cellStyle name="强调文字颜色 3 2 2 2" xfId="1957"/>
    <cellStyle name="常规 2 5 3 4" xfId="1958"/>
    <cellStyle name="常规 2 5 3 4 2" xfId="1959"/>
    <cellStyle name="常规 2 5 3 5" xfId="1960"/>
    <cellStyle name="常规 2 6 2 3 2" xfId="1961"/>
    <cellStyle name="常规 3 2 2" xfId="1962"/>
    <cellStyle name="常规 2 5 3 6" xfId="1963"/>
    <cellStyle name="常规 3 2 3" xfId="1964"/>
    <cellStyle name="常规 2 5 4 2" xfId="1965"/>
    <cellStyle name="常规 2 5 4 2 2" xfId="1966"/>
    <cellStyle name="常规 2 5 4 3" xfId="1967"/>
    <cellStyle name="常规 2 5 4 3 2" xfId="1968"/>
    <cellStyle name="常规 2 5 5" xfId="1969"/>
    <cellStyle name="常规 2 5 5 2" xfId="1970"/>
    <cellStyle name="常规 2 5 6" xfId="1971"/>
    <cellStyle name="常规 2 5 7" xfId="1972"/>
    <cellStyle name="常规 2 6" xfId="1973"/>
    <cellStyle name="常规 2 6 2 2" xfId="1974"/>
    <cellStyle name="常规 2 6 2 2 2 2" xfId="1975"/>
    <cellStyle name="常规 2 6 2 2 3" xfId="1976"/>
    <cellStyle name="常规 2 6 2 2 3 2" xfId="1977"/>
    <cellStyle name="常规 2 6 2 3" xfId="1978"/>
    <cellStyle name="常规 3 2" xfId="1979"/>
    <cellStyle name="常规 2 6 2 4" xfId="1980"/>
    <cellStyle name="常规 3 3" xfId="1981"/>
    <cellStyle name="常规 2 6 2 5" xfId="1982"/>
    <cellStyle name="常规 2 6 3 2 2" xfId="1983"/>
    <cellStyle name="常规 3 4" xfId="1984"/>
    <cellStyle name="常规 2 6 3 2" xfId="1985"/>
    <cellStyle name="常规 2 6 3 2 3" xfId="1986"/>
    <cellStyle name="常规 3 5" xfId="1987"/>
    <cellStyle name="常规 2 6 3 2 4" xfId="1988"/>
    <cellStyle name="常规 3 6" xfId="1989"/>
    <cellStyle name="常规 2 6 3 3" xfId="1990"/>
    <cellStyle name="常规 4 2" xfId="1991"/>
    <cellStyle name="常规 2 6 3 3 2" xfId="1992"/>
    <cellStyle name="常规 2 6 3 5" xfId="1993"/>
    <cellStyle name="常规 4 2 2" xfId="1994"/>
    <cellStyle name="常规 4 4" xfId="1995"/>
    <cellStyle name="常规 2 6 3 3 3" xfId="1996"/>
    <cellStyle name="常规 2 6 3 6" xfId="1997"/>
    <cellStyle name="常规 4 2 3" xfId="1998"/>
    <cellStyle name="常规 4 5" xfId="1999"/>
    <cellStyle name="常规 2 6 3 3 3 2" xfId="2000"/>
    <cellStyle name="常规 4 2 3 2" xfId="2001"/>
    <cellStyle name="常规 4 5 2" xfId="2002"/>
    <cellStyle name="常规 7 4" xfId="2003"/>
    <cellStyle name="常规 2 6 3 4" xfId="2004"/>
    <cellStyle name="常规 4 3" xfId="2005"/>
    <cellStyle name="常规 2 6 3 4 2" xfId="2006"/>
    <cellStyle name="常规 2 6 4 5" xfId="2007"/>
    <cellStyle name="常规 4 3 2" xfId="2008"/>
    <cellStyle name="常规 5 4" xfId="2009"/>
    <cellStyle name="常规 2 6 4" xfId="2010"/>
    <cellStyle name="常规 2 6 4 2" xfId="2011"/>
    <cellStyle name="常规 2 6 4 2 2" xfId="2012"/>
    <cellStyle name="常规 2 7 2 5" xfId="2013"/>
    <cellStyle name="常规 2 6 4 3" xfId="2014"/>
    <cellStyle name="常规 5 2" xfId="2015"/>
    <cellStyle name="常规 2 6 4 3 2" xfId="2016"/>
    <cellStyle name="常规 2 7 3 5" xfId="2017"/>
    <cellStyle name="常规 5 2 2" xfId="2018"/>
    <cellStyle name="常规 2 6 4 4" xfId="2019"/>
    <cellStyle name="常规 5 3" xfId="2020"/>
    <cellStyle name="常规 2 6 5" xfId="2021"/>
    <cellStyle name="常规 2 6 5 2" xfId="2022"/>
    <cellStyle name="常规 2 6 6" xfId="2023"/>
    <cellStyle name="常规 2 6 7" xfId="2024"/>
    <cellStyle name="常规 2 7 2" xfId="2025"/>
    <cellStyle name="常规 2 7 2 2 2" xfId="2026"/>
    <cellStyle name="常规 3 5 2 5" xfId="2027"/>
    <cellStyle name="常规 2 7 2 2 2 2" xfId="2028"/>
    <cellStyle name="常规 2 7 2 2 3" xfId="2029"/>
    <cellStyle name="常规 2 7 2 2 4" xfId="2030"/>
    <cellStyle name="常规 2 7 2 3 2" xfId="2031"/>
    <cellStyle name="常规 3 5 3 5" xfId="2032"/>
    <cellStyle name="常规 2 7 2 3 2 2" xfId="2033"/>
    <cellStyle name="常规 2 7 2 3 3" xfId="2034"/>
    <cellStyle name="常规 3 5 3 6" xfId="2035"/>
    <cellStyle name="常规 2 7 2 3 3 2" xfId="2036"/>
    <cellStyle name="常规 2 7 2 3 4" xfId="2037"/>
    <cellStyle name="常规 2 7 2 4" xfId="2038"/>
    <cellStyle name="常规 2 7 2 4 2" xfId="2039"/>
    <cellStyle name="常规 3 5 4 5" xfId="2040"/>
    <cellStyle name="常规 2 7 2 6" xfId="2041"/>
    <cellStyle name="常规 2 7 3" xfId="2042"/>
    <cellStyle name="常规 2 7 3 2" xfId="2043"/>
    <cellStyle name="常规 2 7 3 2 2" xfId="2044"/>
    <cellStyle name="常规 3 6 2 5" xfId="2045"/>
    <cellStyle name="好_考试 5 3" xfId="2046"/>
    <cellStyle name="常规 2 7 3 3" xfId="2047"/>
    <cellStyle name="常规 2 7 3 3 2" xfId="2048"/>
    <cellStyle name="好_考试 6 3" xfId="2049"/>
    <cellStyle name="常规 2 7 3 4" xfId="2050"/>
    <cellStyle name="常规 2 7 4" xfId="2051"/>
    <cellStyle name="样式 1 2 2 2" xfId="2052"/>
    <cellStyle name="常规 2 7 4 2" xfId="2053"/>
    <cellStyle name="样式 1 2 2 2 2" xfId="2054"/>
    <cellStyle name="常规 2 7 5" xfId="2055"/>
    <cellStyle name="样式 1 2 2 3" xfId="2056"/>
    <cellStyle name="常规 2 7 6" xfId="2057"/>
    <cellStyle name="样式 1 2 2 4" xfId="2058"/>
    <cellStyle name="常规 2 7 7" xfId="2059"/>
    <cellStyle name="样式 1 2 2 5" xfId="2060"/>
    <cellStyle name="常规 2 8" xfId="2061"/>
    <cellStyle name="输入 2" xfId="2062"/>
    <cellStyle name="常规 2 8 2" xfId="2063"/>
    <cellStyle name="输入 2 2" xfId="2064"/>
    <cellStyle name="常规 2 8 2 2" xfId="2065"/>
    <cellStyle name="输入 2 2 2" xfId="2066"/>
    <cellStyle name="常规 2 8 2 2 2" xfId="2067"/>
    <cellStyle name="常规 7 4 5" xfId="2068"/>
    <cellStyle name="常规 2 8 2 2 2 2" xfId="2069"/>
    <cellStyle name="常规 2 8 2 2 3" xfId="2070"/>
    <cellStyle name="常规 2 8 2 2 4" xfId="2071"/>
    <cellStyle name="常规 2 8 2 3" xfId="2072"/>
    <cellStyle name="常规 2 8 2 3 2" xfId="2073"/>
    <cellStyle name="常规 2 8 2 3 2 2" xfId="2074"/>
    <cellStyle name="常规 2 8 2 3 3 2" xfId="2075"/>
    <cellStyle name="常规 2 8 2 3 4" xfId="2076"/>
    <cellStyle name="常规 2 8 2 3 5" xfId="2077"/>
    <cellStyle name="常规 2 8 2 4" xfId="2078"/>
    <cellStyle name="常规 2 8 2 4 2" xfId="2079"/>
    <cellStyle name="常规 2 8 2 5" xfId="2080"/>
    <cellStyle name="常规 2 8 2 7" xfId="2081"/>
    <cellStyle name="常规 2 8 2 8" xfId="2082"/>
    <cellStyle name="常规 2 8 3" xfId="2083"/>
    <cellStyle name="输入 2 3" xfId="2084"/>
    <cellStyle name="常规 2 8 3 2" xfId="2085"/>
    <cellStyle name="常规 2 8 3 2 2" xfId="2086"/>
    <cellStyle name="常规 8 4 5" xfId="2087"/>
    <cellStyle name="常规 2 8 3 3" xfId="2088"/>
    <cellStyle name="常规 2 8 3 3 2" xfId="2089"/>
    <cellStyle name="常规 2 8 3 4" xfId="2090"/>
    <cellStyle name="常规 2 8 4" xfId="2091"/>
    <cellStyle name="常规 3 4 3 2 2" xfId="2092"/>
    <cellStyle name="输入 2 4" xfId="2093"/>
    <cellStyle name="样式 1 2 3 2" xfId="2094"/>
    <cellStyle name="常规 2 8 4 2" xfId="2095"/>
    <cellStyle name="常规 3 4 3 2 2 2" xfId="2096"/>
    <cellStyle name="样式 1 2 3 2 2" xfId="2097"/>
    <cellStyle name="常规 2 8 5" xfId="2098"/>
    <cellStyle name="常规 3 4 3 2 3" xfId="2099"/>
    <cellStyle name="样式 1 2 3 3" xfId="2100"/>
    <cellStyle name="常规 2 8 6" xfId="2101"/>
    <cellStyle name="常规 3 4 3 2 4" xfId="2102"/>
    <cellStyle name="样式 1 2 3 4" xfId="2103"/>
    <cellStyle name="常规 2 8 7" xfId="2104"/>
    <cellStyle name="样式 1 2 3 5" xfId="2105"/>
    <cellStyle name="常规 2 9" xfId="2106"/>
    <cellStyle name="常规 2 9 2" xfId="2107"/>
    <cellStyle name="常规 2 9 2 2" xfId="2108"/>
    <cellStyle name="常规 2 9 2 3" xfId="2109"/>
    <cellStyle name="常规 2 9 2 4" xfId="2110"/>
    <cellStyle name="常规 2 9 3" xfId="2111"/>
    <cellStyle name="常规 2 9 3 3 2" xfId="2112"/>
    <cellStyle name="常规 2 9 3 4" xfId="2113"/>
    <cellStyle name="常规 2 9 3 5" xfId="2114"/>
    <cellStyle name="常规 7 2 2" xfId="2115"/>
    <cellStyle name="常规 2 9 4" xfId="2116"/>
    <cellStyle name="常规 3 4 3 3 2" xfId="2117"/>
    <cellStyle name="样式 1 2 4 2" xfId="2118"/>
    <cellStyle name="常规 2 9 4 2" xfId="2119"/>
    <cellStyle name="常规 3 4 3 3 2 2" xfId="2120"/>
    <cellStyle name="样式 1 2 4 2 2" xfId="2121"/>
    <cellStyle name="常规 2 9 5" xfId="2122"/>
    <cellStyle name="常规 3 4 3 3 3" xfId="2123"/>
    <cellStyle name="样式 1 2 4 3" xfId="2124"/>
    <cellStyle name="常规 2 9 6" xfId="2125"/>
    <cellStyle name="常规 3 4 3 3 4" xfId="2126"/>
    <cellStyle name="样式 1 2 4 4" xfId="2127"/>
    <cellStyle name="常规 20 2 3 2" xfId="2128"/>
    <cellStyle name="常规 20 2 5" xfId="2129"/>
    <cellStyle name="常规 25" xfId="2130"/>
    <cellStyle name="常规 30" xfId="2131"/>
    <cellStyle name="常规 26" xfId="2132"/>
    <cellStyle name="常规 31" xfId="2133"/>
    <cellStyle name="好_考试 4 2 2" xfId="2134"/>
    <cellStyle name="常规 27" xfId="2135"/>
    <cellStyle name="常规 32" xfId="2136"/>
    <cellStyle name="好_考试 4 2 3" xfId="2137"/>
    <cellStyle name="常规 28" xfId="2138"/>
    <cellStyle name="常规 33" xfId="2139"/>
    <cellStyle name="好_考试 4 2 4" xfId="2140"/>
    <cellStyle name="常规 29" xfId="2141"/>
    <cellStyle name="常规 34" xfId="2142"/>
    <cellStyle name="好_考试 4 2 5" xfId="2143"/>
    <cellStyle name="常规 3" xfId="2144"/>
    <cellStyle name="常规 3 10" xfId="2145"/>
    <cellStyle name="常规 3 11" xfId="2146"/>
    <cellStyle name="常规 3 2 2 2" xfId="2147"/>
    <cellStyle name="常规 3 2 2 2 2 2" xfId="2148"/>
    <cellStyle name="样式 1 5 3 3 3" xfId="2149"/>
    <cellStyle name="常规 3 2 2 2 3" xfId="2150"/>
    <cellStyle name="常规 3 2 2 2 3 2" xfId="2151"/>
    <cellStyle name="常规 3 2 2 2 4" xfId="2152"/>
    <cellStyle name="常规 3 2 2 2 5" xfId="2153"/>
    <cellStyle name="常规 3 2 3 2" xfId="2154"/>
    <cellStyle name="常规 3 2 3 2 2" xfId="2155"/>
    <cellStyle name="常规 3 2 3 2 4" xfId="2156"/>
    <cellStyle name="常规 3 2 3 3 3" xfId="2157"/>
    <cellStyle name="常规 3 2 3 3 4" xfId="2158"/>
    <cellStyle name="常规 3 2 3 3 5" xfId="2159"/>
    <cellStyle name="常规 3 2 4 2 2" xfId="2160"/>
    <cellStyle name="常规 3 2 4 3 2" xfId="2161"/>
    <cellStyle name="常规 3 2 4 4" xfId="2162"/>
    <cellStyle name="常规 3 2 4 5" xfId="2163"/>
    <cellStyle name="好_考试 2 3 2 3 2 2" xfId="2164"/>
    <cellStyle name="常规 3 4 2 2" xfId="2165"/>
    <cellStyle name="常规 3 4 2 2 2" xfId="2166"/>
    <cellStyle name="常规 3 4 2 2 2 2" xfId="2167"/>
    <cellStyle name="常规 3 4 2 2 3" xfId="2168"/>
    <cellStyle name="常规 3 4 2 2 3 2" xfId="2169"/>
    <cellStyle name="常规 3 4 2 2 4" xfId="2170"/>
    <cellStyle name="链接单元格 2 2" xfId="2171"/>
    <cellStyle name="常规 3 4 2 2 5" xfId="2172"/>
    <cellStyle name="链接单元格 2 3" xfId="2173"/>
    <cellStyle name="常规 3 4 2 3" xfId="2174"/>
    <cellStyle name="常规 3 4 2 3 2" xfId="2175"/>
    <cellStyle name="常规 3 4 2 4" xfId="2176"/>
    <cellStyle name="好_考试 6 3 2 2" xfId="2177"/>
    <cellStyle name="常规 3 4 2 5" xfId="2178"/>
    <cellStyle name="常规 3 4 3 2" xfId="2179"/>
    <cellStyle name="样式 1 2 3" xfId="2180"/>
    <cellStyle name="常规 3 4 3 3" xfId="2181"/>
    <cellStyle name="样式 1 2 4" xfId="2182"/>
    <cellStyle name="常规 3 4 3 3 3 2" xfId="2183"/>
    <cellStyle name="样式 1 2 4 3 2" xfId="2184"/>
    <cellStyle name="常规 3 4 3 3 5" xfId="2185"/>
    <cellStyle name="样式 1 2 4 5" xfId="2186"/>
    <cellStyle name="常规 3 4 3 4" xfId="2187"/>
    <cellStyle name="好_考试 6 3 3 2" xfId="2188"/>
    <cellStyle name="样式 1 2 5" xfId="2189"/>
    <cellStyle name="常规 3 4 3 4 2" xfId="2190"/>
    <cellStyle name="样式 1 2 5 2" xfId="2191"/>
    <cellStyle name="常规 3 4 3 5" xfId="2192"/>
    <cellStyle name="样式 1 2 6" xfId="2193"/>
    <cellStyle name="常规 3 4 4" xfId="2194"/>
    <cellStyle name="常规 3 4 4 2" xfId="2195"/>
    <cellStyle name="样式 1 3 3" xfId="2196"/>
    <cellStyle name="常规 3 4 4 2 2" xfId="2197"/>
    <cellStyle name="常规 3 8 4" xfId="2198"/>
    <cellStyle name="样式 1 3 3 2" xfId="2199"/>
    <cellStyle name="常规 3 4 4 3" xfId="2200"/>
    <cellStyle name="样式 1 3 4" xfId="2201"/>
    <cellStyle name="常规 3 4 4 4" xfId="2202"/>
    <cellStyle name="样式 1 3 5" xfId="2203"/>
    <cellStyle name="常规 3 4 4 5" xfId="2204"/>
    <cellStyle name="样式 1 3 6" xfId="2205"/>
    <cellStyle name="常规 3 4 6" xfId="2206"/>
    <cellStyle name="常规 3 4 7" xfId="2207"/>
    <cellStyle name="常规 3 5 2 2 2" xfId="2208"/>
    <cellStyle name="常规 3 5 2 2 2 2" xfId="2209"/>
    <cellStyle name="常规 3 5 2 2 3" xfId="2210"/>
    <cellStyle name="常规 3 5 2 2 3 2" xfId="2211"/>
    <cellStyle name="常规 3 5 2 2 4" xfId="2212"/>
    <cellStyle name="常规 3 5 2 2 5" xfId="2213"/>
    <cellStyle name="常规 3 5 2 3" xfId="2214"/>
    <cellStyle name="常规 3 5 2 3 2" xfId="2215"/>
    <cellStyle name="常规 3 5 2 4" xfId="2216"/>
    <cellStyle name="常规 3 5 3 2" xfId="2217"/>
    <cellStyle name="常规 3 5 3 2 4" xfId="2218"/>
    <cellStyle name="常规 3 5 3 3" xfId="2219"/>
    <cellStyle name="常规 3 5 3 3 2" xfId="2220"/>
    <cellStyle name="常规 3 5 3 3 3" xfId="2221"/>
    <cellStyle name="常规 3 5 3 3 3 2" xfId="2222"/>
    <cellStyle name="常规 3 5 3 3 5" xfId="2223"/>
    <cellStyle name="常规 3 5 3 4" xfId="2224"/>
    <cellStyle name="常规 3 5 3 4 2" xfId="2225"/>
    <cellStyle name="常规 3 5 4 2" xfId="2226"/>
    <cellStyle name="常规 3 5 4 2 2" xfId="2227"/>
    <cellStyle name="常规 3 5 4 3" xfId="2228"/>
    <cellStyle name="常规 3 5 4 3 2" xfId="2229"/>
    <cellStyle name="常规 3 5 4 4" xfId="2230"/>
    <cellStyle name="常规 3 5 6" xfId="2231"/>
    <cellStyle name="常规 3 5 7" xfId="2232"/>
    <cellStyle name="常规 6 3 2 2 2" xfId="2233"/>
    <cellStyle name="常规 3 6 2 2" xfId="2234"/>
    <cellStyle name="常规 3 6 2 2 2" xfId="2235"/>
    <cellStyle name="常规 3 6 2 3" xfId="2236"/>
    <cellStyle name="常规 3 6 2 4" xfId="2237"/>
    <cellStyle name="好_考试 5 2" xfId="2238"/>
    <cellStyle name="常规 3 6 3 2" xfId="2239"/>
    <cellStyle name="常规 3 6 4" xfId="2240"/>
    <cellStyle name="常规 3 6 5" xfId="2241"/>
    <cellStyle name="常规 3 7" xfId="2242"/>
    <cellStyle name="常规 3 7 2" xfId="2243"/>
    <cellStyle name="常规 3 7 2 2 2" xfId="2244"/>
    <cellStyle name="常规 3 7 2 4" xfId="2245"/>
    <cellStyle name="常规 3 7 3" xfId="2246"/>
    <cellStyle name="样式 1 5 3 2 2 2" xfId="2247"/>
    <cellStyle name="常规 3 7 3 2" xfId="2248"/>
    <cellStyle name="常规 3 7 3 2 2" xfId="2249"/>
    <cellStyle name="常规 3 7 3 3" xfId="2250"/>
    <cellStyle name="常规 3 7 3 4" xfId="2251"/>
    <cellStyle name="常规 3 7 3 5" xfId="2252"/>
    <cellStyle name="样式 1 2 2 2 3 2" xfId="2253"/>
    <cellStyle name="常规 3 7 4" xfId="2254"/>
    <cellStyle name="样式 1 3 2 2" xfId="2255"/>
    <cellStyle name="常规 3 7 4 2" xfId="2256"/>
    <cellStyle name="样式 1 3 2 2 2" xfId="2257"/>
    <cellStyle name="常规 3 7 5" xfId="2258"/>
    <cellStyle name="样式 1 3 2 3" xfId="2259"/>
    <cellStyle name="常规 3 7 6" xfId="2260"/>
    <cellStyle name="样式 1 3 2 4" xfId="2261"/>
    <cellStyle name="常规 3 8" xfId="2262"/>
    <cellStyle name="常规 3 8 2" xfId="2263"/>
    <cellStyle name="常规 3 8 2 2" xfId="2264"/>
    <cellStyle name="常规 3 8 3" xfId="2265"/>
    <cellStyle name="常规 3 8 3 2" xfId="2266"/>
    <cellStyle name="常规 3 8 5" xfId="2267"/>
    <cellStyle name="样式 1 3 3 3" xfId="2268"/>
    <cellStyle name="常规 3 9" xfId="2269"/>
    <cellStyle name="常规 3 9 2" xfId="2270"/>
    <cellStyle name="常规 36" xfId="2271"/>
    <cellStyle name="常规 41" xfId="2272"/>
    <cellStyle name="样式 1 5 2 2 3 2" xfId="2273"/>
    <cellStyle name="常规 4" xfId="2274"/>
    <cellStyle name="常规 4 2 2 2 2" xfId="2275"/>
    <cellStyle name="常规 4 4 2 2" xfId="2276"/>
    <cellStyle name="常规 6 4 2" xfId="2277"/>
    <cellStyle name="样式 1 2 3 3 5" xfId="2278"/>
    <cellStyle name="常规 4 2 2 3 2" xfId="2279"/>
    <cellStyle name="常规 4 4 3 2" xfId="2280"/>
    <cellStyle name="常规 6 5 2" xfId="2281"/>
    <cellStyle name="警告文本 2" xfId="2282"/>
    <cellStyle name="样式 1 2 3 4 5" xfId="2283"/>
    <cellStyle name="常规 4 2 2 4" xfId="2284"/>
    <cellStyle name="常规 4 4 4" xfId="2285"/>
    <cellStyle name="常规 6 6" xfId="2286"/>
    <cellStyle name="常规 4 2 2 5" xfId="2287"/>
    <cellStyle name="常规 4 4 5" xfId="2288"/>
    <cellStyle name="常规 6 7" xfId="2289"/>
    <cellStyle name="常规 4 3 2 2 2" xfId="2290"/>
    <cellStyle name="常规 5 4 2 2" xfId="2291"/>
    <cellStyle name="样式 1 3 3 3 5" xfId="2292"/>
    <cellStyle name="常规 4 3 2 3" xfId="2293"/>
    <cellStyle name="常规 5 4 3" xfId="2294"/>
    <cellStyle name="样式 1 2 2 3 6" xfId="2295"/>
    <cellStyle name="常规 4 3 3" xfId="2296"/>
    <cellStyle name="常规 5 5" xfId="2297"/>
    <cellStyle name="常规 4 3 3 2 2" xfId="2298"/>
    <cellStyle name="常规 4 3 3 3 2" xfId="2299"/>
    <cellStyle name="常规 4 3 3 4" xfId="2300"/>
    <cellStyle name="常规 4 3 3 5" xfId="2301"/>
    <cellStyle name="常规 4 3 4 2" xfId="2302"/>
    <cellStyle name="常规 4 3 5" xfId="2303"/>
    <cellStyle name="常规 5 7" xfId="2304"/>
    <cellStyle name="常规 4 3 6" xfId="2305"/>
    <cellStyle name="常规 5" xfId="2306"/>
    <cellStyle name="常规 5 2 2 2" xfId="2307"/>
    <cellStyle name="常规 5 2 2 3" xfId="2308"/>
    <cellStyle name="好_考试 3 2 3 2 2" xfId="2309"/>
    <cellStyle name="常规 5 2 3" xfId="2310"/>
    <cellStyle name="常规 5 2 3 2" xfId="2311"/>
    <cellStyle name="常规 5 3 2" xfId="2312"/>
    <cellStyle name="样式 1 2 2 2 5" xfId="2313"/>
    <cellStyle name="常规 5 3 2 2" xfId="2314"/>
    <cellStyle name="常规 5 3 2 2 2" xfId="2315"/>
    <cellStyle name="常规 5 3 2 3" xfId="2316"/>
    <cellStyle name="常规 5 3 3" xfId="2317"/>
    <cellStyle name="常规 5 3 3 2" xfId="2318"/>
    <cellStyle name="常规 5 3 3 2 2" xfId="2319"/>
    <cellStyle name="常规 5 3 3 3" xfId="2320"/>
    <cellStyle name="常规 5 3 3 3 2" xfId="2321"/>
    <cellStyle name="常规 5 3 3 4" xfId="2322"/>
    <cellStyle name="常规 5 3 3 5" xfId="2323"/>
    <cellStyle name="常规 5 4 3 2" xfId="2324"/>
    <cellStyle name="常规 5 4 5" xfId="2325"/>
    <cellStyle name="常规 6 2 2 2" xfId="2326"/>
    <cellStyle name="常规 6 2 2 2 2" xfId="2327"/>
    <cellStyle name="常规 6 2 2 3" xfId="2328"/>
    <cellStyle name="常规 6 2 2 3 2" xfId="2329"/>
    <cellStyle name="常规 6 2 2 4" xfId="2330"/>
    <cellStyle name="常规 6 2 2 5" xfId="2331"/>
    <cellStyle name="常规 6 2 3" xfId="2332"/>
    <cellStyle name="常规 6 2 3 2" xfId="2333"/>
    <cellStyle name="常规 6 2 5" xfId="2334"/>
    <cellStyle name="常规 6 3 2 2" xfId="2335"/>
    <cellStyle name="常规 6 3 2 3" xfId="2336"/>
    <cellStyle name="常规 6 3 2 4" xfId="2337"/>
    <cellStyle name="常规 6 3 3" xfId="2338"/>
    <cellStyle name="常规 6 3 3 2" xfId="2339"/>
    <cellStyle name="常规 6 3 3 2 2" xfId="2340"/>
    <cellStyle name="常规 6 3 3 3" xfId="2341"/>
    <cellStyle name="常规 6 3 3 3 2" xfId="2342"/>
    <cellStyle name="常规 6 3 3 4" xfId="2343"/>
    <cellStyle name="常规 6 3 3 5" xfId="2344"/>
    <cellStyle name="常规 6 3 4 2" xfId="2345"/>
    <cellStyle name="常规 6 3 5" xfId="2346"/>
    <cellStyle name="常规 6 3 6" xfId="2347"/>
    <cellStyle name="常规 6 4 2 2" xfId="2348"/>
    <cellStyle name="样式 1 4 3 3 5" xfId="2349"/>
    <cellStyle name="常规 6 4 3" xfId="2350"/>
    <cellStyle name="样式 1 2 3 3 6" xfId="2351"/>
    <cellStyle name="常规 6 4 3 2" xfId="2352"/>
    <cellStyle name="常规 6 4 4" xfId="2353"/>
    <cellStyle name="常规 6 4 5" xfId="2354"/>
    <cellStyle name="常规 7 2 4" xfId="2355"/>
    <cellStyle name="常规 7 2 5" xfId="2356"/>
    <cellStyle name="常规 7 3" xfId="2357"/>
    <cellStyle name="常规 7 3 2" xfId="2358"/>
    <cellStyle name="样式 1 2 4 2 5" xfId="2359"/>
    <cellStyle name="常规 7 3 2 2 2" xfId="2360"/>
    <cellStyle name="常规 7 3 2 3" xfId="2361"/>
    <cellStyle name="常规 7 3 2 4" xfId="2362"/>
    <cellStyle name="常规 7 3 3" xfId="2363"/>
    <cellStyle name="常规 7 3 3 2" xfId="2364"/>
    <cellStyle name="常规 7 3 3 2 2" xfId="2365"/>
    <cellStyle name="常规 7 3 3 3" xfId="2366"/>
    <cellStyle name="常规 7 3 3 3 2" xfId="2367"/>
    <cellStyle name="常规 7 3 3 4" xfId="2368"/>
    <cellStyle name="常规 7 3 3 5" xfId="2369"/>
    <cellStyle name="样式 1 2 5 2 2" xfId="2370"/>
    <cellStyle name="常规 7 3 4" xfId="2371"/>
    <cellStyle name="常规 7 3 4 2" xfId="2372"/>
    <cellStyle name="常规 7 3 5" xfId="2373"/>
    <cellStyle name="常规 7 3 6" xfId="2374"/>
    <cellStyle name="常规 7 4 2" xfId="2375"/>
    <cellStyle name="样式 1 2 4 3 5" xfId="2376"/>
    <cellStyle name="常规 7 4 2 2" xfId="2377"/>
    <cellStyle name="样式 1 5 3 3 5" xfId="2378"/>
    <cellStyle name="常规 7 4 3" xfId="2379"/>
    <cellStyle name="样式 1 2 4 3 6" xfId="2380"/>
    <cellStyle name="常规 7 4 3 2" xfId="2381"/>
    <cellStyle name="常规 7 4 4" xfId="2382"/>
    <cellStyle name="常规 7 5" xfId="2383"/>
    <cellStyle name="常规 7 5 2" xfId="2384"/>
    <cellStyle name="样式 1 2 4 4 5" xfId="2385"/>
    <cellStyle name="常规 7 6" xfId="2386"/>
    <cellStyle name="常规 7 7" xfId="2387"/>
    <cellStyle name="常规 8 2" xfId="2388"/>
    <cellStyle name="常规 8 2 2" xfId="2389"/>
    <cellStyle name="常规 8 2 2 2" xfId="2390"/>
    <cellStyle name="常规 8 2 2 2 2" xfId="2391"/>
    <cellStyle name="常规 8 2 2 3" xfId="2392"/>
    <cellStyle name="常规 8 2 2 3 2" xfId="2393"/>
    <cellStyle name="常规 8 2 2 4" xfId="2394"/>
    <cellStyle name="常规 8 2 2 5" xfId="2395"/>
    <cellStyle name="常规 8 2 3" xfId="2396"/>
    <cellStyle name="常规 8 2 3 2" xfId="2397"/>
    <cellStyle name="常规 8 2 4" xfId="2398"/>
    <cellStyle name="常规 8 2 5" xfId="2399"/>
    <cellStyle name="常规 8 3" xfId="2400"/>
    <cellStyle name="常规 8 3 2" xfId="2401"/>
    <cellStyle name="样式 1 2 5 2 5" xfId="2402"/>
    <cellStyle name="常规 8 3 2 2" xfId="2403"/>
    <cellStyle name="常规 8 3 2 2 2" xfId="2404"/>
    <cellStyle name="常规 8 3 2 3" xfId="2405"/>
    <cellStyle name="常规 8 3 2 4" xfId="2406"/>
    <cellStyle name="常规 8 3 3" xfId="2407"/>
    <cellStyle name="常规 8 3 3 2" xfId="2408"/>
    <cellStyle name="常规 8 3 3 2 2" xfId="2409"/>
    <cellStyle name="常规 8 3 3 3" xfId="2410"/>
    <cellStyle name="常规 8 3 3 3 2" xfId="2411"/>
    <cellStyle name="常规 8 3 3 4" xfId="2412"/>
    <cellStyle name="常规 8 3 3 5" xfId="2413"/>
    <cellStyle name="常规 8 3 4" xfId="2414"/>
    <cellStyle name="常规 8 3 4 2" xfId="2415"/>
    <cellStyle name="常规 8 3 5" xfId="2416"/>
    <cellStyle name="常规 8 3 6" xfId="2417"/>
    <cellStyle name="常规 8 4 2" xfId="2418"/>
    <cellStyle name="常规 8 4 2 2" xfId="2419"/>
    <cellStyle name="常规 8 4 3" xfId="2420"/>
    <cellStyle name="常规 8 4 3 2" xfId="2421"/>
    <cellStyle name="常规 8 4 4" xfId="2422"/>
    <cellStyle name="常规 8 5" xfId="2423"/>
    <cellStyle name="常规 8 5 2" xfId="2424"/>
    <cellStyle name="常规 8 6" xfId="2425"/>
    <cellStyle name="常规 8 7" xfId="2426"/>
    <cellStyle name="常规 9 2" xfId="2427"/>
    <cellStyle name="常规 9 2 2" xfId="2428"/>
    <cellStyle name="常规 9 2 2 2" xfId="2429"/>
    <cellStyle name="常规 9 2 2 2 2" xfId="2430"/>
    <cellStyle name="常规 9 2 2 3" xfId="2431"/>
    <cellStyle name="常规 9 2 2 3 2" xfId="2432"/>
    <cellStyle name="常规 9 2 2 4" xfId="2433"/>
    <cellStyle name="常规 9 2 2 5" xfId="2434"/>
    <cellStyle name="常规 9 2 3" xfId="2435"/>
    <cellStyle name="好_考试 2 2 2" xfId="2436"/>
    <cellStyle name="常规 9 2 3 2" xfId="2437"/>
    <cellStyle name="好_考试 2 2 2 2" xfId="2438"/>
    <cellStyle name="常规 9 2 4" xfId="2439"/>
    <cellStyle name="好_考试 2 2 3" xfId="2440"/>
    <cellStyle name="常规 9 2 5" xfId="2441"/>
    <cellStyle name="好_考试 2 2 4" xfId="2442"/>
    <cellStyle name="常规 9 3" xfId="2443"/>
    <cellStyle name="常规 9 3 2" xfId="2444"/>
    <cellStyle name="常规 9 3 2 2" xfId="2445"/>
    <cellStyle name="常规 9 3 2 2 2" xfId="2446"/>
    <cellStyle name="常规 9 3 2 3" xfId="2447"/>
    <cellStyle name="常规 9 3 2 4" xfId="2448"/>
    <cellStyle name="常规 9 3 3" xfId="2449"/>
    <cellStyle name="好_考试 2 3 2" xfId="2450"/>
    <cellStyle name="常规 9 3 3 2" xfId="2451"/>
    <cellStyle name="好_考试 2 3 2 2" xfId="2452"/>
    <cellStyle name="常规 9 3 3 2 2" xfId="2453"/>
    <cellStyle name="常规_考试" xfId="2454"/>
    <cellStyle name="好_考试 2 3 2 2 2" xfId="2455"/>
    <cellStyle name="常规 9 3 3 3" xfId="2456"/>
    <cellStyle name="好_考试 2 3 2 3" xfId="2457"/>
    <cellStyle name="常规 9 3 3 3 2" xfId="2458"/>
    <cellStyle name="好_考试 2 3 2 3 2" xfId="2459"/>
    <cellStyle name="常规 9 3 3 4" xfId="2460"/>
    <cellStyle name="好_考试 2 3 2 4" xfId="2461"/>
    <cellStyle name="常规 9 3 3 5" xfId="2462"/>
    <cellStyle name="好_考试 2 3 2 5" xfId="2463"/>
    <cellStyle name="常规 9 3 4" xfId="2464"/>
    <cellStyle name="好_考试 2 3 3" xfId="2465"/>
    <cellStyle name="常规 9 3 4 2" xfId="2466"/>
    <cellStyle name="好_考试 2 3 3 2" xfId="2467"/>
    <cellStyle name="常规 9 3 5" xfId="2468"/>
    <cellStyle name="好_考试 2 3 4" xfId="2469"/>
    <cellStyle name="常规 9 4 2" xfId="2470"/>
    <cellStyle name="样式 1 2 6 3 5" xfId="2471"/>
    <cellStyle name="常规 9 4 2 2" xfId="2472"/>
    <cellStyle name="常规 9 4 3" xfId="2473"/>
    <cellStyle name="好_考试 2 4 2" xfId="2474"/>
    <cellStyle name="常规 9 4 3 2" xfId="2475"/>
    <cellStyle name="好_考试 2 4 2 2" xfId="2476"/>
    <cellStyle name="常规 9 4 4" xfId="2477"/>
    <cellStyle name="好_考试 2 4 3" xfId="2478"/>
    <cellStyle name="常规 9 4 5" xfId="2479"/>
    <cellStyle name="好_考试 2 4 4" xfId="2480"/>
    <cellStyle name="样式 1 2 3 2 2 2" xfId="2481"/>
    <cellStyle name="常规 9 5" xfId="2482"/>
    <cellStyle name="样式 1 5 3 3 2 2" xfId="2483"/>
    <cellStyle name="常规 9 5 2" xfId="2484"/>
    <cellStyle name="常规 9 6" xfId="2485"/>
    <cellStyle name="样式 1 4 2 2" xfId="2486"/>
    <cellStyle name="常规 9 7" xfId="2487"/>
    <cellStyle name="样式 1 4 2 3" xfId="2488"/>
    <cellStyle name="常规_考试 2" xfId="2489"/>
    <cellStyle name="好_考试 2 3 2 2 2 2" xfId="2490"/>
    <cellStyle name="常规_考试 3" xfId="2491"/>
    <cellStyle name="好 2" xfId="2492"/>
    <cellStyle name="样式 1 2 2 2 2 4" xfId="2493"/>
    <cellStyle name="好 2 2" xfId="2494"/>
    <cellStyle name="好 2 2 2" xfId="2495"/>
    <cellStyle name="好 2 4" xfId="2496"/>
    <cellStyle name="好_考试" xfId="2497"/>
    <cellStyle name="好_考试 10" xfId="2498"/>
    <cellStyle name="好_考试 2" xfId="2499"/>
    <cellStyle name="好_考试 2 2" xfId="2500"/>
    <cellStyle name="好_考试 2 2 2 3" xfId="2501"/>
    <cellStyle name="好_考试 2 2 2 3 2 2" xfId="2502"/>
    <cellStyle name="好_考试 2 2 2 3 3" xfId="2503"/>
    <cellStyle name="好_考试 2 2 2 3 3 2" xfId="2504"/>
    <cellStyle name="好_考试 2 2 2 4" xfId="2505"/>
    <cellStyle name="好_考试 2 2 2 5" xfId="2506"/>
    <cellStyle name="样式 1 4 4 2 2" xfId="2507"/>
    <cellStyle name="好_考试 2 2 2 6" xfId="2508"/>
    <cellStyle name="好_考试 2 2 3 2" xfId="2509"/>
    <cellStyle name="好_考试 2 2 3 3" xfId="2510"/>
    <cellStyle name="好_考试 2 2 3 3 2" xfId="2511"/>
    <cellStyle name="好_考试 2 2 3 4" xfId="2512"/>
    <cellStyle name="好_考试 2 2 3 5" xfId="2513"/>
    <cellStyle name="样式 1 4 4 3 2" xfId="2514"/>
    <cellStyle name="好_考试 2 2 4 2" xfId="2515"/>
    <cellStyle name="好_考试 2 3" xfId="2516"/>
    <cellStyle name="好_考试 2 3 2 2 3" xfId="2517"/>
    <cellStyle name="好_考试 2 3 2 3 3" xfId="2518"/>
    <cellStyle name="好_考试 2 3 2 3 3 2" xfId="2519"/>
    <cellStyle name="好_考试 2 3 2 4 2" xfId="2520"/>
    <cellStyle name="好_考试 2 3 2 6" xfId="2521"/>
    <cellStyle name="好_考试 2 3 3 2 2" xfId="2522"/>
    <cellStyle name="好_考试 2 3 3 3" xfId="2523"/>
    <cellStyle name="好_考试 2 3 3 3 2" xfId="2524"/>
    <cellStyle name="好_考试 2 3 3 4" xfId="2525"/>
    <cellStyle name="好_考试 2 3 3 5" xfId="2526"/>
    <cellStyle name="好_考试 2 3 4 2" xfId="2527"/>
    <cellStyle name="好_考试 2 4" xfId="2528"/>
    <cellStyle name="好_考试 2 4 2 2 2" xfId="2529"/>
    <cellStyle name="好_考试 2 4 2 2 2 2" xfId="2530"/>
    <cellStyle name="好_考试 2 4 2 2 3" xfId="2531"/>
    <cellStyle name="好_考试 2 4 2 3 2 2" xfId="2532"/>
    <cellStyle name="好_考试 2 4 2 3 3" xfId="2533"/>
    <cellStyle name="好_考试 2 4 2 3 3 2" xfId="2534"/>
    <cellStyle name="好_考试 2 4 3 2" xfId="2535"/>
    <cellStyle name="好_考试 2 4 3 2 2" xfId="2536"/>
    <cellStyle name="好_考试 2 4 3 3 2" xfId="2537"/>
    <cellStyle name="好_考试 2 4 3 4" xfId="2538"/>
    <cellStyle name="好_考试 2 4 3 5" xfId="2539"/>
    <cellStyle name="好_考试 2 4 4 2" xfId="2540"/>
    <cellStyle name="样式 1 2 3 2 2 2 2" xfId="2541"/>
    <cellStyle name="好_考试 2 4 5" xfId="2542"/>
    <cellStyle name="样式 1 2 3 2 2 3" xfId="2543"/>
    <cellStyle name="好_考试 2 4 6" xfId="2544"/>
    <cellStyle name="样式 1 2 3 2 2 4" xfId="2545"/>
    <cellStyle name="好_考试 2 5" xfId="2546"/>
    <cellStyle name="好_考试 2 5 2" xfId="2547"/>
    <cellStyle name="好_考试 2 5 2 2" xfId="2548"/>
    <cellStyle name="好_考试 2 5 2 2 2" xfId="2549"/>
    <cellStyle name="样式 1 2 6 6" xfId="2550"/>
    <cellStyle name="好_考试 2 5 3" xfId="2551"/>
    <cellStyle name="好_考试 2 5 3 2" xfId="2552"/>
    <cellStyle name="好_考试 2 5 3 2 2" xfId="2553"/>
    <cellStyle name="好_考试 2 5 4" xfId="2554"/>
    <cellStyle name="样式 1 2 3 2 3 2" xfId="2555"/>
    <cellStyle name="好_考试 2 5 4 2" xfId="2556"/>
    <cellStyle name="好_考试 2 5 5" xfId="2557"/>
    <cellStyle name="好_考试 2 5 6" xfId="2558"/>
    <cellStyle name="好_考试 2 6" xfId="2559"/>
    <cellStyle name="好_考试 2 6 2" xfId="2560"/>
    <cellStyle name="样式 1 4 2 2 3" xfId="2561"/>
    <cellStyle name="好_考试 2 6 3" xfId="2562"/>
    <cellStyle name="样式 1 4 2 2 4" xfId="2563"/>
    <cellStyle name="好_考试 2 6 4" xfId="2564"/>
    <cellStyle name="样式 1 4 2 2 5" xfId="2565"/>
    <cellStyle name="好_考试 2 6 5" xfId="2566"/>
    <cellStyle name="好_考试 2 7" xfId="2567"/>
    <cellStyle name="好_考试 2 7 2" xfId="2568"/>
    <cellStyle name="好_考试 2 8" xfId="2569"/>
    <cellStyle name="好_考试 2 9" xfId="2570"/>
    <cellStyle name="好_考试 3" xfId="2571"/>
    <cellStyle name="好_考试 3 2" xfId="2572"/>
    <cellStyle name="好_考试 3 2 2" xfId="2573"/>
    <cellStyle name="好_考试 3 2 2 2" xfId="2574"/>
    <cellStyle name="好_考试 3 2 2 2 2" xfId="2575"/>
    <cellStyle name="好_考试 3 2 2 4" xfId="2576"/>
    <cellStyle name="好_考试 3 2 3 2" xfId="2577"/>
    <cellStyle name="好_考试 3 2 3 3 2" xfId="2578"/>
    <cellStyle name="好_考试 3 2 3 4" xfId="2579"/>
    <cellStyle name="好_考试 3 2 3 5" xfId="2580"/>
    <cellStyle name="样式 1 5 4 3 2" xfId="2581"/>
    <cellStyle name="好_考试 3 2 4" xfId="2582"/>
    <cellStyle name="好_考试 3 2 4 2" xfId="2583"/>
    <cellStyle name="好_考试 3 2 6" xfId="2584"/>
    <cellStyle name="好_考试 3 3" xfId="2585"/>
    <cellStyle name="好_考试 3 3 3" xfId="2586"/>
    <cellStyle name="好_考试 3 3 3 2" xfId="2587"/>
    <cellStyle name="好_考试 3 3 4" xfId="2588"/>
    <cellStyle name="好_考试 3 3 5" xfId="2589"/>
    <cellStyle name="好_考试 3 4" xfId="2590"/>
    <cellStyle name="好_考试 3 4 2" xfId="2591"/>
    <cellStyle name="好_考试 3 5" xfId="2592"/>
    <cellStyle name="好_考试 3 6" xfId="2593"/>
    <cellStyle name="好_考试 4" xfId="2594"/>
    <cellStyle name="注释 2 2 2" xfId="2595"/>
    <cellStyle name="好_考试 4 2" xfId="2596"/>
    <cellStyle name="好_考试 4 2 3 2" xfId="2597"/>
    <cellStyle name="好_考试 4 2 3 2 2" xfId="2598"/>
    <cellStyle name="好_考试 4 2 3 3" xfId="2599"/>
    <cellStyle name="好_考试 4 2 3 3 2" xfId="2600"/>
    <cellStyle name="好_考试 4 2 4 2" xfId="2601"/>
    <cellStyle name="好_考试 4 3" xfId="2602"/>
    <cellStyle name="好_考试 4 3 2" xfId="2603"/>
    <cellStyle name="好_考试 4 3 2 2" xfId="2604"/>
    <cellStyle name="好_考试 4 3 3" xfId="2605"/>
    <cellStyle name="好_考试 4 3 3 2" xfId="2606"/>
    <cellStyle name="好_考试 4 3 4" xfId="2607"/>
    <cellStyle name="好_考试 4 3 5" xfId="2608"/>
    <cellStyle name="好_考试 4 4" xfId="2609"/>
    <cellStyle name="好_考试 4 4 2" xfId="2610"/>
    <cellStyle name="好_考试 4 5" xfId="2611"/>
    <cellStyle name="好_考试 5 2 2" xfId="2612"/>
    <cellStyle name="好_考试 5 2 2 2 2" xfId="2613"/>
    <cellStyle name="好_考试 5 2 2 4" xfId="2614"/>
    <cellStyle name="好_考试 5 2 3" xfId="2615"/>
    <cellStyle name="好_考试 5 2 3 3 2" xfId="2616"/>
    <cellStyle name="好_考试 5 2 4" xfId="2617"/>
    <cellStyle name="好_考试 5 2 5" xfId="2618"/>
    <cellStyle name="好_考试 5 2 6" xfId="2619"/>
    <cellStyle name="好_考试 5 3 2" xfId="2620"/>
    <cellStyle name="好_考试 5 3 3" xfId="2621"/>
    <cellStyle name="好_考试 5 3 4" xfId="2622"/>
    <cellStyle name="好_考试 5 3 5" xfId="2623"/>
    <cellStyle name="好_考试 5 4" xfId="2624"/>
    <cellStyle name="好_考试 5 4 2" xfId="2625"/>
    <cellStyle name="好_考试 5 5" xfId="2626"/>
    <cellStyle name="好_考试 6 2" xfId="2627"/>
    <cellStyle name="好_考试 6 3 4" xfId="2628"/>
    <cellStyle name="好_考试 6 3 5" xfId="2629"/>
    <cellStyle name="好_考试 6 4" xfId="2630"/>
    <cellStyle name="好_考试 6 4 2" xfId="2631"/>
    <cellStyle name="好_考试 7" xfId="2632"/>
    <cellStyle name="好_考试 7 2" xfId="2633"/>
    <cellStyle name="好_考试 7 3" xfId="2634"/>
    <cellStyle name="好_考试 7 4" xfId="2635"/>
    <cellStyle name="好_考试 8" xfId="2636"/>
    <cellStyle name="好_考试 8 2" xfId="2637"/>
    <cellStyle name="汇总 2" xfId="2638"/>
    <cellStyle name="汇总 2 2" xfId="2639"/>
    <cellStyle name="汇总 2 2 2" xfId="2640"/>
    <cellStyle name="汇总 2 3" xfId="2641"/>
    <cellStyle name="汇总 2 4" xfId="2642"/>
    <cellStyle name="计算 2" xfId="2643"/>
    <cellStyle name="计算 2 2" xfId="2644"/>
    <cellStyle name="计算 2 2 2" xfId="2645"/>
    <cellStyle name="计算 2 3" xfId="2646"/>
    <cellStyle name="计算 2 4" xfId="2647"/>
    <cellStyle name="检查单元格 2" xfId="2648"/>
    <cellStyle name="检查单元格 2 2" xfId="2649"/>
    <cellStyle name="检查单元格 2 4" xfId="2650"/>
    <cellStyle name="解释性文本 2 2" xfId="2651"/>
    <cellStyle name="样式 1 5 7" xfId="2652"/>
    <cellStyle name="解释性文本 2 2 2" xfId="2653"/>
    <cellStyle name="解释性文本 2 4" xfId="2654"/>
    <cellStyle name="警告文本 2 2" xfId="2655"/>
    <cellStyle name="警告文本 2 2 2" xfId="2656"/>
    <cellStyle name="警告文本 2 3" xfId="2657"/>
    <cellStyle name="警告文本 2 4" xfId="2658"/>
    <cellStyle name="样式 1 2" xfId="2659"/>
    <cellStyle name="链接单元格 2" xfId="2660"/>
    <cellStyle name="链接单元格 2 2 2" xfId="2661"/>
    <cellStyle name="链接单元格 2 4" xfId="2662"/>
    <cellStyle name="强调文字颜色 1 2 2 2" xfId="2663"/>
    <cellStyle name="强调文字颜色 1 2 3" xfId="2664"/>
    <cellStyle name="强调文字颜色 1 2 4" xfId="2665"/>
    <cellStyle name="强调文字颜色 2 2 2" xfId="2666"/>
    <cellStyle name="强调文字颜色 2 2 3" xfId="2667"/>
    <cellStyle name="强调文字颜色 2 2 4" xfId="2668"/>
    <cellStyle name="强调文字颜色 3 2" xfId="2669"/>
    <cellStyle name="强调文字颜色 4 2 2" xfId="2670"/>
    <cellStyle name="强调文字颜色 4 2 2 2" xfId="2671"/>
    <cellStyle name="强调文字颜色 6 2 2 2" xfId="2672"/>
    <cellStyle name="适中 2" xfId="2673"/>
    <cellStyle name="适中 2 4" xfId="2674"/>
    <cellStyle name="输出 2" xfId="2675"/>
    <cellStyle name="输出 2 4" xfId="2676"/>
    <cellStyle name="样式 1" xfId="2677"/>
    <cellStyle name="样式 1 10" xfId="2678"/>
    <cellStyle name="样式 1 11" xfId="2679"/>
    <cellStyle name="样式 1 2 2 4 2" xfId="2680"/>
    <cellStyle name="样式 1 2 2" xfId="2681"/>
    <cellStyle name="样式 1 2 2 2 2 2" xfId="2682"/>
    <cellStyle name="样式 1 2 2 2 2 2 2" xfId="2683"/>
    <cellStyle name="样式 1 2 2 2 2 3" xfId="2684"/>
    <cellStyle name="样式 1 2 2 2 2 3 2" xfId="2685"/>
    <cellStyle name="样式 1 2 2 2 3" xfId="2686"/>
    <cellStyle name="样式 1 2 2 2 4" xfId="2687"/>
    <cellStyle name="样式 1 2 2 3 2" xfId="2688"/>
    <cellStyle name="样式 1 2 2 3 2 2" xfId="2689"/>
    <cellStyle name="样式 1 2 2 3 2 2 2" xfId="2690"/>
    <cellStyle name="样式 1 2 2 3 2 3" xfId="2691"/>
    <cellStyle name="样式 1 2 2 3 2 4" xfId="2692"/>
    <cellStyle name="样式 1 2 2 3 3 2 2" xfId="2693"/>
    <cellStyle name="样式 1 2 2 3 3 3" xfId="2694"/>
    <cellStyle name="样式 1 2 2 3 3 3 2" xfId="2695"/>
    <cellStyle name="样式 1 2 2 3 3 5" xfId="2696"/>
    <cellStyle name="样式 1 2 2 3 4 2" xfId="2697"/>
    <cellStyle name="样式 1 2 2 4 2 2" xfId="2698"/>
    <cellStyle name="样式 1 2 2 5 2" xfId="2699"/>
    <cellStyle name="样式 1 2 3 2 2 3 2" xfId="2700"/>
    <cellStyle name="样式 1 2 3 2 3" xfId="2701"/>
    <cellStyle name="样式 1 2 3 2 4" xfId="2702"/>
    <cellStyle name="样式 1 2 3 3 2" xfId="2703"/>
    <cellStyle name="样式 1 2 3 3 2 2" xfId="2704"/>
    <cellStyle name="样式 1 2 3 3 2 2 2" xfId="2705"/>
    <cellStyle name="样式 1 2 3 3 2 3" xfId="2706"/>
    <cellStyle name="样式 1 2 3 3 2 4" xfId="2707"/>
    <cellStyle name="样式 1 2 3 3 3 2" xfId="2708"/>
    <cellStyle name="样式 1 2 3 3 3 3" xfId="2709"/>
    <cellStyle name="样式 1 2 3 3 3 3 2" xfId="2710"/>
    <cellStyle name="样式 1 2 3 3 3 4" xfId="2711"/>
    <cellStyle name="样式 1 2 3 3 3 5" xfId="2712"/>
    <cellStyle name="样式 1 2 3 3 4" xfId="2713"/>
    <cellStyle name="样式 1 2 3 3 4 2" xfId="2714"/>
    <cellStyle name="样式 1 2 3 4 2" xfId="2715"/>
    <cellStyle name="样式 1 2 3 4 2 2" xfId="2716"/>
    <cellStyle name="样式 1 2 3 4 3 2" xfId="2717"/>
    <cellStyle name="样式 1 2 3 4 4" xfId="2718"/>
    <cellStyle name="样式 1 2 3 5 2" xfId="2719"/>
    <cellStyle name="样式 1 2 3 7" xfId="2720"/>
    <cellStyle name="样式 1 2 4 2 2 3 2" xfId="2721"/>
    <cellStyle name="样式 1 2 4 2 3" xfId="2722"/>
    <cellStyle name="样式 1 2 4 2 3 2" xfId="2723"/>
    <cellStyle name="样式 1 2 4 2 4" xfId="2724"/>
    <cellStyle name="样式 1 2 4 3 3" xfId="2725"/>
    <cellStyle name="样式 1 2 4 3 3 2" xfId="2726"/>
    <cellStyle name="样式 1 2 4 3 3 2 2" xfId="2727"/>
    <cellStyle name="样式 1 2 4 3 3 3" xfId="2728"/>
    <cellStyle name="样式 1 2 4 3 3 3 2" xfId="2729"/>
    <cellStyle name="样式 1 2 4 3 3 5" xfId="2730"/>
    <cellStyle name="样式 1 2 4 3 3 4" xfId="2731"/>
    <cellStyle name="样式 1 2 4 3 4" xfId="2732"/>
    <cellStyle name="样式 1 2 4 3 4 2" xfId="2733"/>
    <cellStyle name="样式 1 2 4 4 2" xfId="2734"/>
    <cellStyle name="样式 1 2 4 4 2 2" xfId="2735"/>
    <cellStyle name="样式 1 2 4 4 3" xfId="2736"/>
    <cellStyle name="样式 1 2 4 4 3 2" xfId="2737"/>
    <cellStyle name="样式 1 2 4 4 4" xfId="2738"/>
    <cellStyle name="样式 1 2 4 5 2" xfId="2739"/>
    <cellStyle name="样式 1 2 4 6" xfId="2740"/>
    <cellStyle name="样式 1 2 4 7" xfId="2741"/>
    <cellStyle name="样式 1 2 5 2 2 2" xfId="2742"/>
    <cellStyle name="样式 1 2 5 2 3 2" xfId="2743"/>
    <cellStyle name="样式 1 2 5 2 4" xfId="2744"/>
    <cellStyle name="样式 1 2 5 3" xfId="2745"/>
    <cellStyle name="样式 1 2 5 3 2" xfId="2746"/>
    <cellStyle name="样式 1 2 5 4" xfId="2747"/>
    <cellStyle name="样式 1 2 5 5" xfId="2748"/>
    <cellStyle name="样式 1 2 6 2" xfId="2749"/>
    <cellStyle name="样式 1 2 6 2 2" xfId="2750"/>
    <cellStyle name="样式 1 2 6 2 2 2" xfId="2751"/>
    <cellStyle name="样式 1 2 6 2 3" xfId="2752"/>
    <cellStyle name="样式 1 2 6 2 4" xfId="2753"/>
    <cellStyle name="样式 1 2 6 3" xfId="2754"/>
    <cellStyle name="样式 1 2 6 3 2" xfId="2755"/>
    <cellStyle name="样式 1 2 6 3 2 2" xfId="2756"/>
    <cellStyle name="样式 1 2 6 3 3" xfId="2757"/>
    <cellStyle name="样式 1 2 6 3 3 2" xfId="2758"/>
    <cellStyle name="样式 1 2 6 3 4" xfId="2759"/>
    <cellStyle name="样式 1 2 6 4" xfId="2760"/>
    <cellStyle name="样式 1 2 6 4 2" xfId="2761"/>
    <cellStyle name="样式 1 2 6 5" xfId="2762"/>
    <cellStyle name="样式 1 2 7 2" xfId="2763"/>
    <cellStyle name="样式 1 2 7 2 2" xfId="2764"/>
    <cellStyle name="样式 1 2 7 3" xfId="2765"/>
    <cellStyle name="样式 1 2 7 3 2" xfId="2766"/>
    <cellStyle name="样式 1 2 8" xfId="2767"/>
    <cellStyle name="样式 1 2 8 2" xfId="2768"/>
    <cellStyle name="样式 1 3" xfId="2769"/>
    <cellStyle name="样式 1 3 2" xfId="2770"/>
    <cellStyle name="样式 1 3 2 2 2 2" xfId="2771"/>
    <cellStyle name="样式 1 3 2 2 3" xfId="2772"/>
    <cellStyle name="样式 1 3 2 2 4" xfId="2773"/>
    <cellStyle name="样式 1 3 2 3 2" xfId="2774"/>
    <cellStyle name="样式 1 3 2 5" xfId="2775"/>
    <cellStyle name="样式 1 3 3 2 2" xfId="2776"/>
    <cellStyle name="样式 1 3 3 2 2 2" xfId="2777"/>
    <cellStyle name="样式 1 3 3 2 3" xfId="2778"/>
    <cellStyle name="样式 1 3 3 2 4" xfId="2779"/>
    <cellStyle name="样式 1 3 3 3 2" xfId="2780"/>
    <cellStyle name="样式 1 3 3 3 2 2" xfId="2781"/>
    <cellStyle name="样式 1 3 3 3 3" xfId="2782"/>
    <cellStyle name="样式 1 3 3 3 3 2" xfId="2783"/>
    <cellStyle name="样式 1 3 3 3 4" xfId="2784"/>
    <cellStyle name="样式 1 3 3 4" xfId="2785"/>
    <cellStyle name="样式 1 3 3 4 2" xfId="2786"/>
    <cellStyle name="样式 1 3 3 5" xfId="2787"/>
    <cellStyle name="样式 1 3 3 6" xfId="2788"/>
    <cellStyle name="样式 1 3 4 3" xfId="2789"/>
    <cellStyle name="样式 1 3 4 3 2" xfId="2790"/>
    <cellStyle name="样式 1 3 4 4" xfId="2791"/>
    <cellStyle name="样式 1 3 4 5" xfId="2792"/>
    <cellStyle name="样式 1 3 5 2" xfId="2793"/>
    <cellStyle name="样式 1 4 2 2 2" xfId="2794"/>
    <cellStyle name="样式 1 4 2 3 2" xfId="2795"/>
    <cellStyle name="样式 1 4 2 4" xfId="2796"/>
    <cellStyle name="样式 1 4 2 5" xfId="2797"/>
    <cellStyle name="样式 1 4 3 2 2" xfId="2798"/>
    <cellStyle name="样式 1 4 3 2 2 2" xfId="2799"/>
    <cellStyle name="样式 1 4 3 2 3" xfId="2800"/>
    <cellStyle name="样式 1 4 3 2 4" xfId="2801"/>
    <cellStyle name="样式 1 4 3 3" xfId="2802"/>
    <cellStyle name="样式 1 4 3 3 2" xfId="2803"/>
    <cellStyle name="样式 1 4 3 3 3" xfId="2804"/>
    <cellStyle name="样式 1 4 3 3 4" xfId="2805"/>
    <cellStyle name="样式 1 4 3 4" xfId="2806"/>
    <cellStyle name="样式 1 4 3 4 2" xfId="2807"/>
    <cellStyle name="样式 1 4 3 5" xfId="2808"/>
    <cellStyle name="样式 1 4 3 6" xfId="2809"/>
    <cellStyle name="样式 1 4 4 2" xfId="2810"/>
    <cellStyle name="样式 1 4 4 3" xfId="2811"/>
    <cellStyle name="样式 1 4 4 4" xfId="2812"/>
    <cellStyle name="样式 1 4 5 2" xfId="2813"/>
    <cellStyle name="样式 1 4 6" xfId="2814"/>
    <cellStyle name="样式 1 4 7" xfId="2815"/>
    <cellStyle name="样式 1 5 2 2" xfId="2816"/>
    <cellStyle name="样式 1 5 2 2 2" xfId="2817"/>
    <cellStyle name="样式 1 5 2 2 3" xfId="2818"/>
    <cellStyle name="样式 1 5 2 2 4" xfId="2819"/>
    <cellStyle name="样式 1 5 2 2 5" xfId="2820"/>
    <cellStyle name="样式 1 5 2 3" xfId="2821"/>
    <cellStyle name="样式 1 5 2 4" xfId="2822"/>
    <cellStyle name="样式 1 5 2 5" xfId="2823"/>
    <cellStyle name="样式 1 5 3" xfId="2824"/>
    <cellStyle name="样式 1 5 3 2" xfId="2825"/>
    <cellStyle name="样式 1 5 3 2 2" xfId="2826"/>
    <cellStyle name="样式 1 5 3 2 3" xfId="2827"/>
    <cellStyle name="样式 1 5 3 2 4" xfId="2828"/>
    <cellStyle name="样式 1 5 3 3" xfId="2829"/>
    <cellStyle name="样式 1 5 3 3 2" xfId="2830"/>
    <cellStyle name="样式 1 5 3 3 3 2" xfId="2831"/>
    <cellStyle name="样式 1 5 3 3 4" xfId="2832"/>
    <cellStyle name="样式 1 5 3 4" xfId="2833"/>
    <cellStyle name="样式 1 5 3 4 2" xfId="2834"/>
    <cellStyle name="样式 1 5 3 5" xfId="2835"/>
    <cellStyle name="样式 1 5 3 6" xfId="2836"/>
    <cellStyle name="样式 1 5 4" xfId="2837"/>
    <cellStyle name="样式 1 5 4 2" xfId="2838"/>
    <cellStyle name="样式 1 5 4 2 2" xfId="2839"/>
    <cellStyle name="样式 1 5 4 3" xfId="2840"/>
    <cellStyle name="样式 1 5 4 4" xfId="2841"/>
    <cellStyle name="样式 1 5 4 5" xfId="2842"/>
    <cellStyle name="样式 1 5 5" xfId="2843"/>
    <cellStyle name="样式 1 5 5 2" xfId="2844"/>
    <cellStyle name="样式 1 5 6" xfId="2845"/>
    <cellStyle name="样式 1 6 2" xfId="2846"/>
    <cellStyle name="样式 1 6 2 2" xfId="2847"/>
    <cellStyle name="样式 1 6 2 2 2" xfId="2848"/>
    <cellStyle name="样式 1 6 2 3" xfId="2849"/>
    <cellStyle name="样式 1 6 2 3 2" xfId="2850"/>
    <cellStyle name="样式 1 6 2 5" xfId="2851"/>
    <cellStyle name="样式 1 6 3" xfId="2852"/>
    <cellStyle name="样式 1 6 3 2" xfId="2853"/>
    <cellStyle name="样式 1 6 4" xfId="2854"/>
    <cellStyle name="样式 1 6 5" xfId="2855"/>
    <cellStyle name="样式 1 7 2" xfId="2856"/>
    <cellStyle name="样式 1 7 2 2" xfId="2857"/>
    <cellStyle name="样式 1 7 2 2 2" xfId="2858"/>
    <cellStyle name="样式 1 7 2 3" xfId="2859"/>
    <cellStyle name="样式 1 7 2 4" xfId="2860"/>
    <cellStyle name="样式 1 7 3 2" xfId="2861"/>
    <cellStyle name="样式 1 7 3 3" xfId="2862"/>
    <cellStyle name="样式 1 7 3 4" xfId="2863"/>
    <cellStyle name="样式 1 7 3 5" xfId="2864"/>
    <cellStyle name="样式 1 7 4" xfId="2865"/>
    <cellStyle name="样式 1 7 4 2" xfId="2866"/>
    <cellStyle name="样式 1 7 5" xfId="2867"/>
    <cellStyle name="样式 1 7 6" xfId="2868"/>
    <cellStyle name="样式 1 8" xfId="2869"/>
    <cellStyle name="样式 1 8 2" xfId="2870"/>
    <cellStyle name="样式 1 8 2 2" xfId="2871"/>
    <cellStyle name="样式 1 8 3 2" xfId="2872"/>
    <cellStyle name="样式 1 8 4" xfId="2873"/>
    <cellStyle name="样式 1 8 5" xfId="2874"/>
    <cellStyle name="样式 1 9" xfId="2875"/>
    <cellStyle name="样式 1 9 2" xfId="2876"/>
    <cellStyle name="注释 2" xfId="2877"/>
    <cellStyle name="注释 2 2" xfId="2878"/>
    <cellStyle name="注释 2 3" xfId="2879"/>
    <cellStyle name="注释 2 4" xfId="2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74"/>
  <sheetViews>
    <sheetView tabSelected="1" zoomScale="130" zoomScaleNormal="130" workbookViewId="0" topLeftCell="A1">
      <pane ySplit="3" topLeftCell="A4" activePane="bottomLeft" state="frozen"/>
      <selection pane="bottomLeft" activeCell="F4" sqref="F4:F9"/>
    </sheetView>
  </sheetViews>
  <sheetFormatPr defaultColWidth="9.00390625" defaultRowHeight="14.25"/>
  <cols>
    <col min="1" max="1" width="5.75390625" style="2" customWidth="1"/>
    <col min="2" max="2" width="7.25390625" style="2" customWidth="1"/>
    <col min="3" max="3" width="4.875" style="2" customWidth="1"/>
    <col min="4" max="4" width="2.625" style="2" customWidth="1"/>
    <col min="5" max="5" width="5.375" style="2" customWidth="1"/>
    <col min="6" max="6" width="22.00390625" style="3" customWidth="1"/>
    <col min="7" max="7" width="12.875" style="2" customWidth="1"/>
    <col min="8" max="8" width="8.00390625" style="2" customWidth="1"/>
    <col min="9" max="9" width="6.00390625" style="4" customWidth="1"/>
    <col min="10" max="10" width="4.50390625" style="5" customWidth="1"/>
    <col min="11" max="12" width="6.125" style="4" customWidth="1"/>
    <col min="13" max="13" width="6.75390625" style="4" customWidth="1"/>
    <col min="14" max="14" width="6.50390625" style="4" customWidth="1"/>
    <col min="15" max="15" width="6.75390625" style="4" customWidth="1"/>
    <col min="16" max="16" width="4.00390625" style="2" customWidth="1"/>
    <col min="17" max="17" width="4.375" style="2" customWidth="1"/>
    <col min="18" max="18" width="5.625" style="2" customWidth="1"/>
    <col min="19" max="24" width="9.00390625" style="2" customWidth="1"/>
    <col min="25" max="25" width="16.125" style="2" customWidth="1"/>
    <col min="26" max="16384" width="9.00390625" style="2" customWidth="1"/>
  </cols>
  <sheetData>
    <row r="1" spans="1:18" s="1" customFormat="1" ht="28.5" customHeight="1">
      <c r="A1" s="6" t="s">
        <v>0</v>
      </c>
      <c r="B1" s="7"/>
      <c r="C1" s="7"/>
      <c r="D1" s="7"/>
      <c r="E1" s="7"/>
      <c r="F1" s="8"/>
      <c r="G1" s="7"/>
      <c r="H1" s="7"/>
      <c r="I1" s="26"/>
      <c r="J1" s="27"/>
      <c r="K1" s="26"/>
      <c r="L1" s="26"/>
      <c r="M1" s="26"/>
      <c r="N1" s="26"/>
      <c r="O1" s="26"/>
      <c r="P1" s="7"/>
      <c r="Q1" s="7"/>
      <c r="R1" s="7"/>
    </row>
    <row r="2" spans="1:18" ht="25.5" customHeight="1">
      <c r="A2" s="9" t="s">
        <v>1</v>
      </c>
      <c r="B2" s="9" t="s">
        <v>2</v>
      </c>
      <c r="C2" s="9" t="s">
        <v>3</v>
      </c>
      <c r="D2" s="9" t="s">
        <v>4</v>
      </c>
      <c r="E2" s="10" t="s">
        <v>5</v>
      </c>
      <c r="F2" s="11" t="s">
        <v>6</v>
      </c>
      <c r="G2" s="10" t="s">
        <v>7</v>
      </c>
      <c r="H2" s="9" t="s">
        <v>8</v>
      </c>
      <c r="I2" s="28" t="s">
        <v>9</v>
      </c>
      <c r="J2" s="29" t="s">
        <v>10</v>
      </c>
      <c r="K2" s="30" t="s">
        <v>11</v>
      </c>
      <c r="L2" s="30"/>
      <c r="M2" s="30" t="s">
        <v>12</v>
      </c>
      <c r="N2" s="30"/>
      <c r="O2" s="30" t="s">
        <v>13</v>
      </c>
      <c r="P2" s="10" t="s">
        <v>14</v>
      </c>
      <c r="Q2" s="10" t="s">
        <v>15</v>
      </c>
      <c r="R2" s="10" t="s">
        <v>16</v>
      </c>
    </row>
    <row r="3" spans="1:18" ht="33.75" customHeight="1">
      <c r="A3" s="9"/>
      <c r="B3" s="9"/>
      <c r="C3" s="9"/>
      <c r="D3" s="9"/>
      <c r="E3" s="10"/>
      <c r="F3" s="11"/>
      <c r="G3" s="10"/>
      <c r="H3" s="9"/>
      <c r="I3" s="28"/>
      <c r="J3" s="29"/>
      <c r="K3" s="30" t="s">
        <v>17</v>
      </c>
      <c r="L3" s="30" t="s">
        <v>18</v>
      </c>
      <c r="M3" s="30" t="s">
        <v>17</v>
      </c>
      <c r="N3" s="30" t="s">
        <v>18</v>
      </c>
      <c r="O3" s="30"/>
      <c r="P3" s="10"/>
      <c r="Q3" s="10"/>
      <c r="R3" s="10"/>
    </row>
    <row r="4" spans="1:18" ht="30" customHeight="1">
      <c r="A4" s="12">
        <v>619001</v>
      </c>
      <c r="B4" s="13" t="s">
        <v>19</v>
      </c>
      <c r="C4" s="13" t="s">
        <v>20</v>
      </c>
      <c r="D4" s="13">
        <v>2</v>
      </c>
      <c r="E4" s="14" t="s">
        <v>21</v>
      </c>
      <c r="F4" s="15" t="s">
        <v>22</v>
      </c>
      <c r="G4" s="12" t="s">
        <v>23</v>
      </c>
      <c r="H4" s="12" t="s">
        <v>24</v>
      </c>
      <c r="I4" s="31" t="s">
        <v>25</v>
      </c>
      <c r="J4" s="32"/>
      <c r="K4" s="31" t="s">
        <v>25</v>
      </c>
      <c r="L4" s="31">
        <f aca="true" t="shared" si="0" ref="L4:L9">K4*0.6</f>
        <v>45</v>
      </c>
      <c r="M4" s="38" t="s">
        <v>26</v>
      </c>
      <c r="N4" s="31">
        <f aca="true" t="shared" si="1" ref="N4:N14">M4*0.4</f>
        <v>32.32</v>
      </c>
      <c r="O4" s="31">
        <f aca="true" t="shared" si="2" ref="O4:O9">L4+N4</f>
        <v>77.32</v>
      </c>
      <c r="P4" s="12">
        <v>1</v>
      </c>
      <c r="Q4" s="12" t="s">
        <v>27</v>
      </c>
      <c r="R4" s="12"/>
    </row>
    <row r="5" spans="1:18" ht="30" customHeight="1">
      <c r="A5" s="12">
        <v>619001</v>
      </c>
      <c r="B5" s="16"/>
      <c r="C5" s="16"/>
      <c r="D5" s="16"/>
      <c r="E5" s="17"/>
      <c r="F5" s="18"/>
      <c r="G5" s="12" t="s">
        <v>28</v>
      </c>
      <c r="H5" s="12" t="s">
        <v>29</v>
      </c>
      <c r="I5" s="38" t="s">
        <v>25</v>
      </c>
      <c r="J5" s="32"/>
      <c r="K5" s="31" t="s">
        <v>25</v>
      </c>
      <c r="L5" s="31">
        <f t="shared" si="0"/>
        <v>45</v>
      </c>
      <c r="M5" s="38" t="s">
        <v>30</v>
      </c>
      <c r="N5" s="31">
        <f t="shared" si="1"/>
        <v>31.360000000000003</v>
      </c>
      <c r="O5" s="31">
        <f t="shared" si="2"/>
        <v>76.36</v>
      </c>
      <c r="P5" s="12">
        <v>2</v>
      </c>
      <c r="Q5" s="12" t="s">
        <v>27</v>
      </c>
      <c r="R5" s="12"/>
    </row>
    <row r="6" spans="1:18" ht="30" customHeight="1">
      <c r="A6" s="12">
        <v>619001</v>
      </c>
      <c r="B6" s="16"/>
      <c r="C6" s="16"/>
      <c r="D6" s="16"/>
      <c r="E6" s="17"/>
      <c r="F6" s="18"/>
      <c r="G6" s="12" t="s">
        <v>31</v>
      </c>
      <c r="H6" s="12" t="s">
        <v>32</v>
      </c>
      <c r="I6" s="31" t="s">
        <v>25</v>
      </c>
      <c r="J6" s="32"/>
      <c r="K6" s="31" t="s">
        <v>25</v>
      </c>
      <c r="L6" s="31">
        <f t="shared" si="0"/>
        <v>45</v>
      </c>
      <c r="M6" s="38" t="s">
        <v>33</v>
      </c>
      <c r="N6" s="31">
        <f t="shared" si="1"/>
        <v>30.880000000000003</v>
      </c>
      <c r="O6" s="31">
        <f t="shared" si="2"/>
        <v>75.88</v>
      </c>
      <c r="P6" s="12">
        <v>3</v>
      </c>
      <c r="Q6" s="12"/>
      <c r="R6" s="12"/>
    </row>
    <row r="7" spans="1:18" ht="30" customHeight="1">
      <c r="A7" s="12">
        <v>619001</v>
      </c>
      <c r="B7" s="16"/>
      <c r="C7" s="16"/>
      <c r="D7" s="16"/>
      <c r="E7" s="17"/>
      <c r="F7" s="18"/>
      <c r="G7" s="12" t="s">
        <v>34</v>
      </c>
      <c r="H7" s="12" t="s">
        <v>35</v>
      </c>
      <c r="I7" s="31" t="s">
        <v>36</v>
      </c>
      <c r="J7" s="32"/>
      <c r="K7" s="31" t="s">
        <v>36</v>
      </c>
      <c r="L7" s="31">
        <f t="shared" si="0"/>
        <v>43.199999999999996</v>
      </c>
      <c r="M7" s="38" t="s">
        <v>37</v>
      </c>
      <c r="N7" s="31">
        <f t="shared" si="1"/>
        <v>30.480000000000004</v>
      </c>
      <c r="O7" s="31">
        <f t="shared" si="2"/>
        <v>73.68</v>
      </c>
      <c r="P7" s="12">
        <v>4</v>
      </c>
      <c r="Q7" s="12"/>
      <c r="R7" s="12"/>
    </row>
    <row r="8" spans="1:18" ht="30" customHeight="1">
      <c r="A8" s="12">
        <v>619001</v>
      </c>
      <c r="B8" s="16"/>
      <c r="C8" s="16"/>
      <c r="D8" s="16"/>
      <c r="E8" s="17"/>
      <c r="F8" s="18"/>
      <c r="G8" s="12" t="s">
        <v>38</v>
      </c>
      <c r="H8" s="12" t="s">
        <v>39</v>
      </c>
      <c r="I8" s="31" t="s">
        <v>40</v>
      </c>
      <c r="J8" s="32"/>
      <c r="K8" s="31" t="s">
        <v>40</v>
      </c>
      <c r="L8" s="31">
        <f t="shared" si="0"/>
        <v>42</v>
      </c>
      <c r="M8" s="38" t="s">
        <v>33</v>
      </c>
      <c r="N8" s="31">
        <f t="shared" si="1"/>
        <v>30.880000000000003</v>
      </c>
      <c r="O8" s="31">
        <f t="shared" si="2"/>
        <v>72.88</v>
      </c>
      <c r="P8" s="12">
        <v>5</v>
      </c>
      <c r="Q8" s="12"/>
      <c r="R8" s="12"/>
    </row>
    <row r="9" spans="1:18" ht="30" customHeight="1">
      <c r="A9" s="12">
        <v>619001</v>
      </c>
      <c r="B9" s="19"/>
      <c r="C9" s="19"/>
      <c r="D9" s="19"/>
      <c r="E9" s="20"/>
      <c r="F9" s="21"/>
      <c r="G9" s="12" t="s">
        <v>41</v>
      </c>
      <c r="H9" s="12" t="s">
        <v>42</v>
      </c>
      <c r="I9" s="31" t="s">
        <v>40</v>
      </c>
      <c r="J9" s="32"/>
      <c r="K9" s="31" t="s">
        <v>40</v>
      </c>
      <c r="L9" s="31">
        <f t="shared" si="0"/>
        <v>42</v>
      </c>
      <c r="M9" s="38" t="s">
        <v>43</v>
      </c>
      <c r="N9" s="31">
        <f t="shared" si="1"/>
        <v>29.439999999999998</v>
      </c>
      <c r="O9" s="31">
        <f t="shared" si="2"/>
        <v>71.44</v>
      </c>
      <c r="P9" s="12">
        <v>6</v>
      </c>
      <c r="Q9" s="12"/>
      <c r="R9" s="12"/>
    </row>
    <row r="10" spans="1:18" ht="30" customHeight="1">
      <c r="A10" s="12">
        <v>619002</v>
      </c>
      <c r="B10" s="22" t="s">
        <v>44</v>
      </c>
      <c r="C10" s="12" t="s">
        <v>45</v>
      </c>
      <c r="D10" s="12">
        <v>2</v>
      </c>
      <c r="E10" s="23" t="s">
        <v>21</v>
      </c>
      <c r="F10" s="24" t="s">
        <v>46</v>
      </c>
      <c r="G10" s="12" t="s">
        <v>47</v>
      </c>
      <c r="H10" s="12" t="s">
        <v>48</v>
      </c>
      <c r="I10" s="31" t="s">
        <v>49</v>
      </c>
      <c r="J10" s="32" t="s">
        <v>50</v>
      </c>
      <c r="K10" s="31" t="s">
        <v>49</v>
      </c>
      <c r="L10" s="31">
        <f aca="true" t="shared" si="3" ref="L10:L15">K10*0.6</f>
        <v>47.4</v>
      </c>
      <c r="M10" s="38" t="s">
        <v>51</v>
      </c>
      <c r="N10" s="31">
        <f t="shared" si="1"/>
        <v>32.080000000000005</v>
      </c>
      <c r="O10" s="31">
        <f aca="true" t="shared" si="4" ref="O10:O15">L10+N10</f>
        <v>79.48</v>
      </c>
      <c r="P10" s="12">
        <v>1</v>
      </c>
      <c r="Q10" s="12" t="s">
        <v>27</v>
      </c>
      <c r="R10" s="12"/>
    </row>
    <row r="11" spans="1:20" ht="30" customHeight="1">
      <c r="A11" s="12">
        <v>619002</v>
      </c>
      <c r="B11" s="22"/>
      <c r="C11" s="12"/>
      <c r="D11" s="12"/>
      <c r="E11" s="23"/>
      <c r="F11" s="24"/>
      <c r="G11" s="12" t="s">
        <v>52</v>
      </c>
      <c r="H11" s="12" t="s">
        <v>53</v>
      </c>
      <c r="I11" s="31" t="s">
        <v>54</v>
      </c>
      <c r="J11" s="32" t="s">
        <v>50</v>
      </c>
      <c r="K11" s="31" t="s">
        <v>54</v>
      </c>
      <c r="L11" s="31">
        <f t="shared" si="3"/>
        <v>49.199999999999996</v>
      </c>
      <c r="M11" s="38" t="s">
        <v>55</v>
      </c>
      <c r="N11" s="31">
        <f t="shared" si="1"/>
        <v>30.24</v>
      </c>
      <c r="O11" s="31">
        <f t="shared" si="4"/>
        <v>79.44</v>
      </c>
      <c r="P11" s="12">
        <v>2</v>
      </c>
      <c r="Q11" s="12" t="s">
        <v>27</v>
      </c>
      <c r="R11" s="12"/>
      <c r="T11" s="12"/>
    </row>
    <row r="12" spans="1:18" ht="30" customHeight="1">
      <c r="A12" s="12">
        <v>619002</v>
      </c>
      <c r="B12" s="22"/>
      <c r="C12" s="12"/>
      <c r="D12" s="12"/>
      <c r="E12" s="23"/>
      <c r="F12" s="24"/>
      <c r="G12" s="12" t="s">
        <v>56</v>
      </c>
      <c r="H12" s="12" t="s">
        <v>57</v>
      </c>
      <c r="I12" s="31" t="s">
        <v>58</v>
      </c>
      <c r="J12" s="32" t="s">
        <v>50</v>
      </c>
      <c r="K12" s="31" t="s">
        <v>58</v>
      </c>
      <c r="L12" s="31">
        <f t="shared" si="3"/>
        <v>43.8</v>
      </c>
      <c r="M12" s="38" t="s">
        <v>59</v>
      </c>
      <c r="N12" s="31">
        <f t="shared" si="1"/>
        <v>31.12</v>
      </c>
      <c r="O12" s="31">
        <f t="shared" si="4"/>
        <v>74.92</v>
      </c>
      <c r="P12" s="12">
        <v>3</v>
      </c>
      <c r="Q12" s="12"/>
      <c r="R12" s="12"/>
    </row>
    <row r="13" spans="1:18" ht="30" customHeight="1">
      <c r="A13" s="12">
        <v>619002</v>
      </c>
      <c r="B13" s="22"/>
      <c r="C13" s="12"/>
      <c r="D13" s="12"/>
      <c r="E13" s="23"/>
      <c r="F13" s="24"/>
      <c r="G13" s="12" t="s">
        <v>60</v>
      </c>
      <c r="H13" s="12" t="s">
        <v>61</v>
      </c>
      <c r="I13" s="31" t="s">
        <v>58</v>
      </c>
      <c r="J13" s="32" t="s">
        <v>50</v>
      </c>
      <c r="K13" s="31" t="s">
        <v>58</v>
      </c>
      <c r="L13" s="31">
        <f t="shared" si="3"/>
        <v>43.8</v>
      </c>
      <c r="M13" s="38" t="s">
        <v>37</v>
      </c>
      <c r="N13" s="31">
        <f t="shared" si="1"/>
        <v>30.480000000000004</v>
      </c>
      <c r="O13" s="31">
        <f t="shared" si="4"/>
        <v>74.28</v>
      </c>
      <c r="P13" s="12">
        <v>4</v>
      </c>
      <c r="Q13" s="12"/>
      <c r="R13" s="12"/>
    </row>
    <row r="14" spans="1:18" ht="30" customHeight="1">
      <c r="A14" s="12">
        <v>619002</v>
      </c>
      <c r="B14" s="22"/>
      <c r="C14" s="12"/>
      <c r="D14" s="12"/>
      <c r="E14" s="23"/>
      <c r="F14" s="24"/>
      <c r="G14" s="12" t="s">
        <v>62</v>
      </c>
      <c r="H14" s="12" t="s">
        <v>63</v>
      </c>
      <c r="I14" s="31" t="s">
        <v>58</v>
      </c>
      <c r="J14" s="32" t="s">
        <v>50</v>
      </c>
      <c r="K14" s="31" t="s">
        <v>58</v>
      </c>
      <c r="L14" s="31">
        <f t="shared" si="3"/>
        <v>43.8</v>
      </c>
      <c r="M14" s="38" t="s">
        <v>64</v>
      </c>
      <c r="N14" s="31">
        <f t="shared" si="1"/>
        <v>26.080000000000002</v>
      </c>
      <c r="O14" s="31">
        <f t="shared" si="4"/>
        <v>69.88</v>
      </c>
      <c r="P14" s="12">
        <v>5</v>
      </c>
      <c r="Q14" s="12"/>
      <c r="R14" s="12"/>
    </row>
    <row r="15" spans="1:18" ht="30" customHeight="1">
      <c r="A15" s="12">
        <v>619002</v>
      </c>
      <c r="B15" s="22"/>
      <c r="C15" s="12"/>
      <c r="D15" s="12"/>
      <c r="E15" s="23"/>
      <c r="F15" s="24"/>
      <c r="G15" s="12" t="s">
        <v>65</v>
      </c>
      <c r="H15" s="12" t="s">
        <v>66</v>
      </c>
      <c r="I15" s="31" t="s">
        <v>58</v>
      </c>
      <c r="J15" s="32" t="s">
        <v>50</v>
      </c>
      <c r="K15" s="31" t="s">
        <v>58</v>
      </c>
      <c r="L15" s="31">
        <f t="shared" si="3"/>
        <v>43.8</v>
      </c>
      <c r="M15" s="31"/>
      <c r="N15" s="31"/>
      <c r="O15" s="31"/>
      <c r="P15" s="12"/>
      <c r="Q15" s="12"/>
      <c r="R15" s="12" t="s">
        <v>67</v>
      </c>
    </row>
    <row r="16" spans="1:18" ht="30" customHeight="1">
      <c r="A16" s="12">
        <v>619003</v>
      </c>
      <c r="B16" s="22" t="s">
        <v>68</v>
      </c>
      <c r="C16" s="12" t="s">
        <v>45</v>
      </c>
      <c r="D16" s="12">
        <v>2</v>
      </c>
      <c r="E16" s="23" t="s">
        <v>21</v>
      </c>
      <c r="F16" s="24" t="s">
        <v>69</v>
      </c>
      <c r="G16" s="12" t="s">
        <v>70</v>
      </c>
      <c r="H16" s="12" t="s">
        <v>71</v>
      </c>
      <c r="I16" s="31" t="s">
        <v>54</v>
      </c>
      <c r="J16" s="32" t="s">
        <v>50</v>
      </c>
      <c r="K16" s="31" t="s">
        <v>54</v>
      </c>
      <c r="L16" s="31">
        <f aca="true" t="shared" si="5" ref="L16:L29">K16*0.6</f>
        <v>49.199999999999996</v>
      </c>
      <c r="M16" s="38" t="s">
        <v>72</v>
      </c>
      <c r="N16" s="31">
        <f aca="true" t="shared" si="6" ref="N16:N29">M16*0.4</f>
        <v>31.04</v>
      </c>
      <c r="O16" s="31">
        <f aca="true" t="shared" si="7" ref="O16:O30">L16+N16</f>
        <v>80.24</v>
      </c>
      <c r="P16" s="12">
        <v>1</v>
      </c>
      <c r="Q16" s="12" t="s">
        <v>27</v>
      </c>
      <c r="R16" s="12"/>
    </row>
    <row r="17" spans="1:18" ht="30" customHeight="1">
      <c r="A17" s="12">
        <v>619003</v>
      </c>
      <c r="B17" s="22"/>
      <c r="C17" s="12"/>
      <c r="D17" s="12"/>
      <c r="E17" s="23"/>
      <c r="F17" s="24"/>
      <c r="G17" s="12" t="s">
        <v>73</v>
      </c>
      <c r="H17" s="12" t="s">
        <v>74</v>
      </c>
      <c r="I17" s="31" t="s">
        <v>75</v>
      </c>
      <c r="J17" s="32" t="s">
        <v>50</v>
      </c>
      <c r="K17" s="31" t="s">
        <v>75</v>
      </c>
      <c r="L17" s="31">
        <f t="shared" si="5"/>
        <v>46.199999999999996</v>
      </c>
      <c r="M17" s="38" t="s">
        <v>76</v>
      </c>
      <c r="N17" s="31">
        <f t="shared" si="6"/>
        <v>32.160000000000004</v>
      </c>
      <c r="O17" s="31">
        <f t="shared" si="7"/>
        <v>78.36</v>
      </c>
      <c r="P17" s="12">
        <v>2</v>
      </c>
      <c r="Q17" s="12" t="s">
        <v>27</v>
      </c>
      <c r="R17" s="12"/>
    </row>
    <row r="18" spans="1:18" ht="30" customHeight="1">
      <c r="A18" s="12">
        <v>619003</v>
      </c>
      <c r="B18" s="22"/>
      <c r="C18" s="12"/>
      <c r="D18" s="12"/>
      <c r="E18" s="23"/>
      <c r="F18" s="24"/>
      <c r="G18" s="12" t="s">
        <v>77</v>
      </c>
      <c r="H18" s="12" t="s">
        <v>78</v>
      </c>
      <c r="I18" s="31" t="s">
        <v>25</v>
      </c>
      <c r="J18" s="32" t="s">
        <v>50</v>
      </c>
      <c r="K18" s="31" t="s">
        <v>25</v>
      </c>
      <c r="L18" s="31">
        <f t="shared" si="5"/>
        <v>45</v>
      </c>
      <c r="M18" s="38" t="s">
        <v>54</v>
      </c>
      <c r="N18" s="31">
        <f t="shared" si="6"/>
        <v>32.800000000000004</v>
      </c>
      <c r="O18" s="31">
        <f t="shared" si="7"/>
        <v>77.80000000000001</v>
      </c>
      <c r="P18" s="12">
        <v>3</v>
      </c>
      <c r="Q18" s="12"/>
      <c r="R18" s="12"/>
    </row>
    <row r="19" spans="1:18" ht="30" customHeight="1">
      <c r="A19" s="12">
        <v>619003</v>
      </c>
      <c r="B19" s="22"/>
      <c r="C19" s="12"/>
      <c r="D19" s="12"/>
      <c r="E19" s="23"/>
      <c r="F19" s="24"/>
      <c r="G19" s="12" t="s">
        <v>79</v>
      </c>
      <c r="H19" s="12" t="s">
        <v>80</v>
      </c>
      <c r="I19" s="31" t="s">
        <v>81</v>
      </c>
      <c r="J19" s="32" t="s">
        <v>50</v>
      </c>
      <c r="K19" s="31" t="s">
        <v>81</v>
      </c>
      <c r="L19" s="31">
        <f t="shared" si="5"/>
        <v>44.4</v>
      </c>
      <c r="M19" s="38" t="s">
        <v>72</v>
      </c>
      <c r="N19" s="31">
        <f t="shared" si="6"/>
        <v>31.04</v>
      </c>
      <c r="O19" s="31">
        <f t="shared" si="7"/>
        <v>75.44</v>
      </c>
      <c r="P19" s="12">
        <v>4</v>
      </c>
      <c r="Q19" s="12"/>
      <c r="R19" s="12"/>
    </row>
    <row r="20" spans="1:18" ht="30" customHeight="1">
      <c r="A20" s="12">
        <v>619003</v>
      </c>
      <c r="B20" s="22"/>
      <c r="C20" s="12"/>
      <c r="D20" s="12"/>
      <c r="E20" s="23"/>
      <c r="F20" s="24"/>
      <c r="G20" s="12" t="s">
        <v>82</v>
      </c>
      <c r="H20" s="12" t="s">
        <v>83</v>
      </c>
      <c r="I20" s="31" t="s">
        <v>81</v>
      </c>
      <c r="J20" s="32" t="s">
        <v>50</v>
      </c>
      <c r="K20" s="31" t="s">
        <v>81</v>
      </c>
      <c r="L20" s="31">
        <f t="shared" si="5"/>
        <v>44.4</v>
      </c>
      <c r="M20" s="38" t="s">
        <v>33</v>
      </c>
      <c r="N20" s="31">
        <f t="shared" si="6"/>
        <v>30.880000000000003</v>
      </c>
      <c r="O20" s="31">
        <f t="shared" si="7"/>
        <v>75.28</v>
      </c>
      <c r="P20" s="12">
        <v>5</v>
      </c>
      <c r="Q20" s="12"/>
      <c r="R20" s="12"/>
    </row>
    <row r="21" spans="1:18" ht="30" customHeight="1">
      <c r="A21" s="12">
        <v>619003</v>
      </c>
      <c r="B21" s="22"/>
      <c r="C21" s="12"/>
      <c r="D21" s="12"/>
      <c r="E21" s="23"/>
      <c r="F21" s="24"/>
      <c r="G21" s="12" t="s">
        <v>84</v>
      </c>
      <c r="H21" s="12" t="s">
        <v>85</v>
      </c>
      <c r="I21" s="31" t="s">
        <v>25</v>
      </c>
      <c r="J21" s="32" t="s">
        <v>50</v>
      </c>
      <c r="K21" s="31" t="s">
        <v>25</v>
      </c>
      <c r="L21" s="31">
        <f t="shared" si="5"/>
        <v>45</v>
      </c>
      <c r="M21" s="38" t="s">
        <v>86</v>
      </c>
      <c r="N21" s="31">
        <f t="shared" si="6"/>
        <v>28.160000000000004</v>
      </c>
      <c r="O21" s="31">
        <f t="shared" si="7"/>
        <v>73.16</v>
      </c>
      <c r="P21" s="12">
        <v>6</v>
      </c>
      <c r="Q21" s="12"/>
      <c r="R21" s="12"/>
    </row>
    <row r="22" spans="1:18" ht="30" customHeight="1">
      <c r="A22" s="12">
        <v>619004</v>
      </c>
      <c r="B22" s="22" t="s">
        <v>87</v>
      </c>
      <c r="C22" s="23" t="s">
        <v>20</v>
      </c>
      <c r="D22" s="23">
        <v>1</v>
      </c>
      <c r="E22" s="23" t="s">
        <v>21</v>
      </c>
      <c r="F22" s="24" t="s">
        <v>88</v>
      </c>
      <c r="G22" s="12" t="s">
        <v>89</v>
      </c>
      <c r="H22" s="12" t="s">
        <v>90</v>
      </c>
      <c r="I22" s="31" t="s">
        <v>49</v>
      </c>
      <c r="J22" s="32" t="s">
        <v>50</v>
      </c>
      <c r="K22" s="31" t="s">
        <v>49</v>
      </c>
      <c r="L22" s="31">
        <f t="shared" si="5"/>
        <v>47.4</v>
      </c>
      <c r="M22" s="38" t="s">
        <v>91</v>
      </c>
      <c r="N22" s="31">
        <f t="shared" si="6"/>
        <v>32.64</v>
      </c>
      <c r="O22" s="31">
        <f t="shared" si="7"/>
        <v>80.03999999999999</v>
      </c>
      <c r="P22" s="12">
        <v>1</v>
      </c>
      <c r="Q22" s="12" t="s">
        <v>27</v>
      </c>
      <c r="R22" s="12"/>
    </row>
    <row r="23" spans="1:18" ht="30" customHeight="1">
      <c r="A23" s="12">
        <v>619004</v>
      </c>
      <c r="B23" s="22"/>
      <c r="C23" s="23"/>
      <c r="D23" s="23"/>
      <c r="E23" s="23"/>
      <c r="F23" s="24"/>
      <c r="G23" s="12" t="s">
        <v>92</v>
      </c>
      <c r="H23" s="12" t="s">
        <v>93</v>
      </c>
      <c r="I23" s="31" t="s">
        <v>25</v>
      </c>
      <c r="J23" s="32" t="s">
        <v>50</v>
      </c>
      <c r="K23" s="31" t="s">
        <v>25</v>
      </c>
      <c r="L23" s="31">
        <f t="shared" si="5"/>
        <v>45</v>
      </c>
      <c r="M23" s="38" t="s">
        <v>94</v>
      </c>
      <c r="N23" s="31">
        <f t="shared" si="6"/>
        <v>30.32</v>
      </c>
      <c r="O23" s="31">
        <f t="shared" si="7"/>
        <v>75.32</v>
      </c>
      <c r="P23" s="12">
        <v>2</v>
      </c>
      <c r="Q23" s="12"/>
      <c r="R23" s="12"/>
    </row>
    <row r="24" spans="1:18" ht="30" customHeight="1">
      <c r="A24" s="12">
        <v>619004</v>
      </c>
      <c r="B24" s="22"/>
      <c r="C24" s="23"/>
      <c r="D24" s="23"/>
      <c r="E24" s="23"/>
      <c r="F24" s="24"/>
      <c r="G24" s="12" t="s">
        <v>95</v>
      </c>
      <c r="H24" s="12" t="s">
        <v>96</v>
      </c>
      <c r="I24" s="31" t="s">
        <v>97</v>
      </c>
      <c r="J24" s="32" t="s">
        <v>50</v>
      </c>
      <c r="K24" s="31" t="s">
        <v>97</v>
      </c>
      <c r="L24" s="31">
        <f t="shared" si="5"/>
        <v>42.6</v>
      </c>
      <c r="M24" s="38" t="s">
        <v>81</v>
      </c>
      <c r="N24" s="31">
        <f t="shared" si="6"/>
        <v>29.6</v>
      </c>
      <c r="O24" s="31">
        <f t="shared" si="7"/>
        <v>72.2</v>
      </c>
      <c r="P24" s="12">
        <v>3</v>
      </c>
      <c r="Q24" s="12"/>
      <c r="R24" s="12"/>
    </row>
    <row r="25" spans="1:18" ht="30" customHeight="1">
      <c r="A25" s="12">
        <v>619005</v>
      </c>
      <c r="B25" s="23" t="s">
        <v>98</v>
      </c>
      <c r="C25" s="12" t="s">
        <v>20</v>
      </c>
      <c r="D25" s="12">
        <v>1</v>
      </c>
      <c r="E25" s="23" t="s">
        <v>21</v>
      </c>
      <c r="F25" s="25" t="s">
        <v>99</v>
      </c>
      <c r="G25" s="12" t="s">
        <v>100</v>
      </c>
      <c r="H25" s="12" t="s">
        <v>101</v>
      </c>
      <c r="I25" s="31" t="s">
        <v>102</v>
      </c>
      <c r="J25" s="32" t="s">
        <v>50</v>
      </c>
      <c r="K25" s="31" t="s">
        <v>102</v>
      </c>
      <c r="L25" s="31">
        <f t="shared" si="5"/>
        <v>46.8</v>
      </c>
      <c r="M25" s="38" t="s">
        <v>103</v>
      </c>
      <c r="N25" s="31">
        <f t="shared" si="6"/>
        <v>30.72</v>
      </c>
      <c r="O25" s="31">
        <f t="shared" si="7"/>
        <v>77.52</v>
      </c>
      <c r="P25" s="12">
        <v>1</v>
      </c>
      <c r="Q25" s="12" t="s">
        <v>27</v>
      </c>
      <c r="R25" s="12"/>
    </row>
    <row r="26" spans="1:18" ht="30" customHeight="1">
      <c r="A26" s="12">
        <v>619005</v>
      </c>
      <c r="B26" s="23"/>
      <c r="C26" s="12"/>
      <c r="D26" s="12"/>
      <c r="E26" s="23"/>
      <c r="F26" s="25"/>
      <c r="G26" s="12" t="s">
        <v>104</v>
      </c>
      <c r="H26" s="12" t="s">
        <v>105</v>
      </c>
      <c r="I26" s="31" t="s">
        <v>106</v>
      </c>
      <c r="J26" s="32" t="s">
        <v>50</v>
      </c>
      <c r="K26" s="31" t="s">
        <v>106</v>
      </c>
      <c r="L26" s="31">
        <f t="shared" si="5"/>
        <v>45.6</v>
      </c>
      <c r="M26" s="38" t="s">
        <v>30</v>
      </c>
      <c r="N26" s="31">
        <f t="shared" si="6"/>
        <v>31.360000000000003</v>
      </c>
      <c r="O26" s="31">
        <f t="shared" si="7"/>
        <v>76.96000000000001</v>
      </c>
      <c r="P26" s="12">
        <v>2</v>
      </c>
      <c r="Q26" s="12"/>
      <c r="R26" s="12"/>
    </row>
    <row r="27" spans="1:18" ht="30" customHeight="1">
      <c r="A27" s="12">
        <v>619005</v>
      </c>
      <c r="B27" s="23"/>
      <c r="C27" s="12"/>
      <c r="D27" s="12"/>
      <c r="E27" s="23"/>
      <c r="F27" s="25"/>
      <c r="G27" s="12" t="s">
        <v>107</v>
      </c>
      <c r="H27" s="12" t="s">
        <v>108</v>
      </c>
      <c r="I27" s="31" t="s">
        <v>81</v>
      </c>
      <c r="J27" s="32" t="s">
        <v>50</v>
      </c>
      <c r="K27" s="31">
        <v>74</v>
      </c>
      <c r="L27" s="31">
        <f t="shared" si="5"/>
        <v>44.4</v>
      </c>
      <c r="M27" s="38" t="s">
        <v>59</v>
      </c>
      <c r="N27" s="31">
        <f t="shared" si="6"/>
        <v>31.12</v>
      </c>
      <c r="O27" s="31">
        <f t="shared" si="7"/>
        <v>75.52</v>
      </c>
      <c r="P27" s="12">
        <v>3</v>
      </c>
      <c r="Q27" s="12"/>
      <c r="R27" s="12"/>
    </row>
    <row r="28" spans="1:18" ht="30" customHeight="1">
      <c r="A28" s="12">
        <v>619005</v>
      </c>
      <c r="B28" s="23"/>
      <c r="C28" s="12"/>
      <c r="D28" s="12"/>
      <c r="E28" s="23"/>
      <c r="F28" s="25"/>
      <c r="G28" s="12" t="s">
        <v>109</v>
      </c>
      <c r="H28" s="12" t="s">
        <v>110</v>
      </c>
      <c r="I28" s="31" t="s">
        <v>81</v>
      </c>
      <c r="J28" s="32" t="s">
        <v>50</v>
      </c>
      <c r="K28" s="31" t="s">
        <v>81</v>
      </c>
      <c r="L28" s="31">
        <f t="shared" si="5"/>
        <v>44.4</v>
      </c>
      <c r="M28" s="38" t="s">
        <v>55</v>
      </c>
      <c r="N28" s="31">
        <f t="shared" si="6"/>
        <v>30.24</v>
      </c>
      <c r="O28" s="31">
        <f t="shared" si="7"/>
        <v>74.64</v>
      </c>
      <c r="P28" s="12">
        <v>4</v>
      </c>
      <c r="Q28" s="12"/>
      <c r="R28" s="12"/>
    </row>
    <row r="29" spans="1:18" ht="30" customHeight="1">
      <c r="A29" s="12">
        <v>619005</v>
      </c>
      <c r="B29" s="23"/>
      <c r="C29" s="12"/>
      <c r="D29" s="12"/>
      <c r="E29" s="23"/>
      <c r="F29" s="25"/>
      <c r="G29" s="12" t="s">
        <v>111</v>
      </c>
      <c r="H29" s="12" t="s">
        <v>112</v>
      </c>
      <c r="I29" s="31" t="s">
        <v>81</v>
      </c>
      <c r="J29" s="32" t="s">
        <v>50</v>
      </c>
      <c r="K29" s="31" t="s">
        <v>81</v>
      </c>
      <c r="L29" s="31">
        <f t="shared" si="5"/>
        <v>44.4</v>
      </c>
      <c r="M29" s="38" t="s">
        <v>113</v>
      </c>
      <c r="N29" s="31">
        <f t="shared" si="6"/>
        <v>27.28</v>
      </c>
      <c r="O29" s="31">
        <f t="shared" si="7"/>
        <v>71.68</v>
      </c>
      <c r="P29" s="12">
        <v>5</v>
      </c>
      <c r="Q29" s="12"/>
      <c r="R29" s="12"/>
    </row>
    <row r="30" spans="1:18" ht="30" customHeight="1">
      <c r="A30" s="12">
        <v>619006</v>
      </c>
      <c r="B30" s="23" t="s">
        <v>114</v>
      </c>
      <c r="C30" s="12" t="s">
        <v>115</v>
      </c>
      <c r="D30" s="12">
        <v>12</v>
      </c>
      <c r="E30" s="23" t="s">
        <v>21</v>
      </c>
      <c r="F30" s="24" t="s">
        <v>116</v>
      </c>
      <c r="G30" s="12" t="s">
        <v>117</v>
      </c>
      <c r="H30" s="12" t="s">
        <v>118</v>
      </c>
      <c r="I30" s="31" t="s">
        <v>102</v>
      </c>
      <c r="J30" s="32" t="s">
        <v>50</v>
      </c>
      <c r="K30" s="31" t="s">
        <v>102</v>
      </c>
      <c r="L30" s="31">
        <f>K30*0.5</f>
        <v>39</v>
      </c>
      <c r="M30" s="31">
        <v>76.28</v>
      </c>
      <c r="N30" s="31">
        <f>M30*0.5</f>
        <v>38.14</v>
      </c>
      <c r="O30" s="31">
        <f t="shared" si="7"/>
        <v>77.14</v>
      </c>
      <c r="P30" s="12">
        <v>1</v>
      </c>
      <c r="Q30" s="12" t="s">
        <v>27</v>
      </c>
      <c r="R30" s="12"/>
    </row>
    <row r="31" spans="1:18" ht="30" customHeight="1">
      <c r="A31" s="12">
        <v>619006</v>
      </c>
      <c r="B31" s="23"/>
      <c r="C31" s="12"/>
      <c r="D31" s="12"/>
      <c r="E31" s="23"/>
      <c r="F31" s="24"/>
      <c r="G31" s="12" t="s">
        <v>119</v>
      </c>
      <c r="H31" s="12" t="s">
        <v>120</v>
      </c>
      <c r="I31" s="31" t="s">
        <v>121</v>
      </c>
      <c r="J31" s="32" t="s">
        <v>50</v>
      </c>
      <c r="K31" s="31" t="s">
        <v>121</v>
      </c>
      <c r="L31" s="31">
        <f aca="true" t="shared" si="8" ref="L31:L66">K31*0.5</f>
        <v>37.25</v>
      </c>
      <c r="M31" s="31">
        <v>79.4</v>
      </c>
      <c r="N31" s="31">
        <f aca="true" t="shared" si="9" ref="N31:N62">M31*0.5</f>
        <v>39.7</v>
      </c>
      <c r="O31" s="31">
        <f aca="true" t="shared" si="10" ref="O31:O62">L31+N31</f>
        <v>76.95</v>
      </c>
      <c r="P31" s="12">
        <v>2</v>
      </c>
      <c r="Q31" s="12" t="s">
        <v>27</v>
      </c>
      <c r="R31" s="12"/>
    </row>
    <row r="32" spans="1:18" ht="30" customHeight="1">
      <c r="A32" s="12">
        <v>619006</v>
      </c>
      <c r="B32" s="23"/>
      <c r="C32" s="12"/>
      <c r="D32" s="12"/>
      <c r="E32" s="23"/>
      <c r="F32" s="24"/>
      <c r="G32" s="12" t="s">
        <v>122</v>
      </c>
      <c r="H32" s="12" t="s">
        <v>123</v>
      </c>
      <c r="I32" s="31" t="s">
        <v>106</v>
      </c>
      <c r="J32" s="32" t="s">
        <v>50</v>
      </c>
      <c r="K32" s="31" t="s">
        <v>106</v>
      </c>
      <c r="L32" s="31">
        <f t="shared" si="8"/>
        <v>38</v>
      </c>
      <c r="M32" s="31">
        <v>75.16</v>
      </c>
      <c r="N32" s="31">
        <f t="shared" si="9"/>
        <v>37.58</v>
      </c>
      <c r="O32" s="31">
        <f t="shared" si="10"/>
        <v>75.58</v>
      </c>
      <c r="P32" s="12">
        <v>3</v>
      </c>
      <c r="Q32" s="12" t="s">
        <v>27</v>
      </c>
      <c r="R32" s="12"/>
    </row>
    <row r="33" spans="1:18" ht="30" customHeight="1">
      <c r="A33" s="12">
        <v>619006</v>
      </c>
      <c r="B33" s="23"/>
      <c r="C33" s="12"/>
      <c r="D33" s="12"/>
      <c r="E33" s="23"/>
      <c r="F33" s="24"/>
      <c r="G33" s="12" t="s">
        <v>124</v>
      </c>
      <c r="H33" s="12" t="s">
        <v>125</v>
      </c>
      <c r="I33" s="31" t="s">
        <v>126</v>
      </c>
      <c r="J33" s="32" t="s">
        <v>50</v>
      </c>
      <c r="K33" s="31" t="s">
        <v>126</v>
      </c>
      <c r="L33" s="31">
        <f t="shared" si="8"/>
        <v>36.25</v>
      </c>
      <c r="M33" s="31">
        <v>78.36</v>
      </c>
      <c r="N33" s="31">
        <f t="shared" si="9"/>
        <v>39.18</v>
      </c>
      <c r="O33" s="31">
        <f t="shared" si="10"/>
        <v>75.43</v>
      </c>
      <c r="P33" s="12">
        <v>4</v>
      </c>
      <c r="Q33" s="12" t="s">
        <v>27</v>
      </c>
      <c r="R33" s="12"/>
    </row>
    <row r="34" spans="1:18" ht="30" customHeight="1">
      <c r="A34" s="12">
        <v>619006</v>
      </c>
      <c r="B34" s="23"/>
      <c r="C34" s="12"/>
      <c r="D34" s="12"/>
      <c r="E34" s="23"/>
      <c r="F34" s="24"/>
      <c r="G34" s="12" t="s">
        <v>127</v>
      </c>
      <c r="H34" s="12" t="s">
        <v>128</v>
      </c>
      <c r="I34" s="31" t="s">
        <v>106</v>
      </c>
      <c r="J34" s="32" t="s">
        <v>50</v>
      </c>
      <c r="K34" s="31" t="s">
        <v>106</v>
      </c>
      <c r="L34" s="31">
        <f t="shared" si="8"/>
        <v>38</v>
      </c>
      <c r="M34" s="31">
        <v>74.46</v>
      </c>
      <c r="N34" s="31">
        <f t="shared" si="9"/>
        <v>37.23</v>
      </c>
      <c r="O34" s="31">
        <f t="shared" si="10"/>
        <v>75.22999999999999</v>
      </c>
      <c r="P34" s="12">
        <v>5</v>
      </c>
      <c r="Q34" s="12" t="s">
        <v>27</v>
      </c>
      <c r="R34" s="12"/>
    </row>
    <row r="35" spans="1:18" ht="30" customHeight="1">
      <c r="A35" s="12">
        <v>619006</v>
      </c>
      <c r="B35" s="23"/>
      <c r="C35" s="12"/>
      <c r="D35" s="12"/>
      <c r="E35" s="23"/>
      <c r="F35" s="24"/>
      <c r="G35" s="12" t="s">
        <v>129</v>
      </c>
      <c r="H35" s="12" t="s">
        <v>130</v>
      </c>
      <c r="I35" s="31" t="s">
        <v>131</v>
      </c>
      <c r="J35" s="32" t="s">
        <v>50</v>
      </c>
      <c r="K35" s="31" t="s">
        <v>131</v>
      </c>
      <c r="L35" s="31">
        <f t="shared" si="8"/>
        <v>34.5</v>
      </c>
      <c r="M35" s="31">
        <v>80.8</v>
      </c>
      <c r="N35" s="31">
        <f t="shared" si="9"/>
        <v>40.4</v>
      </c>
      <c r="O35" s="31">
        <f t="shared" si="10"/>
        <v>74.9</v>
      </c>
      <c r="P35" s="12">
        <v>6</v>
      </c>
      <c r="Q35" s="12" t="s">
        <v>27</v>
      </c>
      <c r="R35" s="12"/>
    </row>
    <row r="36" spans="1:18" ht="30" customHeight="1">
      <c r="A36" s="12">
        <v>619006</v>
      </c>
      <c r="B36" s="23"/>
      <c r="C36" s="12"/>
      <c r="D36" s="12"/>
      <c r="E36" s="23"/>
      <c r="F36" s="24"/>
      <c r="G36" s="12" t="s">
        <v>132</v>
      </c>
      <c r="H36" s="12" t="s">
        <v>133</v>
      </c>
      <c r="I36" s="31" t="s">
        <v>134</v>
      </c>
      <c r="J36" s="32" t="s">
        <v>50</v>
      </c>
      <c r="K36" s="31" t="s">
        <v>134</v>
      </c>
      <c r="L36" s="31">
        <f t="shared" si="8"/>
        <v>34</v>
      </c>
      <c r="M36" s="31">
        <v>81.26</v>
      </c>
      <c r="N36" s="31">
        <f t="shared" si="9"/>
        <v>40.63</v>
      </c>
      <c r="O36" s="31">
        <f t="shared" si="10"/>
        <v>74.63</v>
      </c>
      <c r="P36" s="12">
        <v>7</v>
      </c>
      <c r="Q36" s="12" t="s">
        <v>27</v>
      </c>
      <c r="R36" s="12"/>
    </row>
    <row r="37" spans="1:18" ht="30" customHeight="1">
      <c r="A37" s="12">
        <v>619006</v>
      </c>
      <c r="B37" s="23"/>
      <c r="C37" s="12"/>
      <c r="D37" s="12"/>
      <c r="E37" s="23"/>
      <c r="F37" s="24"/>
      <c r="G37" s="12" t="s">
        <v>135</v>
      </c>
      <c r="H37" s="12" t="s">
        <v>136</v>
      </c>
      <c r="I37" s="31" t="s">
        <v>137</v>
      </c>
      <c r="J37" s="32" t="s">
        <v>50</v>
      </c>
      <c r="K37" s="31" t="s">
        <v>137</v>
      </c>
      <c r="L37" s="31">
        <f t="shared" si="8"/>
        <v>35.25</v>
      </c>
      <c r="M37" s="31">
        <v>78.12</v>
      </c>
      <c r="N37" s="31">
        <f t="shared" si="9"/>
        <v>39.06</v>
      </c>
      <c r="O37" s="31">
        <f t="shared" si="10"/>
        <v>74.31</v>
      </c>
      <c r="P37" s="12">
        <v>8</v>
      </c>
      <c r="Q37" s="12" t="s">
        <v>27</v>
      </c>
      <c r="R37" s="12"/>
    </row>
    <row r="38" spans="1:18" ht="30" customHeight="1">
      <c r="A38" s="12">
        <v>619006</v>
      </c>
      <c r="B38" s="23"/>
      <c r="C38" s="12"/>
      <c r="D38" s="12"/>
      <c r="E38" s="23"/>
      <c r="F38" s="24"/>
      <c r="G38" s="12" t="s">
        <v>138</v>
      </c>
      <c r="H38" s="12" t="s">
        <v>139</v>
      </c>
      <c r="I38" s="31" t="s">
        <v>134</v>
      </c>
      <c r="J38" s="32" t="s">
        <v>50</v>
      </c>
      <c r="K38" s="31" t="s">
        <v>134</v>
      </c>
      <c r="L38" s="31">
        <f t="shared" si="8"/>
        <v>34</v>
      </c>
      <c r="M38" s="31">
        <v>80.42</v>
      </c>
      <c r="N38" s="31">
        <f t="shared" si="9"/>
        <v>40.21</v>
      </c>
      <c r="O38" s="31">
        <f t="shared" si="10"/>
        <v>74.21000000000001</v>
      </c>
      <c r="P38" s="12">
        <v>9</v>
      </c>
      <c r="Q38" s="12" t="s">
        <v>27</v>
      </c>
      <c r="R38" s="12"/>
    </row>
    <row r="39" spans="1:18" ht="30" customHeight="1">
      <c r="A39" s="12">
        <v>619006</v>
      </c>
      <c r="B39" s="23"/>
      <c r="C39" s="12"/>
      <c r="D39" s="12"/>
      <c r="E39" s="23"/>
      <c r="F39" s="24"/>
      <c r="G39" s="12" t="s">
        <v>140</v>
      </c>
      <c r="H39" s="12" t="s">
        <v>141</v>
      </c>
      <c r="I39" s="31" t="s">
        <v>126</v>
      </c>
      <c r="J39" s="32" t="s">
        <v>50</v>
      </c>
      <c r="K39" s="31" t="s">
        <v>126</v>
      </c>
      <c r="L39" s="31">
        <f t="shared" si="8"/>
        <v>36.25</v>
      </c>
      <c r="M39" s="31">
        <v>75.56</v>
      </c>
      <c r="N39" s="31">
        <f t="shared" si="9"/>
        <v>37.78</v>
      </c>
      <c r="O39" s="31">
        <f t="shared" si="10"/>
        <v>74.03</v>
      </c>
      <c r="P39" s="12">
        <v>10</v>
      </c>
      <c r="Q39" s="12" t="s">
        <v>27</v>
      </c>
      <c r="R39" s="12"/>
    </row>
    <row r="40" spans="1:18" ht="30" customHeight="1">
      <c r="A40" s="12">
        <v>619006</v>
      </c>
      <c r="B40" s="23"/>
      <c r="C40" s="12"/>
      <c r="D40" s="12"/>
      <c r="E40" s="23"/>
      <c r="F40" s="24"/>
      <c r="G40" s="12" t="s">
        <v>142</v>
      </c>
      <c r="H40" s="12" t="s">
        <v>143</v>
      </c>
      <c r="I40" s="31" t="s">
        <v>144</v>
      </c>
      <c r="J40" s="32" t="s">
        <v>50</v>
      </c>
      <c r="K40" s="31" t="s">
        <v>144</v>
      </c>
      <c r="L40" s="31">
        <f t="shared" si="8"/>
        <v>34.25</v>
      </c>
      <c r="M40" s="31">
        <v>78.96</v>
      </c>
      <c r="N40" s="31">
        <f t="shared" si="9"/>
        <v>39.48</v>
      </c>
      <c r="O40" s="31">
        <f t="shared" si="10"/>
        <v>73.72999999999999</v>
      </c>
      <c r="P40" s="12">
        <v>11</v>
      </c>
      <c r="Q40" s="12" t="s">
        <v>27</v>
      </c>
      <c r="R40" s="12"/>
    </row>
    <row r="41" spans="1:18" ht="30" customHeight="1">
      <c r="A41" s="12">
        <v>619006</v>
      </c>
      <c r="B41" s="23"/>
      <c r="C41" s="12"/>
      <c r="D41" s="12"/>
      <c r="E41" s="23"/>
      <c r="F41" s="24"/>
      <c r="G41" s="12" t="s">
        <v>145</v>
      </c>
      <c r="H41" s="12" t="s">
        <v>146</v>
      </c>
      <c r="I41" s="31" t="s">
        <v>137</v>
      </c>
      <c r="J41" s="32" t="s">
        <v>50</v>
      </c>
      <c r="K41" s="31" t="s">
        <v>137</v>
      </c>
      <c r="L41" s="31">
        <f t="shared" si="8"/>
        <v>35.25</v>
      </c>
      <c r="M41" s="31">
        <v>76.56</v>
      </c>
      <c r="N41" s="31">
        <f t="shared" si="9"/>
        <v>38.28</v>
      </c>
      <c r="O41" s="31">
        <f t="shared" si="10"/>
        <v>73.53</v>
      </c>
      <c r="P41" s="12">
        <v>12</v>
      </c>
      <c r="Q41" s="12" t="s">
        <v>27</v>
      </c>
      <c r="R41" s="12"/>
    </row>
    <row r="42" spans="1:18" ht="30" customHeight="1">
      <c r="A42" s="12">
        <v>619006</v>
      </c>
      <c r="B42" s="23"/>
      <c r="C42" s="12"/>
      <c r="D42" s="12"/>
      <c r="E42" s="23"/>
      <c r="F42" s="24"/>
      <c r="G42" s="12" t="s">
        <v>147</v>
      </c>
      <c r="H42" s="12" t="s">
        <v>148</v>
      </c>
      <c r="I42" s="31" t="s">
        <v>149</v>
      </c>
      <c r="J42" s="32" t="s">
        <v>50</v>
      </c>
      <c r="K42" s="31" t="s">
        <v>149</v>
      </c>
      <c r="L42" s="31">
        <f t="shared" si="8"/>
        <v>33</v>
      </c>
      <c r="M42" s="31">
        <v>78.6</v>
      </c>
      <c r="N42" s="31">
        <f t="shared" si="9"/>
        <v>39.3</v>
      </c>
      <c r="O42" s="31">
        <f t="shared" si="10"/>
        <v>72.3</v>
      </c>
      <c r="P42" s="12">
        <v>13</v>
      </c>
      <c r="Q42" s="12"/>
      <c r="R42" s="12"/>
    </row>
    <row r="43" spans="1:18" ht="30" customHeight="1">
      <c r="A43" s="12">
        <v>619006</v>
      </c>
      <c r="B43" s="23"/>
      <c r="C43" s="12"/>
      <c r="D43" s="12"/>
      <c r="E43" s="23"/>
      <c r="F43" s="24"/>
      <c r="G43" s="12" t="s">
        <v>150</v>
      </c>
      <c r="H43" s="12" t="s">
        <v>151</v>
      </c>
      <c r="I43" s="31" t="s">
        <v>131</v>
      </c>
      <c r="J43" s="32" t="s">
        <v>50</v>
      </c>
      <c r="K43" s="31" t="s">
        <v>131</v>
      </c>
      <c r="L43" s="31">
        <f t="shared" si="8"/>
        <v>34.5</v>
      </c>
      <c r="M43" s="31">
        <v>74</v>
      </c>
      <c r="N43" s="31">
        <f t="shared" si="9"/>
        <v>37</v>
      </c>
      <c r="O43" s="31">
        <f t="shared" si="10"/>
        <v>71.5</v>
      </c>
      <c r="P43" s="12">
        <v>14</v>
      </c>
      <c r="Q43" s="12"/>
      <c r="R43" s="12"/>
    </row>
    <row r="44" spans="1:18" ht="30" customHeight="1">
      <c r="A44" s="12">
        <v>619006</v>
      </c>
      <c r="B44" s="23"/>
      <c r="C44" s="12"/>
      <c r="D44" s="12"/>
      <c r="E44" s="23"/>
      <c r="F44" s="24"/>
      <c r="G44" s="12" t="s">
        <v>152</v>
      </c>
      <c r="H44" s="12" t="s">
        <v>153</v>
      </c>
      <c r="I44" s="31" t="s">
        <v>154</v>
      </c>
      <c r="J44" s="32" t="s">
        <v>50</v>
      </c>
      <c r="K44" s="31" t="s">
        <v>154</v>
      </c>
      <c r="L44" s="31">
        <f t="shared" si="8"/>
        <v>33.5</v>
      </c>
      <c r="M44" s="31">
        <v>75.72</v>
      </c>
      <c r="N44" s="31">
        <f t="shared" si="9"/>
        <v>37.86</v>
      </c>
      <c r="O44" s="31">
        <f t="shared" si="10"/>
        <v>71.36</v>
      </c>
      <c r="P44" s="12">
        <v>15</v>
      </c>
      <c r="Q44" s="12"/>
      <c r="R44" s="12"/>
    </row>
    <row r="45" spans="1:18" ht="30" customHeight="1">
      <c r="A45" s="12">
        <v>619006</v>
      </c>
      <c r="B45" s="23"/>
      <c r="C45" s="12"/>
      <c r="D45" s="12"/>
      <c r="E45" s="23"/>
      <c r="F45" s="24"/>
      <c r="G45" s="12" t="s">
        <v>155</v>
      </c>
      <c r="H45" s="12" t="s">
        <v>156</v>
      </c>
      <c r="I45" s="31" t="s">
        <v>157</v>
      </c>
      <c r="J45" s="32" t="s">
        <v>50</v>
      </c>
      <c r="K45" s="31" t="s">
        <v>157</v>
      </c>
      <c r="L45" s="31">
        <f t="shared" si="8"/>
        <v>30.25</v>
      </c>
      <c r="M45" s="31">
        <v>82.17</v>
      </c>
      <c r="N45" s="31">
        <f t="shared" si="9"/>
        <v>41.085</v>
      </c>
      <c r="O45" s="31">
        <f t="shared" si="10"/>
        <v>71.33500000000001</v>
      </c>
      <c r="P45" s="12">
        <v>16</v>
      </c>
      <c r="Q45" s="12"/>
      <c r="R45" s="12"/>
    </row>
    <row r="46" spans="1:18" ht="30" customHeight="1">
      <c r="A46" s="12">
        <v>619006</v>
      </c>
      <c r="B46" s="23"/>
      <c r="C46" s="12"/>
      <c r="D46" s="12"/>
      <c r="E46" s="23"/>
      <c r="F46" s="24"/>
      <c r="G46" s="12" t="s">
        <v>158</v>
      </c>
      <c r="H46" s="12" t="s">
        <v>159</v>
      </c>
      <c r="I46" s="31" t="s">
        <v>160</v>
      </c>
      <c r="J46" s="32" t="s">
        <v>50</v>
      </c>
      <c r="K46" s="31" t="s">
        <v>160</v>
      </c>
      <c r="L46" s="31">
        <f t="shared" si="8"/>
        <v>32.25</v>
      </c>
      <c r="M46" s="31">
        <v>77.34</v>
      </c>
      <c r="N46" s="31">
        <f t="shared" si="9"/>
        <v>38.67</v>
      </c>
      <c r="O46" s="31">
        <f t="shared" si="10"/>
        <v>70.92</v>
      </c>
      <c r="P46" s="12">
        <v>17</v>
      </c>
      <c r="Q46" s="12"/>
      <c r="R46" s="12"/>
    </row>
    <row r="47" spans="1:18" ht="30" customHeight="1">
      <c r="A47" s="12">
        <v>619006</v>
      </c>
      <c r="B47" s="23"/>
      <c r="C47" s="12"/>
      <c r="D47" s="12"/>
      <c r="E47" s="23"/>
      <c r="F47" s="24"/>
      <c r="G47" s="12" t="s">
        <v>161</v>
      </c>
      <c r="H47" s="12" t="s">
        <v>162</v>
      </c>
      <c r="I47" s="31" t="s">
        <v>144</v>
      </c>
      <c r="J47" s="32" t="s">
        <v>50</v>
      </c>
      <c r="K47" s="31" t="s">
        <v>144</v>
      </c>
      <c r="L47" s="31">
        <f t="shared" si="8"/>
        <v>34.25</v>
      </c>
      <c r="M47" s="31">
        <v>72.36</v>
      </c>
      <c r="N47" s="31">
        <f t="shared" si="9"/>
        <v>36.18</v>
      </c>
      <c r="O47" s="31">
        <f t="shared" si="10"/>
        <v>70.43</v>
      </c>
      <c r="P47" s="12">
        <v>18</v>
      </c>
      <c r="Q47" s="12"/>
      <c r="R47" s="12"/>
    </row>
    <row r="48" spans="1:18" ht="30" customHeight="1">
      <c r="A48" s="12">
        <v>619006</v>
      </c>
      <c r="B48" s="23"/>
      <c r="C48" s="12"/>
      <c r="D48" s="12"/>
      <c r="E48" s="23"/>
      <c r="F48" s="24"/>
      <c r="G48" s="12" t="s">
        <v>163</v>
      </c>
      <c r="H48" s="12" t="s">
        <v>164</v>
      </c>
      <c r="I48" s="31" t="s">
        <v>165</v>
      </c>
      <c r="J48" s="32" t="s">
        <v>50</v>
      </c>
      <c r="K48" s="31" t="s">
        <v>165</v>
      </c>
      <c r="L48" s="31">
        <f t="shared" si="8"/>
        <v>31.75</v>
      </c>
      <c r="M48" s="31">
        <v>76.6</v>
      </c>
      <c r="N48" s="31">
        <f t="shared" si="9"/>
        <v>38.3</v>
      </c>
      <c r="O48" s="31">
        <f t="shared" si="10"/>
        <v>70.05</v>
      </c>
      <c r="P48" s="12">
        <v>19</v>
      </c>
      <c r="Q48" s="12"/>
      <c r="R48" s="12"/>
    </row>
    <row r="49" spans="1:18" ht="30" customHeight="1">
      <c r="A49" s="12">
        <v>619006</v>
      </c>
      <c r="B49" s="23"/>
      <c r="C49" s="12"/>
      <c r="D49" s="12"/>
      <c r="E49" s="23"/>
      <c r="F49" s="24"/>
      <c r="G49" s="12" t="s">
        <v>166</v>
      </c>
      <c r="H49" s="12" t="s">
        <v>167</v>
      </c>
      <c r="I49" s="31" t="s">
        <v>168</v>
      </c>
      <c r="J49" s="32" t="s">
        <v>50</v>
      </c>
      <c r="K49" s="31" t="s">
        <v>168</v>
      </c>
      <c r="L49" s="31">
        <f t="shared" si="8"/>
        <v>30.5</v>
      </c>
      <c r="M49" s="31">
        <v>77.94</v>
      </c>
      <c r="N49" s="31">
        <f t="shared" si="9"/>
        <v>38.97</v>
      </c>
      <c r="O49" s="31">
        <f t="shared" si="10"/>
        <v>69.47</v>
      </c>
      <c r="P49" s="12">
        <v>20</v>
      </c>
      <c r="Q49" s="12"/>
      <c r="R49" s="12"/>
    </row>
    <row r="50" spans="1:18" ht="30" customHeight="1">
      <c r="A50" s="12">
        <v>619006</v>
      </c>
      <c r="B50" s="23"/>
      <c r="C50" s="12"/>
      <c r="D50" s="12"/>
      <c r="E50" s="23"/>
      <c r="F50" s="24"/>
      <c r="G50" s="12" t="s">
        <v>169</v>
      </c>
      <c r="H50" s="12" t="s">
        <v>170</v>
      </c>
      <c r="I50" s="31" t="s">
        <v>171</v>
      </c>
      <c r="J50" s="32" t="s">
        <v>50</v>
      </c>
      <c r="K50" s="31" t="s">
        <v>171</v>
      </c>
      <c r="L50" s="31">
        <f t="shared" si="8"/>
        <v>31.5</v>
      </c>
      <c r="M50" s="31">
        <v>74.92</v>
      </c>
      <c r="N50" s="31">
        <f t="shared" si="9"/>
        <v>37.46</v>
      </c>
      <c r="O50" s="31">
        <f t="shared" si="10"/>
        <v>68.96000000000001</v>
      </c>
      <c r="P50" s="12">
        <v>21</v>
      </c>
      <c r="Q50" s="12"/>
      <c r="R50" s="12"/>
    </row>
    <row r="51" spans="1:18" ht="30" customHeight="1">
      <c r="A51" s="12">
        <v>619006</v>
      </c>
      <c r="B51" s="23"/>
      <c r="C51" s="12"/>
      <c r="D51" s="12"/>
      <c r="E51" s="23"/>
      <c r="F51" s="24"/>
      <c r="G51" s="12" t="s">
        <v>172</v>
      </c>
      <c r="H51" s="12" t="s">
        <v>173</v>
      </c>
      <c r="I51" s="31">
        <v>58.5</v>
      </c>
      <c r="J51" s="32">
        <v>4</v>
      </c>
      <c r="K51" s="38" t="s">
        <v>174</v>
      </c>
      <c r="L51" s="31">
        <f t="shared" si="8"/>
        <v>31.25</v>
      </c>
      <c r="M51" s="31">
        <v>73.26</v>
      </c>
      <c r="N51" s="31">
        <f t="shared" si="9"/>
        <v>36.63</v>
      </c>
      <c r="O51" s="31">
        <f t="shared" si="10"/>
        <v>67.88</v>
      </c>
      <c r="P51" s="12">
        <v>22</v>
      </c>
      <c r="Q51" s="12"/>
      <c r="R51" s="12"/>
    </row>
    <row r="52" spans="1:18" ht="30" customHeight="1">
      <c r="A52" s="12">
        <v>619006</v>
      </c>
      <c r="B52" s="23"/>
      <c r="C52" s="12"/>
      <c r="D52" s="12"/>
      <c r="E52" s="23"/>
      <c r="F52" s="24"/>
      <c r="G52" s="12" t="s">
        <v>175</v>
      </c>
      <c r="H52" s="12" t="s">
        <v>176</v>
      </c>
      <c r="I52" s="31" t="s">
        <v>177</v>
      </c>
      <c r="J52" s="32"/>
      <c r="K52" s="31" t="s">
        <v>177</v>
      </c>
      <c r="L52" s="31">
        <f t="shared" si="8"/>
        <v>31</v>
      </c>
      <c r="M52" s="31">
        <v>73.44</v>
      </c>
      <c r="N52" s="31">
        <f t="shared" si="9"/>
        <v>36.72</v>
      </c>
      <c r="O52" s="31">
        <f t="shared" si="10"/>
        <v>67.72</v>
      </c>
      <c r="P52" s="12">
        <v>23</v>
      </c>
      <c r="Q52" s="12"/>
      <c r="R52" s="12"/>
    </row>
    <row r="53" spans="1:18" ht="30" customHeight="1">
      <c r="A53" s="12">
        <v>619006</v>
      </c>
      <c r="B53" s="23"/>
      <c r="C53" s="12"/>
      <c r="D53" s="12"/>
      <c r="E53" s="23"/>
      <c r="F53" s="24"/>
      <c r="G53" s="12" t="s">
        <v>178</v>
      </c>
      <c r="H53" s="12" t="s">
        <v>179</v>
      </c>
      <c r="I53" s="31" t="s">
        <v>180</v>
      </c>
      <c r="J53" s="32" t="s">
        <v>50</v>
      </c>
      <c r="K53" s="31" t="s">
        <v>180</v>
      </c>
      <c r="L53" s="31">
        <f t="shared" si="8"/>
        <v>29.75</v>
      </c>
      <c r="M53" s="31">
        <v>75.56</v>
      </c>
      <c r="N53" s="31">
        <f t="shared" si="9"/>
        <v>37.78</v>
      </c>
      <c r="O53" s="31">
        <f t="shared" si="10"/>
        <v>67.53</v>
      </c>
      <c r="P53" s="12">
        <v>24</v>
      </c>
      <c r="Q53" s="12"/>
      <c r="R53" s="12"/>
    </row>
    <row r="54" spans="1:18" ht="30" customHeight="1">
      <c r="A54" s="12">
        <v>619006</v>
      </c>
      <c r="B54" s="23"/>
      <c r="C54" s="12"/>
      <c r="D54" s="12"/>
      <c r="E54" s="23"/>
      <c r="F54" s="24"/>
      <c r="G54" s="39" t="s">
        <v>181</v>
      </c>
      <c r="H54" s="12" t="s">
        <v>182</v>
      </c>
      <c r="I54" s="31" t="s">
        <v>183</v>
      </c>
      <c r="J54" s="32" t="s">
        <v>50</v>
      </c>
      <c r="K54" s="31" t="s">
        <v>183</v>
      </c>
      <c r="L54" s="31">
        <f t="shared" si="8"/>
        <v>27.75</v>
      </c>
      <c r="M54" s="31">
        <v>77.78</v>
      </c>
      <c r="N54" s="31">
        <f t="shared" si="9"/>
        <v>38.89</v>
      </c>
      <c r="O54" s="31">
        <f t="shared" si="10"/>
        <v>66.64</v>
      </c>
      <c r="P54" s="12">
        <v>25</v>
      </c>
      <c r="Q54" s="12"/>
      <c r="R54" s="12"/>
    </row>
    <row r="55" spans="1:18" ht="30" customHeight="1">
      <c r="A55" s="12">
        <v>619006</v>
      </c>
      <c r="B55" s="23"/>
      <c r="C55" s="12"/>
      <c r="D55" s="12"/>
      <c r="E55" s="23"/>
      <c r="F55" s="24"/>
      <c r="G55" s="12" t="s">
        <v>184</v>
      </c>
      <c r="H55" s="12" t="s">
        <v>185</v>
      </c>
      <c r="I55" s="31" t="s">
        <v>186</v>
      </c>
      <c r="J55" s="32" t="s">
        <v>50</v>
      </c>
      <c r="K55" s="31" t="s">
        <v>186</v>
      </c>
      <c r="L55" s="31">
        <f t="shared" si="8"/>
        <v>29.5</v>
      </c>
      <c r="M55" s="31">
        <v>73.92</v>
      </c>
      <c r="N55" s="31">
        <f t="shared" si="9"/>
        <v>36.96</v>
      </c>
      <c r="O55" s="31">
        <f t="shared" si="10"/>
        <v>66.46000000000001</v>
      </c>
      <c r="P55" s="12">
        <v>26</v>
      </c>
      <c r="Q55" s="12"/>
      <c r="R55" s="12"/>
    </row>
    <row r="56" spans="1:18" ht="30" customHeight="1">
      <c r="A56" s="12">
        <v>619006</v>
      </c>
      <c r="B56" s="23"/>
      <c r="C56" s="12"/>
      <c r="D56" s="12"/>
      <c r="E56" s="23"/>
      <c r="F56" s="24"/>
      <c r="G56" s="12" t="s">
        <v>187</v>
      </c>
      <c r="H56" s="12" t="s">
        <v>188</v>
      </c>
      <c r="I56" s="31" t="s">
        <v>186</v>
      </c>
      <c r="J56" s="32" t="s">
        <v>50</v>
      </c>
      <c r="K56" s="31" t="s">
        <v>186</v>
      </c>
      <c r="L56" s="31">
        <f t="shared" si="8"/>
        <v>29.5</v>
      </c>
      <c r="M56" s="31">
        <v>73.9</v>
      </c>
      <c r="N56" s="31">
        <f t="shared" si="9"/>
        <v>36.95</v>
      </c>
      <c r="O56" s="31">
        <f t="shared" si="10"/>
        <v>66.45</v>
      </c>
      <c r="P56" s="12">
        <v>27</v>
      </c>
      <c r="Q56" s="12"/>
      <c r="R56" s="12"/>
    </row>
    <row r="57" spans="1:18" ht="30" customHeight="1">
      <c r="A57" s="12">
        <v>619006</v>
      </c>
      <c r="B57" s="23"/>
      <c r="C57" s="12"/>
      <c r="D57" s="12"/>
      <c r="E57" s="23"/>
      <c r="F57" s="24"/>
      <c r="G57" s="12" t="s">
        <v>189</v>
      </c>
      <c r="H57" s="12" t="s">
        <v>190</v>
      </c>
      <c r="I57" s="31" t="s">
        <v>191</v>
      </c>
      <c r="J57" s="32" t="s">
        <v>50</v>
      </c>
      <c r="K57" s="31" t="s">
        <v>191</v>
      </c>
      <c r="L57" s="31">
        <f t="shared" si="8"/>
        <v>28.25</v>
      </c>
      <c r="M57" s="31">
        <v>76.22</v>
      </c>
      <c r="N57" s="31">
        <f t="shared" si="9"/>
        <v>38.11</v>
      </c>
      <c r="O57" s="31">
        <f t="shared" si="10"/>
        <v>66.36</v>
      </c>
      <c r="P57" s="12">
        <v>28</v>
      </c>
      <c r="Q57" s="12"/>
      <c r="R57" s="12"/>
    </row>
    <row r="58" spans="1:18" ht="30" customHeight="1">
      <c r="A58" s="12">
        <v>619006</v>
      </c>
      <c r="B58" s="23"/>
      <c r="C58" s="12"/>
      <c r="D58" s="12"/>
      <c r="E58" s="23"/>
      <c r="F58" s="24"/>
      <c r="G58" s="12" t="s">
        <v>192</v>
      </c>
      <c r="H58" s="12" t="s">
        <v>193</v>
      </c>
      <c r="I58" s="31" t="s">
        <v>165</v>
      </c>
      <c r="J58" s="32" t="s">
        <v>50</v>
      </c>
      <c r="K58" s="31" t="s">
        <v>165</v>
      </c>
      <c r="L58" s="31">
        <f t="shared" si="8"/>
        <v>31.75</v>
      </c>
      <c r="M58" s="31">
        <v>69.12</v>
      </c>
      <c r="N58" s="31">
        <f t="shared" si="9"/>
        <v>34.56</v>
      </c>
      <c r="O58" s="31">
        <f t="shared" si="10"/>
        <v>66.31</v>
      </c>
      <c r="P58" s="12">
        <v>29</v>
      </c>
      <c r="Q58" s="12"/>
      <c r="R58" s="12"/>
    </row>
    <row r="59" spans="1:18" ht="30" customHeight="1">
      <c r="A59" s="12">
        <v>619006</v>
      </c>
      <c r="B59" s="23"/>
      <c r="C59" s="12"/>
      <c r="D59" s="12"/>
      <c r="E59" s="23"/>
      <c r="F59" s="24"/>
      <c r="G59" s="12" t="s">
        <v>194</v>
      </c>
      <c r="H59" s="12" t="s">
        <v>195</v>
      </c>
      <c r="I59" s="31" t="s">
        <v>180</v>
      </c>
      <c r="J59" s="32" t="s">
        <v>50</v>
      </c>
      <c r="K59" s="31" t="s">
        <v>180</v>
      </c>
      <c r="L59" s="31">
        <f t="shared" si="8"/>
        <v>29.75</v>
      </c>
      <c r="M59" s="31">
        <v>73</v>
      </c>
      <c r="N59" s="31">
        <f t="shared" si="9"/>
        <v>36.5</v>
      </c>
      <c r="O59" s="31">
        <f t="shared" si="10"/>
        <v>66.25</v>
      </c>
      <c r="P59" s="12">
        <v>30</v>
      </c>
      <c r="Q59" s="12"/>
      <c r="R59" s="12"/>
    </row>
    <row r="60" spans="1:18" ht="30" customHeight="1">
      <c r="A60" s="12">
        <v>619006</v>
      </c>
      <c r="B60" s="23"/>
      <c r="C60" s="12"/>
      <c r="D60" s="12"/>
      <c r="E60" s="23"/>
      <c r="F60" s="24"/>
      <c r="G60" s="12" t="s">
        <v>196</v>
      </c>
      <c r="H60" s="12" t="s">
        <v>197</v>
      </c>
      <c r="I60" s="31" t="s">
        <v>198</v>
      </c>
      <c r="J60" s="32" t="s">
        <v>50</v>
      </c>
      <c r="K60" s="31" t="s">
        <v>198</v>
      </c>
      <c r="L60" s="31">
        <f t="shared" si="8"/>
        <v>29</v>
      </c>
      <c r="M60" s="31">
        <v>74.46</v>
      </c>
      <c r="N60" s="31">
        <f t="shared" si="9"/>
        <v>37.23</v>
      </c>
      <c r="O60" s="31">
        <f t="shared" si="10"/>
        <v>66.22999999999999</v>
      </c>
      <c r="P60" s="12">
        <v>31</v>
      </c>
      <c r="Q60" s="12"/>
      <c r="R60" s="12"/>
    </row>
    <row r="61" spans="1:18" ht="30" customHeight="1">
      <c r="A61" s="12">
        <v>619006</v>
      </c>
      <c r="B61" s="23"/>
      <c r="C61" s="12"/>
      <c r="D61" s="12"/>
      <c r="E61" s="23"/>
      <c r="F61" s="24"/>
      <c r="G61" s="12" t="s">
        <v>199</v>
      </c>
      <c r="H61" s="12" t="s">
        <v>200</v>
      </c>
      <c r="I61" s="31" t="s">
        <v>171</v>
      </c>
      <c r="J61" s="32" t="s">
        <v>50</v>
      </c>
      <c r="K61" s="31" t="s">
        <v>171</v>
      </c>
      <c r="L61" s="31">
        <f t="shared" si="8"/>
        <v>31.5</v>
      </c>
      <c r="M61" s="31">
        <v>66.4</v>
      </c>
      <c r="N61" s="31">
        <f t="shared" si="9"/>
        <v>33.2</v>
      </c>
      <c r="O61" s="31">
        <f t="shared" si="10"/>
        <v>64.7</v>
      </c>
      <c r="P61" s="12">
        <v>32</v>
      </c>
      <c r="Q61" s="12"/>
      <c r="R61" s="12"/>
    </row>
    <row r="62" spans="1:18" ht="30" customHeight="1">
      <c r="A62" s="12">
        <v>619006</v>
      </c>
      <c r="B62" s="23"/>
      <c r="C62" s="12"/>
      <c r="D62" s="12"/>
      <c r="E62" s="23"/>
      <c r="F62" s="24"/>
      <c r="G62" s="12" t="s">
        <v>201</v>
      </c>
      <c r="H62" s="12" t="s">
        <v>202</v>
      </c>
      <c r="I62" s="31" t="s">
        <v>203</v>
      </c>
      <c r="J62" s="32" t="s">
        <v>50</v>
      </c>
      <c r="K62" s="31" t="s">
        <v>203</v>
      </c>
      <c r="L62" s="31">
        <f t="shared" si="8"/>
        <v>28</v>
      </c>
      <c r="M62" s="31">
        <v>70.5</v>
      </c>
      <c r="N62" s="31">
        <f t="shared" si="9"/>
        <v>35.25</v>
      </c>
      <c r="O62" s="31">
        <f t="shared" si="10"/>
        <v>63.25</v>
      </c>
      <c r="P62" s="12">
        <v>33</v>
      </c>
      <c r="Q62" s="12"/>
      <c r="R62" s="12"/>
    </row>
    <row r="63" spans="1:18" ht="30" customHeight="1">
      <c r="A63" s="12">
        <v>619006</v>
      </c>
      <c r="B63" s="23"/>
      <c r="C63" s="12"/>
      <c r="D63" s="12"/>
      <c r="E63" s="23"/>
      <c r="F63" s="24"/>
      <c r="G63" s="12" t="s">
        <v>204</v>
      </c>
      <c r="H63" s="12" t="s">
        <v>205</v>
      </c>
      <c r="I63" s="31" t="s">
        <v>206</v>
      </c>
      <c r="J63" s="32" t="s">
        <v>50</v>
      </c>
      <c r="K63" s="31" t="s">
        <v>206</v>
      </c>
      <c r="L63" s="31">
        <f t="shared" si="8"/>
        <v>32.5</v>
      </c>
      <c r="M63" s="31"/>
      <c r="N63" s="31"/>
      <c r="O63" s="31"/>
      <c r="P63" s="12"/>
      <c r="Q63" s="12"/>
      <c r="R63" s="12" t="s">
        <v>67</v>
      </c>
    </row>
    <row r="64" spans="1:18" ht="30" customHeight="1">
      <c r="A64" s="12">
        <v>619006</v>
      </c>
      <c r="B64" s="23"/>
      <c r="C64" s="12"/>
      <c r="D64" s="12"/>
      <c r="E64" s="23"/>
      <c r="F64" s="24"/>
      <c r="G64" s="12" t="s">
        <v>207</v>
      </c>
      <c r="H64" s="12" t="s">
        <v>208</v>
      </c>
      <c r="I64" s="31" t="s">
        <v>203</v>
      </c>
      <c r="J64" s="32" t="s">
        <v>50</v>
      </c>
      <c r="K64" s="31" t="s">
        <v>203</v>
      </c>
      <c r="L64" s="31">
        <f t="shared" si="8"/>
        <v>28</v>
      </c>
      <c r="M64" s="31"/>
      <c r="N64" s="31"/>
      <c r="O64" s="31"/>
      <c r="P64" s="12"/>
      <c r="Q64" s="12"/>
      <c r="R64" s="12" t="s">
        <v>67</v>
      </c>
    </row>
    <row r="65" spans="1:18" ht="30" customHeight="1">
      <c r="A65" s="12">
        <v>619006</v>
      </c>
      <c r="B65" s="23"/>
      <c r="C65" s="12"/>
      <c r="D65" s="12"/>
      <c r="E65" s="23"/>
      <c r="F65" s="24"/>
      <c r="G65" s="12" t="s">
        <v>209</v>
      </c>
      <c r="H65" s="12" t="s">
        <v>210</v>
      </c>
      <c r="I65" s="31" t="s">
        <v>211</v>
      </c>
      <c r="J65" s="32" t="s">
        <v>50</v>
      </c>
      <c r="K65" s="31" t="s">
        <v>211</v>
      </c>
      <c r="L65" s="31">
        <f t="shared" si="8"/>
        <v>26.75</v>
      </c>
      <c r="M65" s="31"/>
      <c r="N65" s="31"/>
      <c r="O65" s="31"/>
      <c r="P65" s="12"/>
      <c r="Q65" s="12"/>
      <c r="R65" s="12" t="s">
        <v>67</v>
      </c>
    </row>
    <row r="66" spans="1:18" ht="30" customHeight="1">
      <c r="A66" s="12">
        <v>619007</v>
      </c>
      <c r="B66" s="23" t="s">
        <v>114</v>
      </c>
      <c r="C66" s="12" t="s">
        <v>212</v>
      </c>
      <c r="D66" s="12">
        <v>4</v>
      </c>
      <c r="E66" s="33" t="s">
        <v>21</v>
      </c>
      <c r="F66" s="34" t="s">
        <v>213</v>
      </c>
      <c r="G66" s="12" t="s">
        <v>214</v>
      </c>
      <c r="H66" s="12" t="s">
        <v>215</v>
      </c>
      <c r="I66" s="31" t="s">
        <v>154</v>
      </c>
      <c r="J66" s="32" t="s">
        <v>50</v>
      </c>
      <c r="K66" s="31" t="s">
        <v>154</v>
      </c>
      <c r="L66" s="31">
        <f t="shared" si="8"/>
        <v>33.5</v>
      </c>
      <c r="M66" s="31">
        <v>78.8</v>
      </c>
      <c r="N66" s="31">
        <f>M66*0.5</f>
        <v>39.4</v>
      </c>
      <c r="O66" s="31">
        <f aca="true" t="shared" si="11" ref="O66:O75">L66+N66</f>
        <v>72.9</v>
      </c>
      <c r="P66" s="12">
        <v>1</v>
      </c>
      <c r="Q66" s="12" t="s">
        <v>27</v>
      </c>
      <c r="R66" s="12"/>
    </row>
    <row r="67" spans="1:18" ht="30" customHeight="1">
      <c r="A67" s="12">
        <v>619007</v>
      </c>
      <c r="B67" s="23"/>
      <c r="C67" s="12"/>
      <c r="D67" s="12"/>
      <c r="E67" s="33"/>
      <c r="F67" s="34"/>
      <c r="G67" s="12" t="s">
        <v>216</v>
      </c>
      <c r="H67" s="12" t="s">
        <v>217</v>
      </c>
      <c r="I67" s="31" t="s">
        <v>218</v>
      </c>
      <c r="J67" s="32" t="s">
        <v>50</v>
      </c>
      <c r="K67" s="31" t="s">
        <v>218</v>
      </c>
      <c r="L67" s="31">
        <f aca="true" t="shared" si="12" ref="L67:L77">K67*0.5</f>
        <v>33.25</v>
      </c>
      <c r="M67" s="31">
        <v>77.4</v>
      </c>
      <c r="N67" s="31">
        <f aca="true" t="shared" si="13" ref="N67:N75">M67*0.5</f>
        <v>38.7</v>
      </c>
      <c r="O67" s="31">
        <f t="shared" si="11"/>
        <v>71.95</v>
      </c>
      <c r="P67" s="12">
        <v>2</v>
      </c>
      <c r="Q67" s="12" t="s">
        <v>27</v>
      </c>
      <c r="R67" s="12"/>
    </row>
    <row r="68" spans="1:18" ht="30" customHeight="1">
      <c r="A68" s="12">
        <v>619007</v>
      </c>
      <c r="B68" s="23"/>
      <c r="C68" s="12"/>
      <c r="D68" s="12"/>
      <c r="E68" s="33"/>
      <c r="F68" s="34"/>
      <c r="G68" s="12" t="s">
        <v>219</v>
      </c>
      <c r="H68" s="12" t="s">
        <v>220</v>
      </c>
      <c r="I68" s="31" t="s">
        <v>177</v>
      </c>
      <c r="J68" s="32" t="s">
        <v>50</v>
      </c>
      <c r="K68" s="31" t="s">
        <v>177</v>
      </c>
      <c r="L68" s="31">
        <f t="shared" si="12"/>
        <v>31</v>
      </c>
      <c r="M68" s="31">
        <v>81.4</v>
      </c>
      <c r="N68" s="31">
        <f t="shared" si="13"/>
        <v>40.7</v>
      </c>
      <c r="O68" s="31">
        <f t="shared" si="11"/>
        <v>71.7</v>
      </c>
      <c r="P68" s="12">
        <v>3</v>
      </c>
      <c r="Q68" s="12" t="s">
        <v>27</v>
      </c>
      <c r="R68" s="12"/>
    </row>
    <row r="69" spans="1:18" ht="30" customHeight="1">
      <c r="A69" s="12">
        <v>619007</v>
      </c>
      <c r="B69" s="23"/>
      <c r="C69" s="12"/>
      <c r="D69" s="12"/>
      <c r="E69" s="33"/>
      <c r="F69" s="34"/>
      <c r="G69" s="12" t="s">
        <v>221</v>
      </c>
      <c r="H69" s="12" t="s">
        <v>222</v>
      </c>
      <c r="I69" s="31" t="s">
        <v>171</v>
      </c>
      <c r="J69" s="32" t="s">
        <v>50</v>
      </c>
      <c r="K69" s="31" t="s">
        <v>171</v>
      </c>
      <c r="L69" s="31">
        <f t="shared" si="12"/>
        <v>31.5</v>
      </c>
      <c r="M69" s="31">
        <v>80.2</v>
      </c>
      <c r="N69" s="31">
        <f t="shared" si="13"/>
        <v>40.1</v>
      </c>
      <c r="O69" s="31">
        <f t="shared" si="11"/>
        <v>71.6</v>
      </c>
      <c r="P69" s="12">
        <v>4</v>
      </c>
      <c r="Q69" s="12" t="s">
        <v>27</v>
      </c>
      <c r="R69" s="12"/>
    </row>
    <row r="70" spans="1:18" ht="30" customHeight="1">
      <c r="A70" s="12">
        <v>619007</v>
      </c>
      <c r="B70" s="23"/>
      <c r="C70" s="12"/>
      <c r="D70" s="12"/>
      <c r="E70" s="33"/>
      <c r="F70" s="34"/>
      <c r="G70" s="12" t="s">
        <v>223</v>
      </c>
      <c r="H70" s="12" t="s">
        <v>224</v>
      </c>
      <c r="I70" s="31" t="s">
        <v>206</v>
      </c>
      <c r="J70" s="32" t="s">
        <v>50</v>
      </c>
      <c r="K70" s="31" t="s">
        <v>206</v>
      </c>
      <c r="L70" s="31">
        <f t="shared" si="12"/>
        <v>32.5</v>
      </c>
      <c r="M70" s="31">
        <v>77.6</v>
      </c>
      <c r="N70" s="31">
        <f t="shared" si="13"/>
        <v>38.8</v>
      </c>
      <c r="O70" s="31">
        <f t="shared" si="11"/>
        <v>71.3</v>
      </c>
      <c r="P70" s="12">
        <v>5</v>
      </c>
      <c r="Q70" s="12"/>
      <c r="R70" s="12"/>
    </row>
    <row r="71" spans="1:18" ht="30" customHeight="1">
      <c r="A71" s="12">
        <v>619007</v>
      </c>
      <c r="B71" s="23"/>
      <c r="C71" s="12"/>
      <c r="D71" s="12"/>
      <c r="E71" s="33"/>
      <c r="F71" s="34"/>
      <c r="G71" s="12" t="s">
        <v>225</v>
      </c>
      <c r="H71" s="12" t="s">
        <v>226</v>
      </c>
      <c r="I71" s="31">
        <v>57.5</v>
      </c>
      <c r="J71" s="32">
        <v>4</v>
      </c>
      <c r="K71" s="38" t="s">
        <v>227</v>
      </c>
      <c r="L71" s="31">
        <f t="shared" si="12"/>
        <v>30.75</v>
      </c>
      <c r="M71" s="31">
        <v>78.2</v>
      </c>
      <c r="N71" s="31">
        <f t="shared" si="13"/>
        <v>39.1</v>
      </c>
      <c r="O71" s="31">
        <f t="shared" si="11"/>
        <v>69.85</v>
      </c>
      <c r="P71" s="12">
        <v>6</v>
      </c>
      <c r="Q71" s="12"/>
      <c r="R71" s="12"/>
    </row>
    <row r="72" spans="1:18" ht="30" customHeight="1">
      <c r="A72" s="12">
        <v>619007</v>
      </c>
      <c r="B72" s="23"/>
      <c r="C72" s="12"/>
      <c r="D72" s="12"/>
      <c r="E72" s="33"/>
      <c r="F72" s="34"/>
      <c r="G72" s="12" t="s">
        <v>228</v>
      </c>
      <c r="H72" s="12" t="s">
        <v>229</v>
      </c>
      <c r="I72" s="31" t="s">
        <v>230</v>
      </c>
      <c r="J72" s="32" t="s">
        <v>50</v>
      </c>
      <c r="K72" s="31" t="s">
        <v>230</v>
      </c>
      <c r="L72" s="31">
        <f t="shared" si="12"/>
        <v>29.25</v>
      </c>
      <c r="M72" s="31">
        <v>77.4</v>
      </c>
      <c r="N72" s="31">
        <f t="shared" si="13"/>
        <v>38.7</v>
      </c>
      <c r="O72" s="31">
        <f t="shared" si="11"/>
        <v>67.95</v>
      </c>
      <c r="P72" s="12">
        <v>7</v>
      </c>
      <c r="Q72" s="12"/>
      <c r="R72" s="12"/>
    </row>
    <row r="73" spans="1:18" ht="30" customHeight="1">
      <c r="A73" s="12">
        <v>619007</v>
      </c>
      <c r="B73" s="23"/>
      <c r="C73" s="12"/>
      <c r="D73" s="12"/>
      <c r="E73" s="33"/>
      <c r="F73" s="34"/>
      <c r="G73" s="12" t="s">
        <v>231</v>
      </c>
      <c r="H73" s="12" t="s">
        <v>232</v>
      </c>
      <c r="I73" s="31" t="s">
        <v>227</v>
      </c>
      <c r="J73" s="32"/>
      <c r="K73" s="31" t="s">
        <v>227</v>
      </c>
      <c r="L73" s="31">
        <f t="shared" si="12"/>
        <v>30.75</v>
      </c>
      <c r="M73" s="31">
        <v>73</v>
      </c>
      <c r="N73" s="31">
        <f t="shared" si="13"/>
        <v>36.5</v>
      </c>
      <c r="O73" s="31">
        <f t="shared" si="11"/>
        <v>67.25</v>
      </c>
      <c r="P73" s="12">
        <v>8</v>
      </c>
      <c r="Q73" s="12"/>
      <c r="R73" s="12"/>
    </row>
    <row r="74" spans="1:18" ht="30" customHeight="1">
      <c r="A74" s="12">
        <v>619007</v>
      </c>
      <c r="B74" s="23"/>
      <c r="C74" s="12"/>
      <c r="D74" s="12"/>
      <c r="E74" s="33"/>
      <c r="F74" s="34"/>
      <c r="G74" s="12" t="s">
        <v>233</v>
      </c>
      <c r="H74" s="12" t="s">
        <v>234</v>
      </c>
      <c r="I74" s="31" t="s">
        <v>235</v>
      </c>
      <c r="J74" s="32" t="s">
        <v>50</v>
      </c>
      <c r="K74" s="31" t="s">
        <v>235</v>
      </c>
      <c r="L74" s="31">
        <f t="shared" si="12"/>
        <v>24.75</v>
      </c>
      <c r="M74" s="31">
        <v>79</v>
      </c>
      <c r="N74" s="31">
        <f t="shared" si="13"/>
        <v>39.5</v>
      </c>
      <c r="O74" s="31">
        <f t="shared" si="11"/>
        <v>64.25</v>
      </c>
      <c r="P74" s="12">
        <v>9</v>
      </c>
      <c r="Q74" s="12"/>
      <c r="R74" s="12"/>
    </row>
    <row r="75" spans="1:18" ht="30" customHeight="1">
      <c r="A75" s="12">
        <v>619007</v>
      </c>
      <c r="B75" s="23"/>
      <c r="C75" s="12"/>
      <c r="D75" s="12"/>
      <c r="E75" s="33"/>
      <c r="F75" s="34"/>
      <c r="G75" s="12" t="s">
        <v>236</v>
      </c>
      <c r="H75" s="12" t="s">
        <v>237</v>
      </c>
      <c r="I75" s="31" t="s">
        <v>238</v>
      </c>
      <c r="J75" s="32" t="s">
        <v>50</v>
      </c>
      <c r="K75" s="31" t="s">
        <v>238</v>
      </c>
      <c r="L75" s="31">
        <f t="shared" si="12"/>
        <v>27.5</v>
      </c>
      <c r="M75" s="31">
        <v>64.8</v>
      </c>
      <c r="N75" s="31">
        <f t="shared" si="13"/>
        <v>32.4</v>
      </c>
      <c r="O75" s="31">
        <f t="shared" si="11"/>
        <v>59.9</v>
      </c>
      <c r="P75" s="12">
        <v>10</v>
      </c>
      <c r="Q75" s="12"/>
      <c r="R75" s="12"/>
    </row>
    <row r="76" spans="1:18" ht="30" customHeight="1">
      <c r="A76" s="12">
        <v>619007</v>
      </c>
      <c r="B76" s="23"/>
      <c r="C76" s="12"/>
      <c r="D76" s="12"/>
      <c r="E76" s="33"/>
      <c r="F76" s="34"/>
      <c r="G76" s="12" t="s">
        <v>239</v>
      </c>
      <c r="H76" s="12" t="s">
        <v>240</v>
      </c>
      <c r="I76" s="31" t="s">
        <v>241</v>
      </c>
      <c r="J76" s="32" t="s">
        <v>50</v>
      </c>
      <c r="K76" s="31" t="s">
        <v>241</v>
      </c>
      <c r="L76" s="31">
        <f t="shared" si="12"/>
        <v>32</v>
      </c>
      <c r="M76" s="31"/>
      <c r="N76" s="31"/>
      <c r="O76" s="31"/>
      <c r="P76" s="12"/>
      <c r="Q76" s="12"/>
      <c r="R76" s="12" t="s">
        <v>67</v>
      </c>
    </row>
    <row r="77" spans="1:18" ht="30" customHeight="1">
      <c r="A77" s="12">
        <v>619007</v>
      </c>
      <c r="B77" s="23"/>
      <c r="C77" s="12"/>
      <c r="D77" s="12"/>
      <c r="E77" s="33"/>
      <c r="F77" s="34"/>
      <c r="G77" s="12" t="s">
        <v>242</v>
      </c>
      <c r="H77" s="12" t="s">
        <v>243</v>
      </c>
      <c r="I77" s="31" t="s">
        <v>174</v>
      </c>
      <c r="J77" s="32" t="s">
        <v>50</v>
      </c>
      <c r="K77" s="31" t="s">
        <v>174</v>
      </c>
      <c r="L77" s="31">
        <f t="shared" si="12"/>
        <v>31.25</v>
      </c>
      <c r="M77" s="31"/>
      <c r="N77" s="31"/>
      <c r="O77" s="31"/>
      <c r="P77" s="12"/>
      <c r="Q77" s="12"/>
      <c r="R77" s="12" t="s">
        <v>67</v>
      </c>
    </row>
    <row r="78" spans="1:18" ht="30" customHeight="1">
      <c r="A78" s="12">
        <v>619008</v>
      </c>
      <c r="B78" s="23" t="s">
        <v>114</v>
      </c>
      <c r="C78" s="12" t="s">
        <v>244</v>
      </c>
      <c r="D78" s="12">
        <v>2</v>
      </c>
      <c r="E78" s="33" t="s">
        <v>21</v>
      </c>
      <c r="F78" s="34" t="s">
        <v>245</v>
      </c>
      <c r="G78" s="12" t="s">
        <v>246</v>
      </c>
      <c r="H78" s="12" t="s">
        <v>247</v>
      </c>
      <c r="I78" s="31" t="s">
        <v>36</v>
      </c>
      <c r="J78" s="32" t="s">
        <v>50</v>
      </c>
      <c r="K78" s="31" t="s">
        <v>36</v>
      </c>
      <c r="L78" s="31">
        <f aca="true" t="shared" si="14" ref="L78:L84">K78*0.5</f>
        <v>36</v>
      </c>
      <c r="M78" s="31">
        <v>91.8</v>
      </c>
      <c r="N78" s="31">
        <f>M78*0.5</f>
        <v>45.9</v>
      </c>
      <c r="O78" s="31">
        <f>L78+N78</f>
        <v>81.9</v>
      </c>
      <c r="P78" s="12">
        <v>1</v>
      </c>
      <c r="Q78" s="12" t="s">
        <v>27</v>
      </c>
      <c r="R78" s="12"/>
    </row>
    <row r="79" spans="1:18" ht="30" customHeight="1">
      <c r="A79" s="12">
        <v>619008</v>
      </c>
      <c r="B79" s="23"/>
      <c r="C79" s="12"/>
      <c r="D79" s="12"/>
      <c r="E79" s="33"/>
      <c r="F79" s="34"/>
      <c r="G79" s="12" t="s">
        <v>248</v>
      </c>
      <c r="H79" s="12" t="s">
        <v>249</v>
      </c>
      <c r="I79" s="31" t="s">
        <v>36</v>
      </c>
      <c r="J79" s="32" t="s">
        <v>50</v>
      </c>
      <c r="K79" s="31" t="s">
        <v>36</v>
      </c>
      <c r="L79" s="31">
        <f t="shared" si="14"/>
        <v>36</v>
      </c>
      <c r="M79" s="31">
        <v>87.6</v>
      </c>
      <c r="N79" s="31">
        <f>M79*0.5</f>
        <v>43.8</v>
      </c>
      <c r="O79" s="31">
        <f>L79+N79</f>
        <v>79.8</v>
      </c>
      <c r="P79" s="12">
        <v>2</v>
      </c>
      <c r="Q79" s="12" t="s">
        <v>27</v>
      </c>
      <c r="R79" s="12"/>
    </row>
    <row r="80" spans="1:18" ht="30" customHeight="1">
      <c r="A80" s="12">
        <v>619008</v>
      </c>
      <c r="B80" s="23"/>
      <c r="C80" s="12"/>
      <c r="D80" s="12"/>
      <c r="E80" s="33"/>
      <c r="F80" s="34"/>
      <c r="G80" s="12" t="s">
        <v>250</v>
      </c>
      <c r="H80" s="12" t="s">
        <v>251</v>
      </c>
      <c r="I80" s="31" t="s">
        <v>206</v>
      </c>
      <c r="J80" s="32" t="s">
        <v>50</v>
      </c>
      <c r="K80" s="31" t="s">
        <v>206</v>
      </c>
      <c r="L80" s="31">
        <f t="shared" si="14"/>
        <v>32.5</v>
      </c>
      <c r="M80" s="31">
        <v>93.2</v>
      </c>
      <c r="N80" s="31">
        <f>M80*0.5</f>
        <v>46.6</v>
      </c>
      <c r="O80" s="31">
        <f>L80+N80</f>
        <v>79.1</v>
      </c>
      <c r="P80" s="12">
        <v>3</v>
      </c>
      <c r="Q80" s="12"/>
      <c r="R80" s="12"/>
    </row>
    <row r="81" spans="1:18" ht="30" customHeight="1">
      <c r="A81" s="12">
        <v>619008</v>
      </c>
      <c r="B81" s="23"/>
      <c r="C81" s="12"/>
      <c r="D81" s="12"/>
      <c r="E81" s="33"/>
      <c r="F81" s="34"/>
      <c r="G81" s="12" t="s">
        <v>252</v>
      </c>
      <c r="H81" s="12" t="s">
        <v>253</v>
      </c>
      <c r="I81" s="31" t="s">
        <v>131</v>
      </c>
      <c r="J81" s="32" t="s">
        <v>50</v>
      </c>
      <c r="K81" s="31" t="s">
        <v>131</v>
      </c>
      <c r="L81" s="31">
        <f t="shared" si="14"/>
        <v>34.5</v>
      </c>
      <c r="M81" s="31">
        <v>87.4</v>
      </c>
      <c r="N81" s="31">
        <f>M81*0.5</f>
        <v>43.7</v>
      </c>
      <c r="O81" s="31">
        <f>L81+N81</f>
        <v>78.2</v>
      </c>
      <c r="P81" s="12">
        <v>4</v>
      </c>
      <c r="Q81" s="12"/>
      <c r="R81" s="12"/>
    </row>
    <row r="82" spans="1:18" ht="30" customHeight="1">
      <c r="A82" s="12">
        <v>619008</v>
      </c>
      <c r="B82" s="23"/>
      <c r="C82" s="12"/>
      <c r="D82" s="12"/>
      <c r="E82" s="33"/>
      <c r="F82" s="34"/>
      <c r="G82" s="12" t="s">
        <v>254</v>
      </c>
      <c r="H82" s="12" t="s">
        <v>255</v>
      </c>
      <c r="I82" s="31" t="s">
        <v>160</v>
      </c>
      <c r="J82" s="32" t="s">
        <v>50</v>
      </c>
      <c r="K82" s="31" t="s">
        <v>160</v>
      </c>
      <c r="L82" s="31">
        <f t="shared" si="14"/>
        <v>32.25</v>
      </c>
      <c r="M82" s="31">
        <v>91.8</v>
      </c>
      <c r="N82" s="31">
        <f>M82*0.5</f>
        <v>45.9</v>
      </c>
      <c r="O82" s="31">
        <f>L82+N82</f>
        <v>78.15</v>
      </c>
      <c r="P82" s="12">
        <v>5</v>
      </c>
      <c r="Q82" s="12"/>
      <c r="R82" s="12"/>
    </row>
    <row r="83" spans="1:18" ht="30" customHeight="1">
      <c r="A83" s="12">
        <v>619008</v>
      </c>
      <c r="B83" s="23"/>
      <c r="C83" s="12"/>
      <c r="D83" s="12"/>
      <c r="E83" s="33"/>
      <c r="F83" s="34"/>
      <c r="G83" s="12" t="s">
        <v>256</v>
      </c>
      <c r="H83" s="12" t="s">
        <v>257</v>
      </c>
      <c r="I83" s="31" t="s">
        <v>160</v>
      </c>
      <c r="J83" s="32" t="s">
        <v>50</v>
      </c>
      <c r="K83" s="31" t="s">
        <v>160</v>
      </c>
      <c r="L83" s="31">
        <f t="shared" si="14"/>
        <v>32.25</v>
      </c>
      <c r="M83" s="31"/>
      <c r="N83" s="31"/>
      <c r="O83" s="31"/>
      <c r="P83" s="12"/>
      <c r="Q83" s="12"/>
      <c r="R83" s="12" t="s">
        <v>67</v>
      </c>
    </row>
    <row r="84" spans="1:18" ht="30" customHeight="1">
      <c r="A84" s="12">
        <v>619009</v>
      </c>
      <c r="B84" s="23" t="s">
        <v>114</v>
      </c>
      <c r="C84" s="23" t="s">
        <v>258</v>
      </c>
      <c r="D84" s="23">
        <v>4</v>
      </c>
      <c r="E84" s="33" t="s">
        <v>21</v>
      </c>
      <c r="F84" s="34" t="s">
        <v>259</v>
      </c>
      <c r="G84" s="12" t="s">
        <v>260</v>
      </c>
      <c r="H84" s="12" t="s">
        <v>261</v>
      </c>
      <c r="I84" s="31" t="s">
        <v>97</v>
      </c>
      <c r="J84" s="32" t="s">
        <v>50</v>
      </c>
      <c r="K84" s="31" t="s">
        <v>97</v>
      </c>
      <c r="L84" s="31">
        <f t="shared" si="14"/>
        <v>35.5</v>
      </c>
      <c r="M84" s="31">
        <v>77</v>
      </c>
      <c r="N84" s="31">
        <f>M84*0.5</f>
        <v>38.5</v>
      </c>
      <c r="O84" s="31">
        <f aca="true" t="shared" si="15" ref="O84:O96">L84+N84</f>
        <v>74</v>
      </c>
      <c r="P84" s="12">
        <v>1</v>
      </c>
      <c r="Q84" s="12" t="s">
        <v>27</v>
      </c>
      <c r="R84" s="12"/>
    </row>
    <row r="85" spans="1:18" ht="30" customHeight="1">
      <c r="A85" s="12">
        <v>619009</v>
      </c>
      <c r="B85" s="23"/>
      <c r="C85" s="23"/>
      <c r="D85" s="23"/>
      <c r="E85" s="33"/>
      <c r="F85" s="34"/>
      <c r="G85" s="12" t="s">
        <v>262</v>
      </c>
      <c r="H85" s="12" t="s">
        <v>263</v>
      </c>
      <c r="I85" s="31" t="s">
        <v>137</v>
      </c>
      <c r="J85" s="32" t="s">
        <v>50</v>
      </c>
      <c r="K85" s="31" t="s">
        <v>137</v>
      </c>
      <c r="L85" s="31">
        <f aca="true" t="shared" si="16" ref="L85:L97">K85*0.5</f>
        <v>35.25</v>
      </c>
      <c r="M85" s="31">
        <v>76.5</v>
      </c>
      <c r="N85" s="31">
        <f aca="true" t="shared" si="17" ref="N85:N96">M85*0.5</f>
        <v>38.25</v>
      </c>
      <c r="O85" s="31">
        <f t="shared" si="15"/>
        <v>73.5</v>
      </c>
      <c r="P85" s="12">
        <v>2</v>
      </c>
      <c r="Q85" s="12" t="s">
        <v>27</v>
      </c>
      <c r="R85" s="12"/>
    </row>
    <row r="86" spans="1:18" ht="30" customHeight="1">
      <c r="A86" s="12">
        <v>619009</v>
      </c>
      <c r="B86" s="23"/>
      <c r="C86" s="23"/>
      <c r="D86" s="23"/>
      <c r="E86" s="33"/>
      <c r="F86" s="34"/>
      <c r="G86" s="12" t="s">
        <v>264</v>
      </c>
      <c r="H86" s="12" t="s">
        <v>265</v>
      </c>
      <c r="I86" s="31" t="s">
        <v>154</v>
      </c>
      <c r="J86" s="32" t="s">
        <v>50</v>
      </c>
      <c r="K86" s="31" t="s">
        <v>154</v>
      </c>
      <c r="L86" s="31">
        <f t="shared" si="16"/>
        <v>33.5</v>
      </c>
      <c r="M86" s="31">
        <v>79.87</v>
      </c>
      <c r="N86" s="31">
        <f t="shared" si="17"/>
        <v>39.935</v>
      </c>
      <c r="O86" s="31">
        <f t="shared" si="15"/>
        <v>73.435</v>
      </c>
      <c r="P86" s="12">
        <v>3</v>
      </c>
      <c r="Q86" s="12" t="s">
        <v>27</v>
      </c>
      <c r="R86" s="12"/>
    </row>
    <row r="87" spans="1:18" ht="30" customHeight="1">
      <c r="A87" s="12">
        <v>619009</v>
      </c>
      <c r="B87" s="23"/>
      <c r="C87" s="23"/>
      <c r="D87" s="23"/>
      <c r="E87" s="33"/>
      <c r="F87" s="34"/>
      <c r="G87" s="12" t="s">
        <v>266</v>
      </c>
      <c r="H87" s="12" t="s">
        <v>267</v>
      </c>
      <c r="I87" s="31" t="s">
        <v>268</v>
      </c>
      <c r="J87" s="32" t="s">
        <v>50</v>
      </c>
      <c r="K87" s="31" t="s">
        <v>268</v>
      </c>
      <c r="L87" s="31">
        <f t="shared" si="16"/>
        <v>32.75</v>
      </c>
      <c r="M87" s="31">
        <v>80.81</v>
      </c>
      <c r="N87" s="31">
        <f t="shared" si="17"/>
        <v>40.405</v>
      </c>
      <c r="O87" s="31">
        <f t="shared" si="15"/>
        <v>73.155</v>
      </c>
      <c r="P87" s="12">
        <v>4</v>
      </c>
      <c r="Q87" s="12" t="s">
        <v>27</v>
      </c>
      <c r="R87" s="12"/>
    </row>
    <row r="88" spans="1:18" ht="30" customHeight="1">
      <c r="A88" s="12">
        <v>619009</v>
      </c>
      <c r="B88" s="23"/>
      <c r="C88" s="23"/>
      <c r="D88" s="23"/>
      <c r="E88" s="33"/>
      <c r="F88" s="34"/>
      <c r="G88" s="12" t="s">
        <v>269</v>
      </c>
      <c r="H88" s="12" t="s">
        <v>270</v>
      </c>
      <c r="I88" s="31" t="s">
        <v>206</v>
      </c>
      <c r="J88" s="32" t="s">
        <v>50</v>
      </c>
      <c r="K88" s="31" t="s">
        <v>206</v>
      </c>
      <c r="L88" s="31">
        <f t="shared" si="16"/>
        <v>32.5</v>
      </c>
      <c r="M88" s="31">
        <v>78.86</v>
      </c>
      <c r="N88" s="31">
        <f t="shared" si="17"/>
        <v>39.43</v>
      </c>
      <c r="O88" s="31">
        <f t="shared" si="15"/>
        <v>71.93</v>
      </c>
      <c r="P88" s="12">
        <v>5</v>
      </c>
      <c r="Q88" s="12"/>
      <c r="R88" s="12"/>
    </row>
    <row r="89" spans="1:18" ht="30" customHeight="1">
      <c r="A89" s="12">
        <v>619009</v>
      </c>
      <c r="B89" s="23"/>
      <c r="C89" s="23"/>
      <c r="D89" s="23"/>
      <c r="E89" s="33"/>
      <c r="F89" s="34"/>
      <c r="G89" s="12" t="s">
        <v>271</v>
      </c>
      <c r="H89" s="12" t="s">
        <v>272</v>
      </c>
      <c r="I89" s="31" t="s">
        <v>206</v>
      </c>
      <c r="J89" s="32" t="s">
        <v>50</v>
      </c>
      <c r="K89" s="31" t="s">
        <v>206</v>
      </c>
      <c r="L89" s="31">
        <f t="shared" si="16"/>
        <v>32.5</v>
      </c>
      <c r="M89" s="31">
        <v>76.7</v>
      </c>
      <c r="N89" s="31">
        <f t="shared" si="17"/>
        <v>38.35</v>
      </c>
      <c r="O89" s="31">
        <f t="shared" si="15"/>
        <v>70.85</v>
      </c>
      <c r="P89" s="12">
        <v>6</v>
      </c>
      <c r="Q89" s="12"/>
      <c r="R89" s="12"/>
    </row>
    <row r="90" spans="1:18" ht="30" customHeight="1">
      <c r="A90" s="12">
        <v>619009</v>
      </c>
      <c r="B90" s="23"/>
      <c r="C90" s="23"/>
      <c r="D90" s="23"/>
      <c r="E90" s="33"/>
      <c r="F90" s="34"/>
      <c r="G90" s="12" t="s">
        <v>273</v>
      </c>
      <c r="H90" s="12" t="s">
        <v>274</v>
      </c>
      <c r="I90" s="31" t="s">
        <v>58</v>
      </c>
      <c r="J90" s="32" t="s">
        <v>50</v>
      </c>
      <c r="K90" s="31" t="s">
        <v>58</v>
      </c>
      <c r="L90" s="31">
        <f t="shared" si="16"/>
        <v>36.5</v>
      </c>
      <c r="M90" s="31">
        <v>68.64</v>
      </c>
      <c r="N90" s="31">
        <f t="shared" si="17"/>
        <v>34.32</v>
      </c>
      <c r="O90" s="31">
        <f t="shared" si="15"/>
        <v>70.82</v>
      </c>
      <c r="P90" s="12">
        <v>7</v>
      </c>
      <c r="Q90" s="12"/>
      <c r="R90" s="12"/>
    </row>
    <row r="91" spans="1:18" ht="30" customHeight="1">
      <c r="A91" s="12">
        <v>619009</v>
      </c>
      <c r="B91" s="23"/>
      <c r="C91" s="23"/>
      <c r="D91" s="23"/>
      <c r="E91" s="33"/>
      <c r="F91" s="34"/>
      <c r="G91" s="12" t="s">
        <v>275</v>
      </c>
      <c r="H91" s="12" t="s">
        <v>276</v>
      </c>
      <c r="I91" s="31" t="s">
        <v>227</v>
      </c>
      <c r="J91" s="32" t="s">
        <v>50</v>
      </c>
      <c r="K91" s="31" t="s">
        <v>227</v>
      </c>
      <c r="L91" s="31">
        <f t="shared" si="16"/>
        <v>30.75</v>
      </c>
      <c r="M91" s="31">
        <v>79.1</v>
      </c>
      <c r="N91" s="31">
        <f t="shared" si="17"/>
        <v>39.55</v>
      </c>
      <c r="O91" s="31">
        <f t="shared" si="15"/>
        <v>70.3</v>
      </c>
      <c r="P91" s="12">
        <v>8</v>
      </c>
      <c r="Q91" s="12"/>
      <c r="R91" s="12"/>
    </row>
    <row r="92" spans="1:18" ht="30" customHeight="1">
      <c r="A92" s="12">
        <v>619009</v>
      </c>
      <c r="B92" s="23"/>
      <c r="C92" s="23"/>
      <c r="D92" s="23"/>
      <c r="E92" s="33"/>
      <c r="F92" s="34"/>
      <c r="G92" s="12" t="s">
        <v>277</v>
      </c>
      <c r="H92" s="12" t="s">
        <v>278</v>
      </c>
      <c r="I92" s="31" t="s">
        <v>160</v>
      </c>
      <c r="J92" s="32" t="s">
        <v>50</v>
      </c>
      <c r="K92" s="31" t="s">
        <v>160</v>
      </c>
      <c r="L92" s="31">
        <f t="shared" si="16"/>
        <v>32.25</v>
      </c>
      <c r="M92" s="31">
        <v>75</v>
      </c>
      <c r="N92" s="31">
        <f t="shared" si="17"/>
        <v>37.5</v>
      </c>
      <c r="O92" s="31">
        <f t="shared" si="15"/>
        <v>69.75</v>
      </c>
      <c r="P92" s="12">
        <v>9</v>
      </c>
      <c r="Q92" s="12"/>
      <c r="R92" s="12"/>
    </row>
    <row r="93" spans="1:18" ht="30" customHeight="1">
      <c r="A93" s="12">
        <v>619009</v>
      </c>
      <c r="B93" s="23"/>
      <c r="C93" s="23"/>
      <c r="D93" s="23"/>
      <c r="E93" s="33"/>
      <c r="F93" s="34"/>
      <c r="G93" s="12" t="s">
        <v>279</v>
      </c>
      <c r="H93" s="12" t="s">
        <v>280</v>
      </c>
      <c r="I93" s="31" t="s">
        <v>206</v>
      </c>
      <c r="J93" s="32" t="s">
        <v>50</v>
      </c>
      <c r="K93" s="31" t="s">
        <v>206</v>
      </c>
      <c r="L93" s="31">
        <f t="shared" si="16"/>
        <v>32.5</v>
      </c>
      <c r="M93" s="31">
        <v>73.42</v>
      </c>
      <c r="N93" s="31">
        <f t="shared" si="17"/>
        <v>36.71</v>
      </c>
      <c r="O93" s="31">
        <f t="shared" si="15"/>
        <v>69.21000000000001</v>
      </c>
      <c r="P93" s="12">
        <v>10</v>
      </c>
      <c r="Q93" s="12"/>
      <c r="R93" s="12"/>
    </row>
    <row r="94" spans="1:18" ht="30" customHeight="1">
      <c r="A94" s="12">
        <v>619009</v>
      </c>
      <c r="B94" s="23"/>
      <c r="C94" s="23"/>
      <c r="D94" s="23"/>
      <c r="E94" s="33"/>
      <c r="F94" s="34"/>
      <c r="G94" s="12" t="s">
        <v>281</v>
      </c>
      <c r="H94" s="12" t="s">
        <v>282</v>
      </c>
      <c r="I94" s="31" t="s">
        <v>174</v>
      </c>
      <c r="J94" s="32" t="s">
        <v>50</v>
      </c>
      <c r="K94" s="31" t="s">
        <v>174</v>
      </c>
      <c r="L94" s="31">
        <f t="shared" si="16"/>
        <v>31.25</v>
      </c>
      <c r="M94" s="31">
        <v>74.06</v>
      </c>
      <c r="N94" s="31">
        <f t="shared" si="17"/>
        <v>37.03</v>
      </c>
      <c r="O94" s="31">
        <f t="shared" si="15"/>
        <v>68.28</v>
      </c>
      <c r="P94" s="12">
        <v>11</v>
      </c>
      <c r="Q94" s="12"/>
      <c r="R94" s="12"/>
    </row>
    <row r="95" spans="1:18" ht="30" customHeight="1">
      <c r="A95" s="12">
        <v>619009</v>
      </c>
      <c r="B95" s="23"/>
      <c r="C95" s="23"/>
      <c r="D95" s="23"/>
      <c r="E95" s="33"/>
      <c r="F95" s="34"/>
      <c r="G95" s="12" t="s">
        <v>283</v>
      </c>
      <c r="H95" s="12" t="s">
        <v>284</v>
      </c>
      <c r="I95" s="31" t="s">
        <v>149</v>
      </c>
      <c r="J95" s="32" t="s">
        <v>50</v>
      </c>
      <c r="K95" s="31" t="s">
        <v>149</v>
      </c>
      <c r="L95" s="31">
        <f t="shared" si="16"/>
        <v>33</v>
      </c>
      <c r="M95" s="31">
        <v>69.1</v>
      </c>
      <c r="N95" s="31">
        <f t="shared" si="17"/>
        <v>34.55</v>
      </c>
      <c r="O95" s="31">
        <f t="shared" si="15"/>
        <v>67.55</v>
      </c>
      <c r="P95" s="12">
        <v>12</v>
      </c>
      <c r="Q95" s="12"/>
      <c r="R95" s="12"/>
    </row>
    <row r="96" spans="1:18" ht="30" customHeight="1">
      <c r="A96" s="12">
        <v>619009</v>
      </c>
      <c r="B96" s="23"/>
      <c r="C96" s="23"/>
      <c r="D96" s="23"/>
      <c r="E96" s="33"/>
      <c r="F96" s="34"/>
      <c r="G96" s="12" t="s">
        <v>285</v>
      </c>
      <c r="H96" s="12" t="s">
        <v>286</v>
      </c>
      <c r="I96" s="31" t="s">
        <v>227</v>
      </c>
      <c r="J96" s="32" t="s">
        <v>50</v>
      </c>
      <c r="K96" s="31" t="s">
        <v>227</v>
      </c>
      <c r="L96" s="31">
        <f t="shared" si="16"/>
        <v>30.75</v>
      </c>
      <c r="M96" s="31"/>
      <c r="N96" s="31"/>
      <c r="O96" s="31"/>
      <c r="P96" s="12"/>
      <c r="Q96" s="12"/>
      <c r="R96" s="12" t="s">
        <v>67</v>
      </c>
    </row>
    <row r="97" spans="1:18" ht="30" customHeight="1">
      <c r="A97" s="12">
        <v>619010</v>
      </c>
      <c r="B97" s="23" t="s">
        <v>114</v>
      </c>
      <c r="C97" s="12" t="s">
        <v>287</v>
      </c>
      <c r="D97" s="12">
        <v>2</v>
      </c>
      <c r="E97" s="23" t="s">
        <v>21</v>
      </c>
      <c r="F97" s="24" t="s">
        <v>288</v>
      </c>
      <c r="G97" s="12" t="s">
        <v>289</v>
      </c>
      <c r="H97" s="12" t="s">
        <v>290</v>
      </c>
      <c r="I97" s="31" t="s">
        <v>97</v>
      </c>
      <c r="J97" s="32" t="s">
        <v>50</v>
      </c>
      <c r="K97" s="31" t="s">
        <v>97</v>
      </c>
      <c r="L97" s="31">
        <f t="shared" si="16"/>
        <v>35.5</v>
      </c>
      <c r="M97" s="31">
        <v>81.8</v>
      </c>
      <c r="N97" s="31">
        <f>M97*0.5</f>
        <v>40.9</v>
      </c>
      <c r="O97" s="31">
        <f aca="true" t="shared" si="18" ref="O97:O109">L97+N97</f>
        <v>76.4</v>
      </c>
      <c r="P97" s="12">
        <v>1</v>
      </c>
      <c r="Q97" s="12" t="s">
        <v>27</v>
      </c>
      <c r="R97" s="12"/>
    </row>
    <row r="98" spans="1:18" ht="30" customHeight="1">
      <c r="A98" s="12">
        <v>619010</v>
      </c>
      <c r="B98" s="23"/>
      <c r="C98" s="12"/>
      <c r="D98" s="12"/>
      <c r="E98" s="23"/>
      <c r="F98" s="24"/>
      <c r="G98" s="12" t="s">
        <v>291</v>
      </c>
      <c r="H98" s="12" t="s">
        <v>292</v>
      </c>
      <c r="I98" s="31" t="s">
        <v>177</v>
      </c>
      <c r="J98" s="32" t="s">
        <v>50</v>
      </c>
      <c r="K98" s="31" t="s">
        <v>177</v>
      </c>
      <c r="L98" s="31">
        <f aca="true" t="shared" si="19" ref="L98:L103">K98*0.5</f>
        <v>31</v>
      </c>
      <c r="M98" s="31">
        <v>82</v>
      </c>
      <c r="N98" s="31">
        <f aca="true" t="shared" si="20" ref="N98:N103">M98*0.5</f>
        <v>41</v>
      </c>
      <c r="O98" s="31">
        <f t="shared" si="18"/>
        <v>72</v>
      </c>
      <c r="P98" s="12">
        <v>2</v>
      </c>
      <c r="Q98" s="12" t="s">
        <v>27</v>
      </c>
      <c r="R98" s="12"/>
    </row>
    <row r="99" spans="1:18" ht="30" customHeight="1">
      <c r="A99" s="12">
        <v>619010</v>
      </c>
      <c r="B99" s="23"/>
      <c r="C99" s="12"/>
      <c r="D99" s="12"/>
      <c r="E99" s="23"/>
      <c r="F99" s="24"/>
      <c r="G99" s="12" t="s">
        <v>293</v>
      </c>
      <c r="H99" s="12" t="s">
        <v>294</v>
      </c>
      <c r="I99" s="31" t="s">
        <v>174</v>
      </c>
      <c r="J99" s="32" t="s">
        <v>50</v>
      </c>
      <c r="K99" s="31" t="s">
        <v>174</v>
      </c>
      <c r="L99" s="31">
        <f t="shared" si="19"/>
        <v>31.25</v>
      </c>
      <c r="M99" s="31">
        <v>81.2</v>
      </c>
      <c r="N99" s="31">
        <f t="shared" si="20"/>
        <v>40.6</v>
      </c>
      <c r="O99" s="31">
        <f t="shared" si="18"/>
        <v>71.85</v>
      </c>
      <c r="P99" s="12">
        <v>3</v>
      </c>
      <c r="Q99" s="12"/>
      <c r="R99" s="12"/>
    </row>
    <row r="100" spans="1:18" ht="30" customHeight="1">
      <c r="A100" s="12">
        <v>619010</v>
      </c>
      <c r="B100" s="23"/>
      <c r="C100" s="12"/>
      <c r="D100" s="12"/>
      <c r="E100" s="23"/>
      <c r="F100" s="24"/>
      <c r="G100" s="12" t="s">
        <v>295</v>
      </c>
      <c r="H100" s="12" t="s">
        <v>296</v>
      </c>
      <c r="I100" s="31" t="s">
        <v>218</v>
      </c>
      <c r="J100" s="32" t="s">
        <v>50</v>
      </c>
      <c r="K100" s="31" t="s">
        <v>218</v>
      </c>
      <c r="L100" s="31">
        <f t="shared" si="19"/>
        <v>33.25</v>
      </c>
      <c r="M100" s="31">
        <v>70.6</v>
      </c>
      <c r="N100" s="31">
        <f t="shared" si="20"/>
        <v>35.3</v>
      </c>
      <c r="O100" s="31">
        <f t="shared" si="18"/>
        <v>68.55</v>
      </c>
      <c r="P100" s="12">
        <v>4</v>
      </c>
      <c r="Q100" s="12"/>
      <c r="R100" s="12"/>
    </row>
    <row r="101" spans="1:18" ht="30" customHeight="1">
      <c r="A101" s="12">
        <v>619010</v>
      </c>
      <c r="B101" s="23"/>
      <c r="C101" s="12"/>
      <c r="D101" s="12"/>
      <c r="E101" s="23"/>
      <c r="F101" s="24"/>
      <c r="G101" s="12" t="s">
        <v>297</v>
      </c>
      <c r="H101" s="12" t="s">
        <v>298</v>
      </c>
      <c r="I101" s="31" t="s">
        <v>160</v>
      </c>
      <c r="J101" s="32" t="s">
        <v>50</v>
      </c>
      <c r="K101" s="31" t="s">
        <v>160</v>
      </c>
      <c r="L101" s="31">
        <f t="shared" si="19"/>
        <v>32.25</v>
      </c>
      <c r="M101" s="31">
        <v>72.4</v>
      </c>
      <c r="N101" s="31">
        <f t="shared" si="20"/>
        <v>36.2</v>
      </c>
      <c r="O101" s="31">
        <f t="shared" si="18"/>
        <v>68.45</v>
      </c>
      <c r="P101" s="12">
        <v>5</v>
      </c>
      <c r="Q101" s="12"/>
      <c r="R101" s="12"/>
    </row>
    <row r="102" spans="1:18" ht="30" customHeight="1">
      <c r="A102" s="12">
        <v>619010</v>
      </c>
      <c r="B102" s="23"/>
      <c r="C102" s="12"/>
      <c r="D102" s="12"/>
      <c r="E102" s="23"/>
      <c r="F102" s="24"/>
      <c r="G102" s="12" t="s">
        <v>299</v>
      </c>
      <c r="H102" s="12" t="s">
        <v>300</v>
      </c>
      <c r="I102" s="31" t="s">
        <v>177</v>
      </c>
      <c r="J102" s="32" t="s">
        <v>50</v>
      </c>
      <c r="K102" s="31" t="s">
        <v>177</v>
      </c>
      <c r="L102" s="31">
        <f t="shared" si="19"/>
        <v>31</v>
      </c>
      <c r="M102" s="31">
        <v>73.2</v>
      </c>
      <c r="N102" s="31">
        <f t="shared" si="20"/>
        <v>36.6</v>
      </c>
      <c r="O102" s="31">
        <f t="shared" si="18"/>
        <v>67.6</v>
      </c>
      <c r="P102" s="12">
        <v>6</v>
      </c>
      <c r="Q102" s="12"/>
      <c r="R102" s="12"/>
    </row>
    <row r="103" spans="1:18" ht="30" customHeight="1">
      <c r="A103" s="12">
        <v>619010</v>
      </c>
      <c r="B103" s="23"/>
      <c r="C103" s="12"/>
      <c r="D103" s="12"/>
      <c r="E103" s="23"/>
      <c r="F103" s="24"/>
      <c r="G103" s="12" t="s">
        <v>301</v>
      </c>
      <c r="H103" s="12" t="s">
        <v>302</v>
      </c>
      <c r="I103" s="31" t="s">
        <v>268</v>
      </c>
      <c r="J103" s="32" t="s">
        <v>50</v>
      </c>
      <c r="K103" s="31" t="s">
        <v>268</v>
      </c>
      <c r="L103" s="31">
        <f t="shared" si="19"/>
        <v>32.75</v>
      </c>
      <c r="M103" s="31">
        <v>68</v>
      </c>
      <c r="N103" s="31">
        <f t="shared" si="20"/>
        <v>34</v>
      </c>
      <c r="O103" s="31">
        <f t="shared" si="18"/>
        <v>66.75</v>
      </c>
      <c r="P103" s="12">
        <v>7</v>
      </c>
      <c r="Q103" s="12"/>
      <c r="R103" s="12"/>
    </row>
    <row r="104" spans="1:18" ht="30" customHeight="1">
      <c r="A104" s="12">
        <v>619011</v>
      </c>
      <c r="B104" s="23" t="s">
        <v>114</v>
      </c>
      <c r="C104" s="12" t="s">
        <v>303</v>
      </c>
      <c r="D104" s="12">
        <v>2</v>
      </c>
      <c r="E104" s="23" t="s">
        <v>21</v>
      </c>
      <c r="F104" s="24" t="s">
        <v>304</v>
      </c>
      <c r="G104" s="12" t="s">
        <v>305</v>
      </c>
      <c r="H104" s="12" t="s">
        <v>306</v>
      </c>
      <c r="I104" s="31" t="s">
        <v>307</v>
      </c>
      <c r="J104" s="32" t="s">
        <v>50</v>
      </c>
      <c r="K104" s="31" t="s">
        <v>307</v>
      </c>
      <c r="L104" s="31">
        <f aca="true" t="shared" si="21" ref="L104:L109">K104*0.5</f>
        <v>37.75</v>
      </c>
      <c r="M104" s="31">
        <v>76.4</v>
      </c>
      <c r="N104" s="31">
        <f aca="true" t="shared" si="22" ref="N104:N109">M104*0.5</f>
        <v>38.2</v>
      </c>
      <c r="O104" s="31">
        <f t="shared" si="18"/>
        <v>75.95</v>
      </c>
      <c r="P104" s="12">
        <v>1</v>
      </c>
      <c r="Q104" s="12" t="s">
        <v>27</v>
      </c>
      <c r="R104" s="12"/>
    </row>
    <row r="105" spans="1:18" ht="30" customHeight="1">
      <c r="A105" s="12">
        <v>619011</v>
      </c>
      <c r="B105" s="23"/>
      <c r="C105" s="12"/>
      <c r="D105" s="12"/>
      <c r="E105" s="23"/>
      <c r="F105" s="24"/>
      <c r="G105" s="12" t="s">
        <v>308</v>
      </c>
      <c r="H105" s="12" t="s">
        <v>309</v>
      </c>
      <c r="I105" s="31" t="s">
        <v>36</v>
      </c>
      <c r="J105" s="32" t="s">
        <v>50</v>
      </c>
      <c r="K105" s="31" t="s">
        <v>36</v>
      </c>
      <c r="L105" s="31">
        <f t="shared" si="21"/>
        <v>36</v>
      </c>
      <c r="M105" s="31">
        <v>78</v>
      </c>
      <c r="N105" s="31">
        <f t="shared" si="22"/>
        <v>39</v>
      </c>
      <c r="O105" s="31">
        <f t="shared" si="18"/>
        <v>75</v>
      </c>
      <c r="P105" s="12">
        <v>2</v>
      </c>
      <c r="Q105" s="12" t="s">
        <v>27</v>
      </c>
      <c r="R105" s="12"/>
    </row>
    <row r="106" spans="1:18" ht="30" customHeight="1">
      <c r="A106" s="12">
        <v>619011</v>
      </c>
      <c r="B106" s="23"/>
      <c r="C106" s="12"/>
      <c r="D106" s="12"/>
      <c r="E106" s="23"/>
      <c r="F106" s="24"/>
      <c r="G106" s="12" t="s">
        <v>310</v>
      </c>
      <c r="H106" s="12" t="s">
        <v>311</v>
      </c>
      <c r="I106" s="31" t="s">
        <v>241</v>
      </c>
      <c r="J106" s="32" t="s">
        <v>50</v>
      </c>
      <c r="K106" s="31" t="s">
        <v>241</v>
      </c>
      <c r="L106" s="31">
        <f t="shared" si="21"/>
        <v>32</v>
      </c>
      <c r="M106" s="31">
        <v>83.5</v>
      </c>
      <c r="N106" s="31">
        <f t="shared" si="22"/>
        <v>41.75</v>
      </c>
      <c r="O106" s="31">
        <f t="shared" si="18"/>
        <v>73.75</v>
      </c>
      <c r="P106" s="12">
        <v>3</v>
      </c>
      <c r="Q106" s="12"/>
      <c r="R106" s="12"/>
    </row>
    <row r="107" spans="1:18" ht="30" customHeight="1">
      <c r="A107" s="12">
        <v>619011</v>
      </c>
      <c r="B107" s="23"/>
      <c r="C107" s="12"/>
      <c r="D107" s="12"/>
      <c r="E107" s="23"/>
      <c r="F107" s="24"/>
      <c r="G107" s="12" t="s">
        <v>312</v>
      </c>
      <c r="H107" s="12" t="s">
        <v>313</v>
      </c>
      <c r="I107" s="31" t="s">
        <v>134</v>
      </c>
      <c r="J107" s="32" t="s">
        <v>50</v>
      </c>
      <c r="K107" s="31" t="s">
        <v>134</v>
      </c>
      <c r="L107" s="31">
        <f t="shared" si="21"/>
        <v>34</v>
      </c>
      <c r="M107" s="31">
        <v>74.6</v>
      </c>
      <c r="N107" s="31">
        <f t="shared" si="22"/>
        <v>37.3</v>
      </c>
      <c r="O107" s="31">
        <f t="shared" si="18"/>
        <v>71.3</v>
      </c>
      <c r="P107" s="12">
        <v>4</v>
      </c>
      <c r="Q107" s="12"/>
      <c r="R107" s="12"/>
    </row>
    <row r="108" spans="1:18" ht="30" customHeight="1">
      <c r="A108" s="12">
        <v>619011</v>
      </c>
      <c r="B108" s="23"/>
      <c r="C108" s="12"/>
      <c r="D108" s="12"/>
      <c r="E108" s="23"/>
      <c r="F108" s="24"/>
      <c r="G108" s="12" t="s">
        <v>314</v>
      </c>
      <c r="H108" s="12" t="s">
        <v>315</v>
      </c>
      <c r="I108" s="31" t="s">
        <v>137</v>
      </c>
      <c r="J108" s="32" t="s">
        <v>50</v>
      </c>
      <c r="K108" s="31" t="s">
        <v>137</v>
      </c>
      <c r="L108" s="31">
        <f t="shared" si="21"/>
        <v>35.25</v>
      </c>
      <c r="M108" s="31">
        <v>69</v>
      </c>
      <c r="N108" s="31">
        <f t="shared" si="22"/>
        <v>34.5</v>
      </c>
      <c r="O108" s="31">
        <f t="shared" si="18"/>
        <v>69.75</v>
      </c>
      <c r="P108" s="12">
        <v>5</v>
      </c>
      <c r="Q108" s="12"/>
      <c r="R108" s="12"/>
    </row>
    <row r="109" spans="1:18" ht="30" customHeight="1">
      <c r="A109" s="12">
        <v>619011</v>
      </c>
      <c r="B109" s="23"/>
      <c r="C109" s="12"/>
      <c r="D109" s="12"/>
      <c r="E109" s="23"/>
      <c r="F109" s="24"/>
      <c r="G109" s="12" t="s">
        <v>316</v>
      </c>
      <c r="H109" s="12" t="s">
        <v>317</v>
      </c>
      <c r="I109" s="31" t="s">
        <v>318</v>
      </c>
      <c r="J109" s="32" t="s">
        <v>50</v>
      </c>
      <c r="K109" s="31" t="s">
        <v>318</v>
      </c>
      <c r="L109" s="31">
        <f t="shared" si="21"/>
        <v>33.75</v>
      </c>
      <c r="M109" s="31">
        <v>67.8</v>
      </c>
      <c r="N109" s="31">
        <f t="shared" si="22"/>
        <v>33.9</v>
      </c>
      <c r="O109" s="31">
        <f t="shared" si="18"/>
        <v>67.65</v>
      </c>
      <c r="P109" s="12">
        <v>6</v>
      </c>
      <c r="Q109" s="12"/>
      <c r="R109" s="12"/>
    </row>
    <row r="110" spans="1:18" ht="30" customHeight="1">
      <c r="A110" s="12">
        <v>619012</v>
      </c>
      <c r="B110" s="23" t="s">
        <v>114</v>
      </c>
      <c r="C110" s="35" t="s">
        <v>319</v>
      </c>
      <c r="D110" s="35">
        <v>2</v>
      </c>
      <c r="E110" s="23" t="s">
        <v>21</v>
      </c>
      <c r="F110" s="36" t="s">
        <v>320</v>
      </c>
      <c r="G110" s="12" t="s">
        <v>321</v>
      </c>
      <c r="H110" s="12" t="s">
        <v>322</v>
      </c>
      <c r="I110" s="31" t="s">
        <v>307</v>
      </c>
      <c r="J110" s="32" t="s">
        <v>50</v>
      </c>
      <c r="K110" s="31" t="s">
        <v>307</v>
      </c>
      <c r="L110" s="31">
        <f aca="true" t="shared" si="23" ref="L110:L118">K110*0.5</f>
        <v>37.75</v>
      </c>
      <c r="M110" s="31">
        <v>78</v>
      </c>
      <c r="N110" s="31">
        <f aca="true" t="shared" si="24" ref="N110:N118">M110*0.5</f>
        <v>39</v>
      </c>
      <c r="O110" s="31">
        <f aca="true" t="shared" si="25" ref="O110:O119">L110+N110</f>
        <v>76.75</v>
      </c>
      <c r="P110" s="12">
        <v>1</v>
      </c>
      <c r="Q110" s="12" t="s">
        <v>27</v>
      </c>
      <c r="R110" s="12"/>
    </row>
    <row r="111" spans="1:18" ht="30" customHeight="1">
      <c r="A111" s="12">
        <v>619012</v>
      </c>
      <c r="B111" s="23"/>
      <c r="C111" s="35"/>
      <c r="D111" s="35"/>
      <c r="E111" s="23"/>
      <c r="F111" s="36"/>
      <c r="G111" s="12" t="s">
        <v>323</v>
      </c>
      <c r="H111" s="12" t="s">
        <v>324</v>
      </c>
      <c r="I111" s="31" t="s">
        <v>97</v>
      </c>
      <c r="J111" s="32" t="s">
        <v>50</v>
      </c>
      <c r="K111" s="31" t="s">
        <v>97</v>
      </c>
      <c r="L111" s="31">
        <f t="shared" si="23"/>
        <v>35.5</v>
      </c>
      <c r="M111" s="31">
        <v>80.4</v>
      </c>
      <c r="N111" s="31">
        <f t="shared" si="24"/>
        <v>40.2</v>
      </c>
      <c r="O111" s="31">
        <f t="shared" si="25"/>
        <v>75.7</v>
      </c>
      <c r="P111" s="12">
        <v>2</v>
      </c>
      <c r="Q111" s="12" t="s">
        <v>27</v>
      </c>
      <c r="R111" s="12"/>
    </row>
    <row r="112" spans="1:18" ht="30" customHeight="1">
      <c r="A112" s="12">
        <v>619012</v>
      </c>
      <c r="B112" s="23"/>
      <c r="C112" s="35"/>
      <c r="D112" s="35"/>
      <c r="E112" s="23"/>
      <c r="F112" s="36"/>
      <c r="G112" s="12" t="s">
        <v>325</v>
      </c>
      <c r="H112" s="12" t="s">
        <v>326</v>
      </c>
      <c r="I112" s="31" t="s">
        <v>25</v>
      </c>
      <c r="J112" s="32" t="s">
        <v>50</v>
      </c>
      <c r="K112" s="31" t="s">
        <v>25</v>
      </c>
      <c r="L112" s="31">
        <f t="shared" si="23"/>
        <v>37.5</v>
      </c>
      <c r="M112" s="31">
        <v>76.2</v>
      </c>
      <c r="N112" s="31">
        <f t="shared" si="24"/>
        <v>38.1</v>
      </c>
      <c r="O112" s="31">
        <f t="shared" si="25"/>
        <v>75.6</v>
      </c>
      <c r="P112" s="12">
        <v>3</v>
      </c>
      <c r="Q112" s="12"/>
      <c r="R112" s="12"/>
    </row>
    <row r="113" spans="1:18" ht="30" customHeight="1">
      <c r="A113" s="12">
        <v>619012</v>
      </c>
      <c r="B113" s="23"/>
      <c r="C113" s="35"/>
      <c r="D113" s="35"/>
      <c r="E113" s="23"/>
      <c r="F113" s="36"/>
      <c r="G113" s="12" t="s">
        <v>327</v>
      </c>
      <c r="H113" s="12" t="s">
        <v>328</v>
      </c>
      <c r="I113" s="31" t="s">
        <v>40</v>
      </c>
      <c r="J113" s="32" t="s">
        <v>50</v>
      </c>
      <c r="K113" s="31" t="s">
        <v>40</v>
      </c>
      <c r="L113" s="31">
        <f t="shared" si="23"/>
        <v>35</v>
      </c>
      <c r="M113" s="31">
        <v>78.6</v>
      </c>
      <c r="N113" s="31">
        <f t="shared" si="24"/>
        <v>39.3</v>
      </c>
      <c r="O113" s="31">
        <f t="shared" si="25"/>
        <v>74.3</v>
      </c>
      <c r="P113" s="12">
        <v>4</v>
      </c>
      <c r="Q113" s="12"/>
      <c r="R113" s="12"/>
    </row>
    <row r="114" spans="1:18" ht="30" customHeight="1">
      <c r="A114" s="12">
        <v>619012</v>
      </c>
      <c r="B114" s="23"/>
      <c r="C114" s="35"/>
      <c r="D114" s="35"/>
      <c r="E114" s="23"/>
      <c r="F114" s="36"/>
      <c r="G114" s="12" t="s">
        <v>329</v>
      </c>
      <c r="H114" s="12" t="s">
        <v>330</v>
      </c>
      <c r="I114" s="31" t="s">
        <v>97</v>
      </c>
      <c r="J114" s="32" t="s">
        <v>50</v>
      </c>
      <c r="K114" s="31" t="s">
        <v>97</v>
      </c>
      <c r="L114" s="31">
        <f t="shared" si="23"/>
        <v>35.5</v>
      </c>
      <c r="M114" s="31">
        <v>72.6</v>
      </c>
      <c r="N114" s="31">
        <f t="shared" si="24"/>
        <v>36.3</v>
      </c>
      <c r="O114" s="31">
        <f t="shared" si="25"/>
        <v>71.8</v>
      </c>
      <c r="P114" s="12">
        <v>5</v>
      </c>
      <c r="Q114" s="12"/>
      <c r="R114" s="12"/>
    </row>
    <row r="115" spans="1:18" ht="30" customHeight="1">
      <c r="A115" s="12">
        <v>619012</v>
      </c>
      <c r="B115" s="23"/>
      <c r="C115" s="35"/>
      <c r="D115" s="35"/>
      <c r="E115" s="23"/>
      <c r="F115" s="36"/>
      <c r="G115" s="12" t="s">
        <v>331</v>
      </c>
      <c r="H115" s="12" t="s">
        <v>332</v>
      </c>
      <c r="I115" s="31" t="s">
        <v>137</v>
      </c>
      <c r="J115" s="32" t="s">
        <v>50</v>
      </c>
      <c r="K115" s="31" t="s">
        <v>137</v>
      </c>
      <c r="L115" s="31">
        <f t="shared" si="23"/>
        <v>35.25</v>
      </c>
      <c r="M115" s="31">
        <v>72.6</v>
      </c>
      <c r="N115" s="31">
        <f t="shared" si="24"/>
        <v>36.3</v>
      </c>
      <c r="O115" s="31">
        <f t="shared" si="25"/>
        <v>71.55</v>
      </c>
      <c r="P115" s="12">
        <v>6</v>
      </c>
      <c r="Q115" s="12"/>
      <c r="R115" s="12"/>
    </row>
    <row r="116" spans="1:18" ht="30" customHeight="1">
      <c r="A116" s="12">
        <v>619013</v>
      </c>
      <c r="B116" s="23" t="s">
        <v>114</v>
      </c>
      <c r="C116" s="12" t="s">
        <v>333</v>
      </c>
      <c r="D116" s="12">
        <v>1</v>
      </c>
      <c r="E116" s="23" t="s">
        <v>21</v>
      </c>
      <c r="F116" s="25" t="s">
        <v>334</v>
      </c>
      <c r="G116" s="12" t="s">
        <v>335</v>
      </c>
      <c r="H116" s="12" t="s">
        <v>336</v>
      </c>
      <c r="I116" s="31" t="s">
        <v>40</v>
      </c>
      <c r="J116" s="32" t="s">
        <v>50</v>
      </c>
      <c r="K116" s="31" t="s">
        <v>40</v>
      </c>
      <c r="L116" s="31">
        <f t="shared" si="23"/>
        <v>35</v>
      </c>
      <c r="M116" s="31">
        <v>80.8</v>
      </c>
      <c r="N116" s="31">
        <f t="shared" si="24"/>
        <v>40.4</v>
      </c>
      <c r="O116" s="31">
        <f t="shared" si="25"/>
        <v>75.4</v>
      </c>
      <c r="P116" s="12">
        <v>1</v>
      </c>
      <c r="Q116" s="12" t="s">
        <v>27</v>
      </c>
      <c r="R116" s="12"/>
    </row>
    <row r="117" spans="1:18" ht="30" customHeight="1">
      <c r="A117" s="12">
        <v>619013</v>
      </c>
      <c r="B117" s="23"/>
      <c r="C117" s="12"/>
      <c r="D117" s="12"/>
      <c r="E117" s="23"/>
      <c r="F117" s="25"/>
      <c r="G117" s="12" t="s">
        <v>337</v>
      </c>
      <c r="H117" s="12" t="s">
        <v>338</v>
      </c>
      <c r="I117" s="31" t="s">
        <v>198</v>
      </c>
      <c r="J117" s="32" t="s">
        <v>50</v>
      </c>
      <c r="K117" s="31" t="s">
        <v>198</v>
      </c>
      <c r="L117" s="31">
        <f t="shared" si="23"/>
        <v>29</v>
      </c>
      <c r="M117" s="31">
        <v>79.4</v>
      </c>
      <c r="N117" s="31">
        <f t="shared" si="24"/>
        <v>39.7</v>
      </c>
      <c r="O117" s="31">
        <f t="shared" si="25"/>
        <v>68.7</v>
      </c>
      <c r="P117" s="12">
        <v>2</v>
      </c>
      <c r="Q117" s="12"/>
      <c r="R117" s="12"/>
    </row>
    <row r="118" spans="1:18" ht="30" customHeight="1">
      <c r="A118" s="12">
        <v>619013</v>
      </c>
      <c r="B118" s="23"/>
      <c r="C118" s="12"/>
      <c r="D118" s="12"/>
      <c r="E118" s="23"/>
      <c r="F118" s="25"/>
      <c r="G118" s="12" t="s">
        <v>339</v>
      </c>
      <c r="H118" s="12" t="s">
        <v>340</v>
      </c>
      <c r="I118" s="31" t="s">
        <v>198</v>
      </c>
      <c r="J118" s="32" t="s">
        <v>50</v>
      </c>
      <c r="K118" s="31" t="s">
        <v>198</v>
      </c>
      <c r="L118" s="31">
        <f t="shared" si="23"/>
        <v>29</v>
      </c>
      <c r="M118" s="31">
        <v>77.2</v>
      </c>
      <c r="N118" s="31">
        <f t="shared" si="24"/>
        <v>38.6</v>
      </c>
      <c r="O118" s="31">
        <f t="shared" si="25"/>
        <v>67.6</v>
      </c>
      <c r="P118" s="12">
        <v>3</v>
      </c>
      <c r="Q118" s="12"/>
      <c r="R118" s="12"/>
    </row>
    <row r="119" spans="1:18" ht="30" customHeight="1">
      <c r="A119" s="12">
        <v>619014</v>
      </c>
      <c r="B119" s="23" t="s">
        <v>114</v>
      </c>
      <c r="C119" s="12" t="s">
        <v>341</v>
      </c>
      <c r="D119" s="12">
        <v>4</v>
      </c>
      <c r="E119" s="23" t="s">
        <v>21</v>
      </c>
      <c r="F119" s="24" t="s">
        <v>342</v>
      </c>
      <c r="G119" s="12" t="s">
        <v>343</v>
      </c>
      <c r="H119" s="12" t="s">
        <v>344</v>
      </c>
      <c r="I119" s="31" t="s">
        <v>49</v>
      </c>
      <c r="J119" s="32" t="s">
        <v>50</v>
      </c>
      <c r="K119" s="31" t="s">
        <v>49</v>
      </c>
      <c r="L119" s="31">
        <f aca="true" t="shared" si="26" ref="L119:L131">K119*0.5</f>
        <v>39.5</v>
      </c>
      <c r="M119" s="31">
        <v>83.6</v>
      </c>
      <c r="N119" s="31">
        <f aca="true" t="shared" si="27" ref="N119:N131">M119*0.5</f>
        <v>41.8</v>
      </c>
      <c r="O119" s="31">
        <f aca="true" t="shared" si="28" ref="O119:O130">L119+N119</f>
        <v>81.3</v>
      </c>
      <c r="P119" s="12">
        <v>1</v>
      </c>
      <c r="Q119" s="12" t="s">
        <v>27</v>
      </c>
      <c r="R119" s="12"/>
    </row>
    <row r="120" spans="1:18" ht="30" customHeight="1">
      <c r="A120" s="12">
        <v>619014</v>
      </c>
      <c r="B120" s="23"/>
      <c r="C120" s="12"/>
      <c r="D120" s="12"/>
      <c r="E120" s="23"/>
      <c r="F120" s="24"/>
      <c r="G120" s="12" t="s">
        <v>345</v>
      </c>
      <c r="H120" s="12" t="s">
        <v>346</v>
      </c>
      <c r="I120" s="31" t="s">
        <v>36</v>
      </c>
      <c r="J120" s="32" t="s">
        <v>50</v>
      </c>
      <c r="K120" s="31" t="s">
        <v>36</v>
      </c>
      <c r="L120" s="31">
        <f t="shared" si="26"/>
        <v>36</v>
      </c>
      <c r="M120" s="31">
        <v>80.2</v>
      </c>
      <c r="N120" s="31">
        <f t="shared" si="27"/>
        <v>40.1</v>
      </c>
      <c r="O120" s="31">
        <f t="shared" si="28"/>
        <v>76.1</v>
      </c>
      <c r="P120" s="12">
        <v>2</v>
      </c>
      <c r="Q120" s="12" t="s">
        <v>27</v>
      </c>
      <c r="R120" s="12"/>
    </row>
    <row r="121" spans="1:18" ht="30" customHeight="1">
      <c r="A121" s="12">
        <v>619014</v>
      </c>
      <c r="B121" s="23"/>
      <c r="C121" s="12"/>
      <c r="D121" s="12"/>
      <c r="E121" s="23"/>
      <c r="F121" s="24"/>
      <c r="G121" s="12" t="s">
        <v>347</v>
      </c>
      <c r="H121" s="12" t="s">
        <v>348</v>
      </c>
      <c r="I121" s="31" t="s">
        <v>126</v>
      </c>
      <c r="J121" s="32" t="s">
        <v>50</v>
      </c>
      <c r="K121" s="31" t="s">
        <v>126</v>
      </c>
      <c r="L121" s="31">
        <f t="shared" si="26"/>
        <v>36.25</v>
      </c>
      <c r="M121" s="31">
        <v>78.4</v>
      </c>
      <c r="N121" s="31">
        <f t="shared" si="27"/>
        <v>39.2</v>
      </c>
      <c r="O121" s="31">
        <f t="shared" si="28"/>
        <v>75.45</v>
      </c>
      <c r="P121" s="12">
        <v>3</v>
      </c>
      <c r="Q121" s="12" t="s">
        <v>27</v>
      </c>
      <c r="R121" s="12"/>
    </row>
    <row r="122" spans="1:18" ht="30" customHeight="1">
      <c r="A122" s="12">
        <v>619014</v>
      </c>
      <c r="B122" s="23"/>
      <c r="C122" s="12"/>
      <c r="D122" s="12"/>
      <c r="E122" s="23"/>
      <c r="F122" s="24"/>
      <c r="G122" s="12" t="s">
        <v>349</v>
      </c>
      <c r="H122" s="12" t="s">
        <v>350</v>
      </c>
      <c r="I122" s="31" t="s">
        <v>58</v>
      </c>
      <c r="J122" s="32" t="s">
        <v>50</v>
      </c>
      <c r="K122" s="31" t="s">
        <v>58</v>
      </c>
      <c r="L122" s="31">
        <f t="shared" si="26"/>
        <v>36.5</v>
      </c>
      <c r="M122" s="31">
        <v>77.2</v>
      </c>
      <c r="N122" s="31">
        <f t="shared" si="27"/>
        <v>38.6</v>
      </c>
      <c r="O122" s="31">
        <f t="shared" si="28"/>
        <v>75.1</v>
      </c>
      <c r="P122" s="12">
        <v>4</v>
      </c>
      <c r="Q122" s="12" t="s">
        <v>27</v>
      </c>
      <c r="R122" s="12"/>
    </row>
    <row r="123" spans="1:18" ht="30" customHeight="1">
      <c r="A123" s="12">
        <v>619014</v>
      </c>
      <c r="B123" s="23"/>
      <c r="C123" s="12"/>
      <c r="D123" s="12"/>
      <c r="E123" s="23"/>
      <c r="F123" s="24"/>
      <c r="G123" s="12" t="s">
        <v>351</v>
      </c>
      <c r="H123" s="12" t="s">
        <v>352</v>
      </c>
      <c r="I123" s="31" t="s">
        <v>154</v>
      </c>
      <c r="J123" s="32" t="s">
        <v>50</v>
      </c>
      <c r="K123" s="31" t="s">
        <v>154</v>
      </c>
      <c r="L123" s="31">
        <f t="shared" si="26"/>
        <v>33.5</v>
      </c>
      <c r="M123" s="31">
        <v>77.4</v>
      </c>
      <c r="N123" s="31">
        <f t="shared" si="27"/>
        <v>38.7</v>
      </c>
      <c r="O123" s="31">
        <f t="shared" si="28"/>
        <v>72.2</v>
      </c>
      <c r="P123" s="12">
        <v>5</v>
      </c>
      <c r="Q123" s="12"/>
      <c r="R123" s="12"/>
    </row>
    <row r="124" spans="1:18" ht="30" customHeight="1">
      <c r="A124" s="12">
        <v>619014</v>
      </c>
      <c r="B124" s="23"/>
      <c r="C124" s="12"/>
      <c r="D124" s="12"/>
      <c r="E124" s="23"/>
      <c r="F124" s="24"/>
      <c r="G124" s="12" t="s">
        <v>353</v>
      </c>
      <c r="H124" s="12" t="s">
        <v>354</v>
      </c>
      <c r="I124" s="31" t="s">
        <v>40</v>
      </c>
      <c r="J124" s="32" t="s">
        <v>50</v>
      </c>
      <c r="K124" s="31" t="s">
        <v>40</v>
      </c>
      <c r="L124" s="31">
        <f t="shared" si="26"/>
        <v>35</v>
      </c>
      <c r="M124" s="31">
        <v>74</v>
      </c>
      <c r="N124" s="31">
        <f t="shared" si="27"/>
        <v>37</v>
      </c>
      <c r="O124" s="31">
        <f t="shared" si="28"/>
        <v>72</v>
      </c>
      <c r="P124" s="12">
        <v>6</v>
      </c>
      <c r="Q124" s="12"/>
      <c r="R124" s="12"/>
    </row>
    <row r="125" spans="1:18" ht="30" customHeight="1">
      <c r="A125" s="12">
        <v>619014</v>
      </c>
      <c r="B125" s="23"/>
      <c r="C125" s="12"/>
      <c r="D125" s="12"/>
      <c r="E125" s="23"/>
      <c r="F125" s="24"/>
      <c r="G125" s="12" t="s">
        <v>355</v>
      </c>
      <c r="H125" s="12" t="s">
        <v>356</v>
      </c>
      <c r="I125" s="31" t="s">
        <v>268</v>
      </c>
      <c r="J125" s="32" t="s">
        <v>50</v>
      </c>
      <c r="K125" s="31" t="s">
        <v>268</v>
      </c>
      <c r="L125" s="31">
        <f t="shared" si="26"/>
        <v>32.75</v>
      </c>
      <c r="M125" s="31">
        <v>78</v>
      </c>
      <c r="N125" s="31">
        <f t="shared" si="27"/>
        <v>39</v>
      </c>
      <c r="O125" s="31">
        <f t="shared" si="28"/>
        <v>71.75</v>
      </c>
      <c r="P125" s="12">
        <v>7</v>
      </c>
      <c r="Q125" s="12"/>
      <c r="R125" s="12"/>
    </row>
    <row r="126" spans="1:18" ht="30" customHeight="1">
      <c r="A126" s="12">
        <v>619014</v>
      </c>
      <c r="B126" s="23"/>
      <c r="C126" s="12"/>
      <c r="D126" s="12"/>
      <c r="E126" s="23"/>
      <c r="F126" s="24"/>
      <c r="G126" s="12" t="s">
        <v>357</v>
      </c>
      <c r="H126" s="12" t="s">
        <v>358</v>
      </c>
      <c r="I126" s="31" t="s">
        <v>154</v>
      </c>
      <c r="J126" s="32" t="s">
        <v>50</v>
      </c>
      <c r="K126" s="31" t="s">
        <v>154</v>
      </c>
      <c r="L126" s="31">
        <f t="shared" si="26"/>
        <v>33.5</v>
      </c>
      <c r="M126" s="31">
        <v>76.2</v>
      </c>
      <c r="N126" s="31">
        <f t="shared" si="27"/>
        <v>38.1</v>
      </c>
      <c r="O126" s="31">
        <f t="shared" si="28"/>
        <v>71.6</v>
      </c>
      <c r="P126" s="12">
        <v>8</v>
      </c>
      <c r="Q126" s="12"/>
      <c r="R126" s="12"/>
    </row>
    <row r="127" spans="1:18" ht="30" customHeight="1">
      <c r="A127" s="12">
        <v>619014</v>
      </c>
      <c r="B127" s="23"/>
      <c r="C127" s="12"/>
      <c r="D127" s="12"/>
      <c r="E127" s="23"/>
      <c r="F127" s="24"/>
      <c r="G127" s="12" t="s">
        <v>359</v>
      </c>
      <c r="H127" s="12" t="s">
        <v>360</v>
      </c>
      <c r="I127" s="31" t="s">
        <v>168</v>
      </c>
      <c r="J127" s="32" t="s">
        <v>50</v>
      </c>
      <c r="K127" s="31" t="s">
        <v>168</v>
      </c>
      <c r="L127" s="31">
        <f t="shared" si="26"/>
        <v>30.5</v>
      </c>
      <c r="M127" s="31">
        <v>81</v>
      </c>
      <c r="N127" s="31">
        <f t="shared" si="27"/>
        <v>40.5</v>
      </c>
      <c r="O127" s="31">
        <f t="shared" si="28"/>
        <v>71</v>
      </c>
      <c r="P127" s="12">
        <v>9</v>
      </c>
      <c r="Q127" s="12"/>
      <c r="R127" s="12"/>
    </row>
    <row r="128" spans="1:18" ht="30" customHeight="1">
      <c r="A128" s="12">
        <v>619014</v>
      </c>
      <c r="B128" s="23"/>
      <c r="C128" s="12"/>
      <c r="D128" s="12"/>
      <c r="E128" s="23"/>
      <c r="F128" s="24"/>
      <c r="G128" s="12" t="s">
        <v>361</v>
      </c>
      <c r="H128" s="12" t="s">
        <v>362</v>
      </c>
      <c r="I128" s="31" t="s">
        <v>241</v>
      </c>
      <c r="J128" s="32" t="s">
        <v>50</v>
      </c>
      <c r="K128" s="31" t="s">
        <v>241</v>
      </c>
      <c r="L128" s="31">
        <f t="shared" si="26"/>
        <v>32</v>
      </c>
      <c r="M128" s="31">
        <v>76.6</v>
      </c>
      <c r="N128" s="31">
        <f t="shared" si="27"/>
        <v>38.3</v>
      </c>
      <c r="O128" s="31">
        <f t="shared" si="28"/>
        <v>70.3</v>
      </c>
      <c r="P128" s="12">
        <v>10</v>
      </c>
      <c r="Q128" s="12"/>
      <c r="R128" s="12"/>
    </row>
    <row r="129" spans="1:18" ht="30" customHeight="1">
      <c r="A129" s="12">
        <v>619014</v>
      </c>
      <c r="B129" s="23"/>
      <c r="C129" s="12"/>
      <c r="D129" s="12"/>
      <c r="E129" s="23"/>
      <c r="F129" s="24"/>
      <c r="G129" s="12" t="s">
        <v>363</v>
      </c>
      <c r="H129" s="12" t="s">
        <v>364</v>
      </c>
      <c r="I129" s="31">
        <v>63</v>
      </c>
      <c r="J129" s="32" t="s">
        <v>50</v>
      </c>
      <c r="K129" s="31" t="s">
        <v>171</v>
      </c>
      <c r="L129" s="31">
        <f t="shared" si="26"/>
        <v>31.5</v>
      </c>
      <c r="M129" s="31">
        <v>70.8</v>
      </c>
      <c r="N129" s="31">
        <f t="shared" si="27"/>
        <v>35.4</v>
      </c>
      <c r="O129" s="31">
        <f t="shared" si="28"/>
        <v>66.9</v>
      </c>
      <c r="P129" s="12">
        <v>11</v>
      </c>
      <c r="Q129" s="12"/>
      <c r="R129" s="12"/>
    </row>
    <row r="130" spans="1:18" ht="30" customHeight="1">
      <c r="A130" s="12">
        <v>619014</v>
      </c>
      <c r="B130" s="23"/>
      <c r="C130" s="12"/>
      <c r="D130" s="12"/>
      <c r="E130" s="23"/>
      <c r="F130" s="24"/>
      <c r="G130" s="12" t="s">
        <v>365</v>
      </c>
      <c r="H130" s="12" t="s">
        <v>366</v>
      </c>
      <c r="I130" s="31" t="s">
        <v>241</v>
      </c>
      <c r="J130" s="32" t="s">
        <v>50</v>
      </c>
      <c r="K130" s="31" t="s">
        <v>241</v>
      </c>
      <c r="L130" s="31">
        <f t="shared" si="26"/>
        <v>32</v>
      </c>
      <c r="M130" s="31">
        <v>67.8</v>
      </c>
      <c r="N130" s="31">
        <f t="shared" si="27"/>
        <v>33.9</v>
      </c>
      <c r="O130" s="31">
        <f t="shared" si="28"/>
        <v>65.9</v>
      </c>
      <c r="P130" s="12">
        <v>12</v>
      </c>
      <c r="Q130" s="12"/>
      <c r="R130" s="12"/>
    </row>
    <row r="131" spans="1:18" ht="30" customHeight="1">
      <c r="A131" s="12">
        <v>619015</v>
      </c>
      <c r="B131" s="23" t="s">
        <v>114</v>
      </c>
      <c r="C131" s="12" t="s">
        <v>367</v>
      </c>
      <c r="D131" s="12">
        <v>3</v>
      </c>
      <c r="E131" s="23" t="s">
        <v>21</v>
      </c>
      <c r="F131" s="34" t="s">
        <v>368</v>
      </c>
      <c r="G131" s="12" t="s">
        <v>369</v>
      </c>
      <c r="H131" s="12" t="s">
        <v>370</v>
      </c>
      <c r="I131" s="31" t="s">
        <v>206</v>
      </c>
      <c r="J131" s="32" t="s">
        <v>50</v>
      </c>
      <c r="K131" s="31" t="s">
        <v>206</v>
      </c>
      <c r="L131" s="31">
        <f t="shared" si="26"/>
        <v>32.5</v>
      </c>
      <c r="M131" s="31">
        <v>82.8</v>
      </c>
      <c r="N131" s="31">
        <f t="shared" si="27"/>
        <v>41.4</v>
      </c>
      <c r="O131" s="31">
        <f aca="true" t="shared" si="29" ref="O131:O145">L131+N131</f>
        <v>73.9</v>
      </c>
      <c r="P131" s="12">
        <v>1</v>
      </c>
      <c r="Q131" s="12" t="s">
        <v>27</v>
      </c>
      <c r="R131" s="12"/>
    </row>
    <row r="132" spans="1:18" ht="30" customHeight="1">
      <c r="A132" s="12">
        <v>619015</v>
      </c>
      <c r="B132" s="23"/>
      <c r="C132" s="12"/>
      <c r="D132" s="12"/>
      <c r="E132" s="23"/>
      <c r="F132" s="34"/>
      <c r="G132" s="12" t="s">
        <v>371</v>
      </c>
      <c r="H132" s="12" t="s">
        <v>372</v>
      </c>
      <c r="I132" s="31" t="s">
        <v>218</v>
      </c>
      <c r="J132" s="32" t="s">
        <v>50</v>
      </c>
      <c r="K132" s="31" t="s">
        <v>218</v>
      </c>
      <c r="L132" s="31">
        <f aca="true" t="shared" si="30" ref="L132:L145">K132*0.5</f>
        <v>33.25</v>
      </c>
      <c r="M132" s="31">
        <v>79.8</v>
      </c>
      <c r="N132" s="31">
        <f aca="true" t="shared" si="31" ref="N132:N145">M132*0.5</f>
        <v>39.9</v>
      </c>
      <c r="O132" s="31">
        <f t="shared" si="29"/>
        <v>73.15</v>
      </c>
      <c r="P132" s="12">
        <v>2</v>
      </c>
      <c r="Q132" s="12" t="s">
        <v>27</v>
      </c>
      <c r="R132" s="12"/>
    </row>
    <row r="133" spans="1:18" ht="30" customHeight="1">
      <c r="A133" s="12">
        <v>619015</v>
      </c>
      <c r="B133" s="23"/>
      <c r="C133" s="12"/>
      <c r="D133" s="12"/>
      <c r="E133" s="23"/>
      <c r="F133" s="34"/>
      <c r="G133" s="12" t="s">
        <v>373</v>
      </c>
      <c r="H133" s="12" t="s">
        <v>374</v>
      </c>
      <c r="I133" s="31" t="s">
        <v>160</v>
      </c>
      <c r="J133" s="32" t="s">
        <v>50</v>
      </c>
      <c r="K133" s="31" t="s">
        <v>160</v>
      </c>
      <c r="L133" s="31">
        <f t="shared" si="30"/>
        <v>32.25</v>
      </c>
      <c r="M133" s="31">
        <v>79.6</v>
      </c>
      <c r="N133" s="31">
        <f t="shared" si="31"/>
        <v>39.8</v>
      </c>
      <c r="O133" s="31">
        <f t="shared" si="29"/>
        <v>72.05</v>
      </c>
      <c r="P133" s="12">
        <v>3</v>
      </c>
      <c r="Q133" s="12" t="s">
        <v>27</v>
      </c>
      <c r="R133" s="12"/>
    </row>
    <row r="134" spans="1:18" ht="30" customHeight="1">
      <c r="A134" s="12">
        <v>619015</v>
      </c>
      <c r="B134" s="23"/>
      <c r="C134" s="12"/>
      <c r="D134" s="12"/>
      <c r="E134" s="23"/>
      <c r="F134" s="34"/>
      <c r="G134" s="12" t="s">
        <v>375</v>
      </c>
      <c r="H134" s="12" t="s">
        <v>376</v>
      </c>
      <c r="I134" s="31" t="s">
        <v>377</v>
      </c>
      <c r="J134" s="32" t="s">
        <v>50</v>
      </c>
      <c r="K134" s="31" t="s">
        <v>377</v>
      </c>
      <c r="L134" s="31">
        <f t="shared" si="30"/>
        <v>30</v>
      </c>
      <c r="M134" s="31">
        <v>76.8</v>
      </c>
      <c r="N134" s="31">
        <f t="shared" si="31"/>
        <v>38.4</v>
      </c>
      <c r="O134" s="31">
        <f t="shared" si="29"/>
        <v>68.4</v>
      </c>
      <c r="P134" s="12">
        <v>4</v>
      </c>
      <c r="Q134" s="12"/>
      <c r="R134" s="12"/>
    </row>
    <row r="135" spans="1:18" ht="30" customHeight="1">
      <c r="A135" s="12">
        <v>619015</v>
      </c>
      <c r="B135" s="23"/>
      <c r="C135" s="12"/>
      <c r="D135" s="12"/>
      <c r="E135" s="23"/>
      <c r="F135" s="34"/>
      <c r="G135" s="12" t="s">
        <v>378</v>
      </c>
      <c r="H135" s="12" t="s">
        <v>379</v>
      </c>
      <c r="I135" s="31" t="s">
        <v>180</v>
      </c>
      <c r="J135" s="32" t="s">
        <v>50</v>
      </c>
      <c r="K135" s="31" t="s">
        <v>180</v>
      </c>
      <c r="L135" s="31">
        <f t="shared" si="30"/>
        <v>29.75</v>
      </c>
      <c r="M135" s="31">
        <v>75.8</v>
      </c>
      <c r="N135" s="31">
        <f t="shared" si="31"/>
        <v>37.9</v>
      </c>
      <c r="O135" s="31">
        <f t="shared" si="29"/>
        <v>67.65</v>
      </c>
      <c r="P135" s="12">
        <v>5</v>
      </c>
      <c r="Q135" s="12"/>
      <c r="R135" s="12"/>
    </row>
    <row r="136" spans="1:18" ht="30" customHeight="1">
      <c r="A136" s="12">
        <v>619015</v>
      </c>
      <c r="B136" s="23"/>
      <c r="C136" s="12"/>
      <c r="D136" s="12"/>
      <c r="E136" s="23"/>
      <c r="F136" s="34"/>
      <c r="G136" s="12" t="s">
        <v>380</v>
      </c>
      <c r="H136" s="12" t="s">
        <v>381</v>
      </c>
      <c r="I136" s="31" t="s">
        <v>198</v>
      </c>
      <c r="J136" s="32" t="s">
        <v>50</v>
      </c>
      <c r="K136" s="31" t="s">
        <v>198</v>
      </c>
      <c r="L136" s="31">
        <f t="shared" si="30"/>
        <v>29</v>
      </c>
      <c r="M136" s="31">
        <v>71.8</v>
      </c>
      <c r="N136" s="31">
        <f t="shared" si="31"/>
        <v>35.9</v>
      </c>
      <c r="O136" s="31">
        <f t="shared" si="29"/>
        <v>64.9</v>
      </c>
      <c r="P136" s="12">
        <v>6</v>
      </c>
      <c r="Q136" s="12"/>
      <c r="R136" s="12"/>
    </row>
    <row r="137" spans="1:18" ht="30" customHeight="1">
      <c r="A137" s="12">
        <v>619015</v>
      </c>
      <c r="B137" s="23"/>
      <c r="C137" s="12"/>
      <c r="D137" s="12"/>
      <c r="E137" s="23"/>
      <c r="F137" s="34"/>
      <c r="G137" s="12" t="s">
        <v>382</v>
      </c>
      <c r="H137" s="12" t="s">
        <v>383</v>
      </c>
      <c r="I137" s="31" t="s">
        <v>160</v>
      </c>
      <c r="J137" s="32" t="s">
        <v>50</v>
      </c>
      <c r="K137" s="31" t="s">
        <v>160</v>
      </c>
      <c r="L137" s="31">
        <f t="shared" si="30"/>
        <v>32.25</v>
      </c>
      <c r="M137" s="31">
        <v>65.2</v>
      </c>
      <c r="N137" s="31">
        <f t="shared" si="31"/>
        <v>32.6</v>
      </c>
      <c r="O137" s="31">
        <f t="shared" si="29"/>
        <v>64.85</v>
      </c>
      <c r="P137" s="12">
        <v>7</v>
      </c>
      <c r="Q137" s="12"/>
      <c r="R137" s="12"/>
    </row>
    <row r="138" spans="1:18" ht="30" customHeight="1">
      <c r="A138" s="12">
        <v>619015</v>
      </c>
      <c r="B138" s="23"/>
      <c r="C138" s="12"/>
      <c r="D138" s="12"/>
      <c r="E138" s="23"/>
      <c r="F138" s="34"/>
      <c r="G138" s="12" t="s">
        <v>384</v>
      </c>
      <c r="H138" s="12" t="s">
        <v>385</v>
      </c>
      <c r="I138" s="31" t="s">
        <v>386</v>
      </c>
      <c r="J138" s="32" t="s">
        <v>50</v>
      </c>
      <c r="K138" s="31" t="s">
        <v>386</v>
      </c>
      <c r="L138" s="31">
        <f t="shared" si="30"/>
        <v>26.5</v>
      </c>
      <c r="M138" s="31">
        <v>70.6</v>
      </c>
      <c r="N138" s="31">
        <f t="shared" si="31"/>
        <v>35.3</v>
      </c>
      <c r="O138" s="31">
        <f t="shared" si="29"/>
        <v>61.8</v>
      </c>
      <c r="P138" s="12">
        <v>8</v>
      </c>
      <c r="Q138" s="12"/>
      <c r="R138" s="12"/>
    </row>
    <row r="139" spans="1:18" ht="30" customHeight="1">
      <c r="A139" s="12">
        <v>619015</v>
      </c>
      <c r="B139" s="23"/>
      <c r="C139" s="12"/>
      <c r="D139" s="12"/>
      <c r="E139" s="23"/>
      <c r="F139" s="34"/>
      <c r="G139" s="12" t="s">
        <v>387</v>
      </c>
      <c r="H139" s="12" t="s">
        <v>388</v>
      </c>
      <c r="I139" s="31" t="s">
        <v>389</v>
      </c>
      <c r="J139" s="32" t="s">
        <v>50</v>
      </c>
      <c r="K139" s="31" t="s">
        <v>389</v>
      </c>
      <c r="L139" s="31">
        <f t="shared" si="30"/>
        <v>26</v>
      </c>
      <c r="M139" s="31">
        <v>69.6</v>
      </c>
      <c r="N139" s="31">
        <f t="shared" si="31"/>
        <v>34.8</v>
      </c>
      <c r="O139" s="31">
        <f t="shared" si="29"/>
        <v>60.8</v>
      </c>
      <c r="P139" s="12">
        <v>9</v>
      </c>
      <c r="Q139" s="12"/>
      <c r="R139" s="12"/>
    </row>
    <row r="140" spans="1:18" ht="30" customHeight="1">
      <c r="A140" s="12">
        <v>619016</v>
      </c>
      <c r="B140" s="23" t="s">
        <v>114</v>
      </c>
      <c r="C140" s="12" t="s">
        <v>390</v>
      </c>
      <c r="D140" s="12">
        <v>1</v>
      </c>
      <c r="E140" s="23" t="s">
        <v>21</v>
      </c>
      <c r="F140" s="34" t="s">
        <v>391</v>
      </c>
      <c r="G140" s="12" t="s">
        <v>392</v>
      </c>
      <c r="H140" s="12" t="s">
        <v>393</v>
      </c>
      <c r="I140" s="31" t="s">
        <v>102</v>
      </c>
      <c r="J140" s="32" t="s">
        <v>50</v>
      </c>
      <c r="K140" s="31" t="s">
        <v>102</v>
      </c>
      <c r="L140" s="31">
        <f t="shared" si="30"/>
        <v>39</v>
      </c>
      <c r="M140" s="31">
        <v>87.8</v>
      </c>
      <c r="N140" s="31">
        <f t="shared" si="31"/>
        <v>43.9</v>
      </c>
      <c r="O140" s="31">
        <f t="shared" si="29"/>
        <v>82.9</v>
      </c>
      <c r="P140" s="12">
        <v>1</v>
      </c>
      <c r="Q140" s="12" t="s">
        <v>27</v>
      </c>
      <c r="R140" s="12"/>
    </row>
    <row r="141" spans="1:18" ht="30" customHeight="1">
      <c r="A141" s="12">
        <v>619016</v>
      </c>
      <c r="B141" s="23"/>
      <c r="C141" s="12"/>
      <c r="D141" s="12"/>
      <c r="E141" s="23"/>
      <c r="F141" s="34"/>
      <c r="G141" s="12" t="s">
        <v>394</v>
      </c>
      <c r="H141" s="12" t="s">
        <v>395</v>
      </c>
      <c r="I141" s="31" t="s">
        <v>131</v>
      </c>
      <c r="J141" s="32" t="s">
        <v>50</v>
      </c>
      <c r="K141" s="31" t="s">
        <v>131</v>
      </c>
      <c r="L141" s="31">
        <f t="shared" si="30"/>
        <v>34.5</v>
      </c>
      <c r="M141" s="31">
        <v>88</v>
      </c>
      <c r="N141" s="31">
        <f t="shared" si="31"/>
        <v>44</v>
      </c>
      <c r="O141" s="31">
        <f t="shared" si="29"/>
        <v>78.5</v>
      </c>
      <c r="P141" s="12">
        <v>2</v>
      </c>
      <c r="Q141" s="12"/>
      <c r="R141" s="12"/>
    </row>
    <row r="142" spans="1:18" ht="30" customHeight="1">
      <c r="A142" s="12">
        <v>619016</v>
      </c>
      <c r="B142" s="23"/>
      <c r="C142" s="12"/>
      <c r="D142" s="12"/>
      <c r="E142" s="23"/>
      <c r="F142" s="34"/>
      <c r="G142" s="12" t="s">
        <v>396</v>
      </c>
      <c r="H142" s="12" t="s">
        <v>397</v>
      </c>
      <c r="I142" s="31" t="s">
        <v>144</v>
      </c>
      <c r="J142" s="32" t="s">
        <v>50</v>
      </c>
      <c r="K142" s="31" t="s">
        <v>144</v>
      </c>
      <c r="L142" s="31">
        <f t="shared" si="30"/>
        <v>34.25</v>
      </c>
      <c r="M142" s="31">
        <v>83.6</v>
      </c>
      <c r="N142" s="31">
        <f t="shared" si="31"/>
        <v>41.8</v>
      </c>
      <c r="O142" s="31">
        <f t="shared" si="29"/>
        <v>76.05</v>
      </c>
      <c r="P142" s="12">
        <v>3</v>
      </c>
      <c r="Q142" s="12"/>
      <c r="R142" s="12"/>
    </row>
    <row r="143" spans="1:18" ht="30" customHeight="1">
      <c r="A143" s="12">
        <v>619017</v>
      </c>
      <c r="B143" s="23" t="s">
        <v>114</v>
      </c>
      <c r="C143" s="12" t="s">
        <v>398</v>
      </c>
      <c r="D143" s="12">
        <v>1</v>
      </c>
      <c r="E143" s="23" t="s">
        <v>21</v>
      </c>
      <c r="F143" s="34" t="s">
        <v>399</v>
      </c>
      <c r="G143" s="12" t="s">
        <v>400</v>
      </c>
      <c r="H143" s="12" t="s">
        <v>401</v>
      </c>
      <c r="I143" s="31" t="s">
        <v>106</v>
      </c>
      <c r="J143" s="32" t="s">
        <v>50</v>
      </c>
      <c r="K143" s="31" t="s">
        <v>106</v>
      </c>
      <c r="L143" s="31">
        <f t="shared" si="30"/>
        <v>38</v>
      </c>
      <c r="M143" s="31">
        <v>81.2</v>
      </c>
      <c r="N143" s="31">
        <f t="shared" si="31"/>
        <v>40.6</v>
      </c>
      <c r="O143" s="31">
        <f t="shared" si="29"/>
        <v>78.6</v>
      </c>
      <c r="P143" s="12">
        <v>1</v>
      </c>
      <c r="Q143" s="12" t="s">
        <v>27</v>
      </c>
      <c r="R143" s="12"/>
    </row>
    <row r="144" spans="1:18" ht="30" customHeight="1">
      <c r="A144" s="12">
        <v>619017</v>
      </c>
      <c r="B144" s="23"/>
      <c r="C144" s="12"/>
      <c r="D144" s="12"/>
      <c r="E144" s="23"/>
      <c r="F144" s="34"/>
      <c r="G144" s="12" t="s">
        <v>402</v>
      </c>
      <c r="H144" s="12" t="s">
        <v>403</v>
      </c>
      <c r="I144" s="31" t="s">
        <v>121</v>
      </c>
      <c r="J144" s="32" t="s">
        <v>50</v>
      </c>
      <c r="K144" s="31" t="s">
        <v>121</v>
      </c>
      <c r="L144" s="31">
        <f t="shared" si="30"/>
        <v>37.25</v>
      </c>
      <c r="M144" s="31">
        <v>78.8</v>
      </c>
      <c r="N144" s="31">
        <f t="shared" si="31"/>
        <v>39.4</v>
      </c>
      <c r="O144" s="31">
        <f t="shared" si="29"/>
        <v>76.65</v>
      </c>
      <c r="P144" s="12">
        <v>2</v>
      </c>
      <c r="Q144" s="12"/>
      <c r="R144" s="12"/>
    </row>
    <row r="145" spans="1:18" ht="30" customHeight="1">
      <c r="A145" s="12">
        <v>619017</v>
      </c>
      <c r="B145" s="23"/>
      <c r="C145" s="12"/>
      <c r="D145" s="12"/>
      <c r="E145" s="23"/>
      <c r="F145" s="34"/>
      <c r="G145" s="12" t="s">
        <v>404</v>
      </c>
      <c r="H145" s="12" t="s">
        <v>405</v>
      </c>
      <c r="I145" s="31" t="s">
        <v>40</v>
      </c>
      <c r="J145" s="32" t="s">
        <v>50</v>
      </c>
      <c r="K145" s="31" t="s">
        <v>40</v>
      </c>
      <c r="L145" s="31">
        <f t="shared" si="30"/>
        <v>35</v>
      </c>
      <c r="M145" s="31">
        <v>77.8</v>
      </c>
      <c r="N145" s="31">
        <f t="shared" si="31"/>
        <v>38.9</v>
      </c>
      <c r="O145" s="31">
        <f t="shared" si="29"/>
        <v>73.9</v>
      </c>
      <c r="P145" s="12">
        <v>3</v>
      </c>
      <c r="Q145" s="12"/>
      <c r="R145" s="12"/>
    </row>
    <row r="146" spans="1:18" ht="30" customHeight="1">
      <c r="A146" s="12">
        <v>619018</v>
      </c>
      <c r="B146" s="23" t="s">
        <v>406</v>
      </c>
      <c r="C146" s="12" t="s">
        <v>115</v>
      </c>
      <c r="D146" s="12">
        <v>5</v>
      </c>
      <c r="E146" s="23" t="s">
        <v>21</v>
      </c>
      <c r="F146" s="24" t="s">
        <v>407</v>
      </c>
      <c r="G146" s="12" t="s">
        <v>408</v>
      </c>
      <c r="H146" s="12" t="s">
        <v>409</v>
      </c>
      <c r="I146" s="31" t="s">
        <v>180</v>
      </c>
      <c r="J146" s="32"/>
      <c r="K146" s="31" t="s">
        <v>180</v>
      </c>
      <c r="L146" s="31">
        <f aca="true" t="shared" si="32" ref="L146:L165">K146*0.5</f>
        <v>29.75</v>
      </c>
      <c r="M146" s="31">
        <v>84</v>
      </c>
      <c r="N146" s="31">
        <f aca="true" t="shared" si="33" ref="N146:N157">M146*0.5</f>
        <v>42</v>
      </c>
      <c r="O146" s="31">
        <f aca="true" t="shared" si="34" ref="O146:O157">L146+N146</f>
        <v>71.75</v>
      </c>
      <c r="P146" s="12">
        <v>1</v>
      </c>
      <c r="Q146" s="12" t="s">
        <v>27</v>
      </c>
      <c r="R146" s="12"/>
    </row>
    <row r="147" spans="1:18" ht="30" customHeight="1">
      <c r="A147" s="12">
        <v>619018</v>
      </c>
      <c r="B147" s="23"/>
      <c r="C147" s="12"/>
      <c r="D147" s="12"/>
      <c r="E147" s="23"/>
      <c r="F147" s="24"/>
      <c r="G147" s="12" t="s">
        <v>410</v>
      </c>
      <c r="H147" s="12" t="s">
        <v>411</v>
      </c>
      <c r="I147" s="31">
        <v>68</v>
      </c>
      <c r="J147" s="32">
        <v>4</v>
      </c>
      <c r="K147" s="31">
        <v>72</v>
      </c>
      <c r="L147" s="31">
        <f t="shared" si="32"/>
        <v>36</v>
      </c>
      <c r="M147" s="31">
        <v>71.4</v>
      </c>
      <c r="N147" s="31">
        <f t="shared" si="33"/>
        <v>35.7</v>
      </c>
      <c r="O147" s="31">
        <f t="shared" si="34"/>
        <v>71.7</v>
      </c>
      <c r="P147" s="12">
        <v>2</v>
      </c>
      <c r="Q147" s="12" t="s">
        <v>27</v>
      </c>
      <c r="R147" s="12"/>
    </row>
    <row r="148" spans="1:18" ht="30" customHeight="1">
      <c r="A148" s="12">
        <v>619018</v>
      </c>
      <c r="B148" s="23"/>
      <c r="C148" s="12"/>
      <c r="D148" s="12"/>
      <c r="E148" s="23"/>
      <c r="F148" s="24"/>
      <c r="G148" s="12" t="s">
        <v>412</v>
      </c>
      <c r="H148" s="12" t="s">
        <v>413</v>
      </c>
      <c r="I148" s="31" t="s">
        <v>165</v>
      </c>
      <c r="J148" s="32" t="s">
        <v>50</v>
      </c>
      <c r="K148" s="31" t="s">
        <v>165</v>
      </c>
      <c r="L148" s="31">
        <f t="shared" si="32"/>
        <v>31.75</v>
      </c>
      <c r="M148" s="31">
        <v>77.8</v>
      </c>
      <c r="N148" s="31">
        <f t="shared" si="33"/>
        <v>38.9</v>
      </c>
      <c r="O148" s="31">
        <f t="shared" si="34"/>
        <v>70.65</v>
      </c>
      <c r="P148" s="12">
        <v>3</v>
      </c>
      <c r="Q148" s="12" t="s">
        <v>27</v>
      </c>
      <c r="R148" s="12"/>
    </row>
    <row r="149" spans="1:18" ht="30" customHeight="1">
      <c r="A149" s="12">
        <v>619018</v>
      </c>
      <c r="B149" s="23"/>
      <c r="C149" s="12"/>
      <c r="D149" s="12"/>
      <c r="E149" s="23"/>
      <c r="F149" s="24"/>
      <c r="G149" s="12" t="s">
        <v>414</v>
      </c>
      <c r="H149" s="12" t="s">
        <v>415</v>
      </c>
      <c r="I149" s="31" t="s">
        <v>157</v>
      </c>
      <c r="J149" s="32" t="s">
        <v>50</v>
      </c>
      <c r="K149" s="31" t="s">
        <v>157</v>
      </c>
      <c r="L149" s="31">
        <f t="shared" si="32"/>
        <v>30.25</v>
      </c>
      <c r="M149" s="31">
        <v>80.2</v>
      </c>
      <c r="N149" s="31">
        <f t="shared" si="33"/>
        <v>40.1</v>
      </c>
      <c r="O149" s="31">
        <f t="shared" si="34"/>
        <v>70.35</v>
      </c>
      <c r="P149" s="12">
        <v>4</v>
      </c>
      <c r="Q149" s="12" t="s">
        <v>27</v>
      </c>
      <c r="R149" s="12"/>
    </row>
    <row r="150" spans="1:18" ht="30" customHeight="1">
      <c r="A150" s="12">
        <v>619018</v>
      </c>
      <c r="B150" s="23"/>
      <c r="C150" s="12"/>
      <c r="D150" s="12"/>
      <c r="E150" s="23"/>
      <c r="F150" s="24"/>
      <c r="G150" s="12" t="s">
        <v>416</v>
      </c>
      <c r="H150" s="12" t="s">
        <v>417</v>
      </c>
      <c r="I150" s="31" t="s">
        <v>174</v>
      </c>
      <c r="J150" s="32" t="s">
        <v>50</v>
      </c>
      <c r="K150" s="31" t="s">
        <v>174</v>
      </c>
      <c r="L150" s="31">
        <f t="shared" si="32"/>
        <v>31.25</v>
      </c>
      <c r="M150" s="31">
        <v>77.4</v>
      </c>
      <c r="N150" s="31">
        <f t="shared" si="33"/>
        <v>38.7</v>
      </c>
      <c r="O150" s="31">
        <f t="shared" si="34"/>
        <v>69.95</v>
      </c>
      <c r="P150" s="12">
        <v>5</v>
      </c>
      <c r="Q150" s="12" t="s">
        <v>27</v>
      </c>
      <c r="R150" s="12"/>
    </row>
    <row r="151" spans="1:18" ht="30" customHeight="1">
      <c r="A151" s="12">
        <v>619018</v>
      </c>
      <c r="B151" s="23"/>
      <c r="C151" s="12"/>
      <c r="D151" s="12"/>
      <c r="E151" s="23"/>
      <c r="F151" s="24"/>
      <c r="G151" s="12" t="s">
        <v>418</v>
      </c>
      <c r="H151" s="12" t="s">
        <v>419</v>
      </c>
      <c r="I151" s="31" t="s">
        <v>157</v>
      </c>
      <c r="J151" s="32" t="s">
        <v>50</v>
      </c>
      <c r="K151" s="31" t="s">
        <v>157</v>
      </c>
      <c r="L151" s="31">
        <f t="shared" si="32"/>
        <v>30.25</v>
      </c>
      <c r="M151" s="31">
        <v>73.4</v>
      </c>
      <c r="N151" s="31">
        <f t="shared" si="33"/>
        <v>36.7</v>
      </c>
      <c r="O151" s="31">
        <f t="shared" si="34"/>
        <v>66.95</v>
      </c>
      <c r="P151" s="12">
        <v>6</v>
      </c>
      <c r="Q151" s="12"/>
      <c r="R151" s="12"/>
    </row>
    <row r="152" spans="1:18" ht="30" customHeight="1">
      <c r="A152" s="12">
        <v>619018</v>
      </c>
      <c r="B152" s="23"/>
      <c r="C152" s="12"/>
      <c r="D152" s="12"/>
      <c r="E152" s="23"/>
      <c r="F152" s="24"/>
      <c r="G152" s="12" t="s">
        <v>420</v>
      </c>
      <c r="H152" s="12" t="s">
        <v>421</v>
      </c>
      <c r="I152" s="31" t="s">
        <v>183</v>
      </c>
      <c r="J152" s="32" t="s">
        <v>50</v>
      </c>
      <c r="K152" s="31" t="s">
        <v>183</v>
      </c>
      <c r="L152" s="31">
        <f t="shared" si="32"/>
        <v>27.75</v>
      </c>
      <c r="M152" s="31">
        <v>76.6</v>
      </c>
      <c r="N152" s="31">
        <f t="shared" si="33"/>
        <v>38.3</v>
      </c>
      <c r="O152" s="31">
        <f t="shared" si="34"/>
        <v>66.05</v>
      </c>
      <c r="P152" s="12">
        <v>7</v>
      </c>
      <c r="Q152" s="12"/>
      <c r="R152" s="12"/>
    </row>
    <row r="153" spans="1:18" ht="30" customHeight="1">
      <c r="A153" s="12">
        <v>619018</v>
      </c>
      <c r="B153" s="23"/>
      <c r="C153" s="12"/>
      <c r="D153" s="12"/>
      <c r="E153" s="23"/>
      <c r="F153" s="24"/>
      <c r="G153" s="12" t="s">
        <v>422</v>
      </c>
      <c r="H153" s="12" t="s">
        <v>423</v>
      </c>
      <c r="I153" s="31" t="s">
        <v>424</v>
      </c>
      <c r="J153" s="32" t="s">
        <v>50</v>
      </c>
      <c r="K153" s="31" t="s">
        <v>424</v>
      </c>
      <c r="L153" s="31">
        <f t="shared" si="32"/>
        <v>27.25</v>
      </c>
      <c r="M153" s="31">
        <v>76.8</v>
      </c>
      <c r="N153" s="31">
        <f t="shared" si="33"/>
        <v>38.4</v>
      </c>
      <c r="O153" s="31">
        <f t="shared" si="34"/>
        <v>65.65</v>
      </c>
      <c r="P153" s="12">
        <v>8</v>
      </c>
      <c r="Q153" s="12"/>
      <c r="R153" s="12"/>
    </row>
    <row r="154" spans="1:18" ht="30" customHeight="1">
      <c r="A154" s="12">
        <v>619018</v>
      </c>
      <c r="B154" s="23"/>
      <c r="C154" s="12"/>
      <c r="D154" s="12"/>
      <c r="E154" s="23"/>
      <c r="F154" s="24"/>
      <c r="G154" s="12" t="s">
        <v>425</v>
      </c>
      <c r="H154" s="12" t="s">
        <v>426</v>
      </c>
      <c r="I154" s="31" t="s">
        <v>427</v>
      </c>
      <c r="J154" s="32" t="s">
        <v>50</v>
      </c>
      <c r="K154" s="31" t="s">
        <v>427</v>
      </c>
      <c r="L154" s="31">
        <f t="shared" si="32"/>
        <v>25.25</v>
      </c>
      <c r="M154" s="31">
        <v>79.4</v>
      </c>
      <c r="N154" s="31">
        <f t="shared" si="33"/>
        <v>39.7</v>
      </c>
      <c r="O154" s="31">
        <f t="shared" si="34"/>
        <v>64.95</v>
      </c>
      <c r="P154" s="12">
        <v>9</v>
      </c>
      <c r="Q154" s="12"/>
      <c r="R154" s="12"/>
    </row>
    <row r="155" spans="1:18" ht="30" customHeight="1">
      <c r="A155" s="12">
        <v>619019</v>
      </c>
      <c r="B155" s="23" t="s">
        <v>406</v>
      </c>
      <c r="C155" s="12" t="s">
        <v>212</v>
      </c>
      <c r="D155" s="12">
        <v>2</v>
      </c>
      <c r="E155" s="23" t="s">
        <v>21</v>
      </c>
      <c r="F155" s="34" t="s">
        <v>428</v>
      </c>
      <c r="G155" s="12" t="s">
        <v>429</v>
      </c>
      <c r="H155" s="12" t="s">
        <v>430</v>
      </c>
      <c r="I155" s="31" t="s">
        <v>174</v>
      </c>
      <c r="J155" s="32" t="s">
        <v>50</v>
      </c>
      <c r="K155" s="31" t="s">
        <v>174</v>
      </c>
      <c r="L155" s="31">
        <f t="shared" si="32"/>
        <v>31.25</v>
      </c>
      <c r="M155" s="31">
        <v>73.6</v>
      </c>
      <c r="N155" s="31">
        <f t="shared" si="33"/>
        <v>36.8</v>
      </c>
      <c r="O155" s="31">
        <f t="shared" si="34"/>
        <v>68.05</v>
      </c>
      <c r="P155" s="12">
        <v>1</v>
      </c>
      <c r="Q155" s="12" t="s">
        <v>27</v>
      </c>
      <c r="R155" s="12"/>
    </row>
    <row r="156" spans="1:18" ht="30" customHeight="1">
      <c r="A156" s="12">
        <v>619019</v>
      </c>
      <c r="B156" s="23"/>
      <c r="C156" s="12"/>
      <c r="D156" s="12"/>
      <c r="E156" s="23"/>
      <c r="F156" s="34"/>
      <c r="G156" s="12" t="s">
        <v>431</v>
      </c>
      <c r="H156" s="12" t="s">
        <v>432</v>
      </c>
      <c r="I156" s="31" t="s">
        <v>227</v>
      </c>
      <c r="J156" s="32" t="s">
        <v>50</v>
      </c>
      <c r="K156" s="31" t="s">
        <v>227</v>
      </c>
      <c r="L156" s="31">
        <f t="shared" si="32"/>
        <v>30.75</v>
      </c>
      <c r="M156" s="31">
        <v>71.2</v>
      </c>
      <c r="N156" s="31">
        <f t="shared" si="33"/>
        <v>35.6</v>
      </c>
      <c r="O156" s="31">
        <f t="shared" si="34"/>
        <v>66.35</v>
      </c>
      <c r="P156" s="12">
        <v>2</v>
      </c>
      <c r="Q156" s="12" t="s">
        <v>27</v>
      </c>
      <c r="R156" s="12"/>
    </row>
    <row r="157" spans="1:18" ht="30" customHeight="1">
      <c r="A157" s="12">
        <v>619019</v>
      </c>
      <c r="B157" s="23"/>
      <c r="C157" s="12"/>
      <c r="D157" s="12"/>
      <c r="E157" s="23"/>
      <c r="F157" s="34"/>
      <c r="G157" s="12" t="s">
        <v>433</v>
      </c>
      <c r="H157" s="12" t="s">
        <v>434</v>
      </c>
      <c r="I157" s="31" t="s">
        <v>435</v>
      </c>
      <c r="J157" s="32" t="s">
        <v>50</v>
      </c>
      <c r="K157" s="31" t="s">
        <v>435</v>
      </c>
      <c r="L157" s="31">
        <f t="shared" si="32"/>
        <v>25.75</v>
      </c>
      <c r="M157" s="31">
        <v>75.8</v>
      </c>
      <c r="N157" s="31">
        <f t="shared" si="33"/>
        <v>37.9</v>
      </c>
      <c r="O157" s="31">
        <f t="shared" si="34"/>
        <v>63.65</v>
      </c>
      <c r="P157" s="12">
        <v>3</v>
      </c>
      <c r="Q157" s="12"/>
      <c r="R157" s="12"/>
    </row>
    <row r="158" spans="1:18" ht="30" customHeight="1">
      <c r="A158" s="12">
        <v>619019</v>
      </c>
      <c r="B158" s="23"/>
      <c r="C158" s="12"/>
      <c r="D158" s="12"/>
      <c r="E158" s="23"/>
      <c r="F158" s="34"/>
      <c r="G158" s="12" t="s">
        <v>436</v>
      </c>
      <c r="H158" s="12" t="s">
        <v>437</v>
      </c>
      <c r="I158" s="31" t="s">
        <v>438</v>
      </c>
      <c r="J158" s="32" t="s">
        <v>50</v>
      </c>
      <c r="K158" s="31" t="s">
        <v>438</v>
      </c>
      <c r="L158" s="31">
        <f t="shared" si="32"/>
        <v>22</v>
      </c>
      <c r="M158" s="31"/>
      <c r="N158" s="31"/>
      <c r="O158" s="31"/>
      <c r="P158" s="12"/>
      <c r="Q158" s="12"/>
      <c r="R158" s="12" t="s">
        <v>67</v>
      </c>
    </row>
    <row r="159" spans="1:18" ht="30" customHeight="1">
      <c r="A159" s="12">
        <v>619019</v>
      </c>
      <c r="B159" s="23"/>
      <c r="C159" s="12"/>
      <c r="D159" s="12"/>
      <c r="E159" s="23"/>
      <c r="F159" s="34"/>
      <c r="G159" s="12" t="s">
        <v>439</v>
      </c>
      <c r="H159" s="12" t="s">
        <v>440</v>
      </c>
      <c r="I159" s="31" t="s">
        <v>441</v>
      </c>
      <c r="J159" s="32" t="s">
        <v>50</v>
      </c>
      <c r="K159" s="31" t="s">
        <v>441</v>
      </c>
      <c r="L159" s="31">
        <f t="shared" si="32"/>
        <v>21.25</v>
      </c>
      <c r="M159" s="31"/>
      <c r="N159" s="31"/>
      <c r="O159" s="31"/>
      <c r="P159" s="12"/>
      <c r="Q159" s="12"/>
      <c r="R159" s="12" t="s">
        <v>67</v>
      </c>
    </row>
    <row r="160" spans="1:18" ht="30" customHeight="1">
      <c r="A160" s="12">
        <v>619020</v>
      </c>
      <c r="B160" s="23" t="s">
        <v>406</v>
      </c>
      <c r="C160" s="12" t="s">
        <v>244</v>
      </c>
      <c r="D160" s="12">
        <v>1</v>
      </c>
      <c r="E160" s="23" t="s">
        <v>21</v>
      </c>
      <c r="F160" s="34" t="s">
        <v>442</v>
      </c>
      <c r="G160" s="12" t="s">
        <v>443</v>
      </c>
      <c r="H160" s="12" t="s">
        <v>444</v>
      </c>
      <c r="I160" s="31" t="s">
        <v>134</v>
      </c>
      <c r="J160" s="32" t="s">
        <v>50</v>
      </c>
      <c r="K160" s="31" t="s">
        <v>134</v>
      </c>
      <c r="L160" s="31">
        <f t="shared" si="32"/>
        <v>34</v>
      </c>
      <c r="M160" s="31">
        <v>90</v>
      </c>
      <c r="N160" s="31">
        <f aca="true" t="shared" si="35" ref="N160:N165">M160*0.5</f>
        <v>45</v>
      </c>
      <c r="O160" s="31">
        <f aca="true" t="shared" si="36" ref="O160:O165">L160+N160</f>
        <v>79</v>
      </c>
      <c r="P160" s="12">
        <v>1</v>
      </c>
      <c r="Q160" s="12" t="s">
        <v>27</v>
      </c>
      <c r="R160" s="12"/>
    </row>
    <row r="161" spans="1:18" ht="30" customHeight="1">
      <c r="A161" s="12">
        <v>619020</v>
      </c>
      <c r="B161" s="23"/>
      <c r="C161" s="12"/>
      <c r="D161" s="12"/>
      <c r="E161" s="23"/>
      <c r="F161" s="34"/>
      <c r="G161" s="12" t="s">
        <v>445</v>
      </c>
      <c r="H161" s="12" t="s">
        <v>446</v>
      </c>
      <c r="I161" s="31" t="s">
        <v>177</v>
      </c>
      <c r="J161" s="32" t="s">
        <v>50</v>
      </c>
      <c r="K161" s="31" t="s">
        <v>177</v>
      </c>
      <c r="L161" s="31">
        <f t="shared" si="32"/>
        <v>31</v>
      </c>
      <c r="M161" s="31">
        <v>91.2</v>
      </c>
      <c r="N161" s="31">
        <f t="shared" si="35"/>
        <v>45.6</v>
      </c>
      <c r="O161" s="31">
        <f t="shared" si="36"/>
        <v>76.6</v>
      </c>
      <c r="P161" s="12">
        <v>2</v>
      </c>
      <c r="Q161" s="12"/>
      <c r="R161" s="12"/>
    </row>
    <row r="162" spans="1:18" ht="30" customHeight="1">
      <c r="A162" s="12">
        <v>619020</v>
      </c>
      <c r="B162" s="23"/>
      <c r="C162" s="12"/>
      <c r="D162" s="12"/>
      <c r="E162" s="23"/>
      <c r="F162" s="34"/>
      <c r="G162" s="12" t="s">
        <v>447</v>
      </c>
      <c r="H162" s="12" t="s">
        <v>448</v>
      </c>
      <c r="I162" s="31" t="s">
        <v>206</v>
      </c>
      <c r="J162" s="32" t="s">
        <v>50</v>
      </c>
      <c r="K162" s="31" t="s">
        <v>206</v>
      </c>
      <c r="L162" s="31">
        <f t="shared" si="32"/>
        <v>32.5</v>
      </c>
      <c r="M162" s="31">
        <v>83.4</v>
      </c>
      <c r="N162" s="31">
        <f t="shared" si="35"/>
        <v>41.7</v>
      </c>
      <c r="O162" s="31">
        <f t="shared" si="36"/>
        <v>74.2</v>
      </c>
      <c r="P162" s="12">
        <v>3</v>
      </c>
      <c r="Q162" s="12"/>
      <c r="R162" s="12"/>
    </row>
    <row r="163" spans="1:18" ht="30" customHeight="1">
      <c r="A163" s="12">
        <v>619021</v>
      </c>
      <c r="B163" s="23" t="s">
        <v>406</v>
      </c>
      <c r="C163" s="12" t="s">
        <v>449</v>
      </c>
      <c r="D163" s="37">
        <v>1</v>
      </c>
      <c r="E163" s="23" t="s">
        <v>21</v>
      </c>
      <c r="F163" s="24" t="s">
        <v>450</v>
      </c>
      <c r="G163" s="12" t="s">
        <v>451</v>
      </c>
      <c r="H163" s="12" t="s">
        <v>452</v>
      </c>
      <c r="I163" s="31" t="s">
        <v>453</v>
      </c>
      <c r="J163" s="32" t="s">
        <v>50</v>
      </c>
      <c r="K163" s="31" t="s">
        <v>453</v>
      </c>
      <c r="L163" s="31">
        <f t="shared" si="32"/>
        <v>25.5</v>
      </c>
      <c r="M163" s="31">
        <v>77.8</v>
      </c>
      <c r="N163" s="31">
        <f t="shared" si="35"/>
        <v>38.9</v>
      </c>
      <c r="O163" s="31">
        <f t="shared" si="36"/>
        <v>64.4</v>
      </c>
      <c r="P163" s="12">
        <v>1</v>
      </c>
      <c r="Q163" s="12" t="s">
        <v>27</v>
      </c>
      <c r="R163" s="12"/>
    </row>
    <row r="164" spans="1:18" ht="30" customHeight="1">
      <c r="A164" s="12">
        <v>619021</v>
      </c>
      <c r="B164" s="23"/>
      <c r="C164" s="12"/>
      <c r="D164" s="37"/>
      <c r="E164" s="23"/>
      <c r="F164" s="24"/>
      <c r="G164" s="12" t="s">
        <v>454</v>
      </c>
      <c r="H164" s="12" t="s">
        <v>455</v>
      </c>
      <c r="I164" s="31" t="s">
        <v>227</v>
      </c>
      <c r="J164" s="32" t="s">
        <v>50</v>
      </c>
      <c r="K164" s="31" t="s">
        <v>227</v>
      </c>
      <c r="L164" s="31">
        <f t="shared" si="32"/>
        <v>30.75</v>
      </c>
      <c r="M164" s="31">
        <v>67</v>
      </c>
      <c r="N164" s="31">
        <f t="shared" si="35"/>
        <v>33.5</v>
      </c>
      <c r="O164" s="31">
        <f t="shared" si="36"/>
        <v>64.25</v>
      </c>
      <c r="P164" s="12">
        <v>2</v>
      </c>
      <c r="Q164" s="12"/>
      <c r="R164" s="12"/>
    </row>
    <row r="165" spans="1:18" ht="30" customHeight="1">
      <c r="A165" s="12">
        <v>619021</v>
      </c>
      <c r="B165" s="23"/>
      <c r="C165" s="12"/>
      <c r="D165" s="37"/>
      <c r="E165" s="23"/>
      <c r="F165" s="24"/>
      <c r="G165" s="39" t="s">
        <v>456</v>
      </c>
      <c r="H165" s="12" t="s">
        <v>457</v>
      </c>
      <c r="I165" s="31" t="s">
        <v>458</v>
      </c>
      <c r="J165" s="32" t="s">
        <v>50</v>
      </c>
      <c r="K165" s="31" t="s">
        <v>458</v>
      </c>
      <c r="L165" s="31">
        <f t="shared" si="32"/>
        <v>17</v>
      </c>
      <c r="M165" s="31">
        <v>76.8</v>
      </c>
      <c r="N165" s="31">
        <f t="shared" si="35"/>
        <v>38.4</v>
      </c>
      <c r="O165" s="31">
        <f t="shared" si="36"/>
        <v>55.4</v>
      </c>
      <c r="P165" s="12">
        <v>3</v>
      </c>
      <c r="Q165" s="12"/>
      <c r="R165" s="12"/>
    </row>
    <row r="166" spans="1:18" ht="30" customHeight="1">
      <c r="A166" s="12">
        <v>619022</v>
      </c>
      <c r="B166" s="23" t="s">
        <v>459</v>
      </c>
      <c r="C166" s="12" t="s">
        <v>460</v>
      </c>
      <c r="D166" s="37">
        <v>3</v>
      </c>
      <c r="E166" s="23" t="s">
        <v>21</v>
      </c>
      <c r="F166" s="25" t="s">
        <v>461</v>
      </c>
      <c r="G166" s="12" t="s">
        <v>462</v>
      </c>
      <c r="H166" s="12" t="s">
        <v>463</v>
      </c>
      <c r="I166" s="31" t="s">
        <v>121</v>
      </c>
      <c r="J166" s="32" t="s">
        <v>50</v>
      </c>
      <c r="K166" s="31" t="s">
        <v>121</v>
      </c>
      <c r="L166" s="31">
        <f aca="true" t="shared" si="37" ref="L166:L174">K166*0.5</f>
        <v>37.25</v>
      </c>
      <c r="M166" s="31">
        <v>78.8</v>
      </c>
      <c r="N166" s="31">
        <f aca="true" t="shared" si="38" ref="N166:N174">M166*0.5</f>
        <v>39.4</v>
      </c>
      <c r="O166" s="31">
        <f aca="true" t="shared" si="39" ref="O166:O174">L166+N166</f>
        <v>76.65</v>
      </c>
      <c r="P166" s="12">
        <v>1</v>
      </c>
      <c r="Q166" s="12" t="s">
        <v>27</v>
      </c>
      <c r="R166" s="12"/>
    </row>
    <row r="167" spans="1:18" ht="30" customHeight="1">
      <c r="A167" s="12">
        <v>619022</v>
      </c>
      <c r="B167" s="23"/>
      <c r="C167" s="12"/>
      <c r="D167" s="37"/>
      <c r="E167" s="23"/>
      <c r="F167" s="25"/>
      <c r="G167" s="12" t="s">
        <v>464</v>
      </c>
      <c r="H167" s="12" t="s">
        <v>465</v>
      </c>
      <c r="I167" s="31" t="s">
        <v>268</v>
      </c>
      <c r="J167" s="32" t="s">
        <v>50</v>
      </c>
      <c r="K167" s="31" t="s">
        <v>268</v>
      </c>
      <c r="L167" s="31">
        <f t="shared" si="37"/>
        <v>32.75</v>
      </c>
      <c r="M167" s="31">
        <v>85</v>
      </c>
      <c r="N167" s="31">
        <f t="shared" si="38"/>
        <v>42.5</v>
      </c>
      <c r="O167" s="31">
        <f t="shared" si="39"/>
        <v>75.25</v>
      </c>
      <c r="P167" s="12">
        <v>2</v>
      </c>
      <c r="Q167" s="12" t="s">
        <v>27</v>
      </c>
      <c r="R167" s="12"/>
    </row>
    <row r="168" spans="1:18" ht="30" customHeight="1">
      <c r="A168" s="12">
        <v>619022</v>
      </c>
      <c r="B168" s="23"/>
      <c r="C168" s="12"/>
      <c r="D168" s="37"/>
      <c r="E168" s="23"/>
      <c r="F168" s="25"/>
      <c r="G168" s="12" t="s">
        <v>466</v>
      </c>
      <c r="H168" s="12" t="s">
        <v>467</v>
      </c>
      <c r="I168" s="31" t="s">
        <v>218</v>
      </c>
      <c r="J168" s="32" t="s">
        <v>50</v>
      </c>
      <c r="K168" s="31" t="s">
        <v>218</v>
      </c>
      <c r="L168" s="31">
        <f t="shared" si="37"/>
        <v>33.25</v>
      </c>
      <c r="M168" s="31">
        <v>81.6</v>
      </c>
      <c r="N168" s="31">
        <f t="shared" si="38"/>
        <v>40.8</v>
      </c>
      <c r="O168" s="31">
        <f t="shared" si="39"/>
        <v>74.05</v>
      </c>
      <c r="P168" s="12">
        <v>3</v>
      </c>
      <c r="Q168" s="12" t="s">
        <v>27</v>
      </c>
      <c r="R168" s="12"/>
    </row>
    <row r="169" spans="1:18" ht="30" customHeight="1">
      <c r="A169" s="12">
        <v>619022</v>
      </c>
      <c r="B169" s="23"/>
      <c r="C169" s="12"/>
      <c r="D169" s="37"/>
      <c r="E169" s="23"/>
      <c r="F169" s="25"/>
      <c r="G169" s="12" t="s">
        <v>468</v>
      </c>
      <c r="H169" s="12" t="s">
        <v>469</v>
      </c>
      <c r="I169" s="31" t="s">
        <v>268</v>
      </c>
      <c r="J169" s="32" t="s">
        <v>50</v>
      </c>
      <c r="K169" s="31" t="s">
        <v>268</v>
      </c>
      <c r="L169" s="31">
        <f t="shared" si="37"/>
        <v>32.75</v>
      </c>
      <c r="M169" s="31">
        <v>82</v>
      </c>
      <c r="N169" s="31">
        <f t="shared" si="38"/>
        <v>41</v>
      </c>
      <c r="O169" s="31">
        <f t="shared" si="39"/>
        <v>73.75</v>
      </c>
      <c r="P169" s="12">
        <v>4</v>
      </c>
      <c r="Q169" s="12"/>
      <c r="R169" s="12"/>
    </row>
    <row r="170" spans="1:18" ht="30" customHeight="1">
      <c r="A170" s="12">
        <v>619022</v>
      </c>
      <c r="B170" s="23"/>
      <c r="C170" s="12"/>
      <c r="D170" s="37"/>
      <c r="E170" s="23"/>
      <c r="F170" s="25"/>
      <c r="G170" s="12" t="s">
        <v>470</v>
      </c>
      <c r="H170" s="12" t="s">
        <v>471</v>
      </c>
      <c r="I170" s="31" t="s">
        <v>318</v>
      </c>
      <c r="J170" s="32" t="s">
        <v>50</v>
      </c>
      <c r="K170" s="31" t="s">
        <v>318</v>
      </c>
      <c r="L170" s="31">
        <f t="shared" si="37"/>
        <v>33.75</v>
      </c>
      <c r="M170" s="31">
        <v>69.6</v>
      </c>
      <c r="N170" s="31">
        <f t="shared" si="38"/>
        <v>34.8</v>
      </c>
      <c r="O170" s="31">
        <f t="shared" si="39"/>
        <v>68.55</v>
      </c>
      <c r="P170" s="12">
        <v>5</v>
      </c>
      <c r="Q170" s="12"/>
      <c r="R170" s="12"/>
    </row>
    <row r="171" spans="1:18" ht="30" customHeight="1">
      <c r="A171" s="12">
        <v>619022</v>
      </c>
      <c r="B171" s="23"/>
      <c r="C171" s="12"/>
      <c r="D171" s="37"/>
      <c r="E171" s="23"/>
      <c r="F171" s="25"/>
      <c r="G171" s="12" t="s">
        <v>472</v>
      </c>
      <c r="H171" s="12" t="s">
        <v>473</v>
      </c>
      <c r="I171" s="31" t="s">
        <v>149</v>
      </c>
      <c r="J171" s="32" t="s">
        <v>50</v>
      </c>
      <c r="K171" s="31" t="s">
        <v>149</v>
      </c>
      <c r="L171" s="31">
        <f t="shared" si="37"/>
        <v>33</v>
      </c>
      <c r="M171" s="31">
        <v>71</v>
      </c>
      <c r="N171" s="31">
        <f t="shared" si="38"/>
        <v>35.5</v>
      </c>
      <c r="O171" s="31">
        <f t="shared" si="39"/>
        <v>68.5</v>
      </c>
      <c r="P171" s="12">
        <v>6</v>
      </c>
      <c r="Q171" s="12"/>
      <c r="R171" s="12"/>
    </row>
    <row r="172" spans="1:18" ht="30" customHeight="1">
      <c r="A172" s="12">
        <v>619022</v>
      </c>
      <c r="B172" s="23"/>
      <c r="C172" s="12"/>
      <c r="D172" s="37"/>
      <c r="E172" s="23"/>
      <c r="F172" s="25"/>
      <c r="G172" s="12" t="s">
        <v>474</v>
      </c>
      <c r="H172" s="12" t="s">
        <v>475</v>
      </c>
      <c r="I172" s="31" t="s">
        <v>171</v>
      </c>
      <c r="J172" s="32" t="s">
        <v>50</v>
      </c>
      <c r="K172" s="31" t="s">
        <v>171</v>
      </c>
      <c r="L172" s="31">
        <f t="shared" si="37"/>
        <v>31.5</v>
      </c>
      <c r="M172" s="31">
        <v>69.7</v>
      </c>
      <c r="N172" s="31">
        <f t="shared" si="38"/>
        <v>34.85</v>
      </c>
      <c r="O172" s="31">
        <f t="shared" si="39"/>
        <v>66.35</v>
      </c>
      <c r="P172" s="12">
        <v>7</v>
      </c>
      <c r="Q172" s="12"/>
      <c r="R172" s="12"/>
    </row>
    <row r="173" spans="1:18" ht="30" customHeight="1">
      <c r="A173" s="12">
        <v>619022</v>
      </c>
      <c r="B173" s="23"/>
      <c r="C173" s="12"/>
      <c r="D173" s="37"/>
      <c r="E173" s="23"/>
      <c r="F173" s="25"/>
      <c r="G173" s="12" t="s">
        <v>476</v>
      </c>
      <c r="H173" s="12" t="s">
        <v>477</v>
      </c>
      <c r="I173" s="31" t="s">
        <v>160</v>
      </c>
      <c r="J173" s="32" t="s">
        <v>50</v>
      </c>
      <c r="K173" s="31" t="s">
        <v>160</v>
      </c>
      <c r="L173" s="31">
        <f t="shared" si="37"/>
        <v>32.25</v>
      </c>
      <c r="M173" s="31">
        <v>66.2</v>
      </c>
      <c r="N173" s="31">
        <f t="shared" si="38"/>
        <v>33.1</v>
      </c>
      <c r="O173" s="31">
        <f t="shared" si="39"/>
        <v>65.35</v>
      </c>
      <c r="P173" s="12">
        <v>8</v>
      </c>
      <c r="Q173" s="12"/>
      <c r="R173" s="12"/>
    </row>
    <row r="174" spans="1:18" ht="30" customHeight="1">
      <c r="A174" s="12">
        <v>619022</v>
      </c>
      <c r="B174" s="23"/>
      <c r="C174" s="12"/>
      <c r="D174" s="37"/>
      <c r="E174" s="23"/>
      <c r="F174" s="25"/>
      <c r="G174" s="12" t="s">
        <v>478</v>
      </c>
      <c r="H174" s="12" t="s">
        <v>479</v>
      </c>
      <c r="I174" s="31" t="s">
        <v>227</v>
      </c>
      <c r="J174" s="32" t="s">
        <v>50</v>
      </c>
      <c r="K174" s="31" t="s">
        <v>227</v>
      </c>
      <c r="L174" s="31">
        <f t="shared" si="37"/>
        <v>30.75</v>
      </c>
      <c r="M174" s="31">
        <v>67.6</v>
      </c>
      <c r="N174" s="31">
        <f t="shared" si="38"/>
        <v>33.8</v>
      </c>
      <c r="O174" s="31">
        <f t="shared" si="39"/>
        <v>64.55</v>
      </c>
      <c r="P174" s="12">
        <v>9</v>
      </c>
      <c r="Q174" s="12"/>
      <c r="R174" s="12"/>
    </row>
  </sheetData>
  <sheetProtection/>
  <mergeCells count="127">
    <mergeCell ref="A1:R1"/>
    <mergeCell ref="K2:L2"/>
    <mergeCell ref="M2:N2"/>
    <mergeCell ref="A2:A3"/>
    <mergeCell ref="B2:B3"/>
    <mergeCell ref="B4:B9"/>
    <mergeCell ref="B10:B15"/>
    <mergeCell ref="B16:B21"/>
    <mergeCell ref="B22:B24"/>
    <mergeCell ref="B25:B29"/>
    <mergeCell ref="B30:B65"/>
    <mergeCell ref="B66:B77"/>
    <mergeCell ref="B78:B83"/>
    <mergeCell ref="B84:B96"/>
    <mergeCell ref="B97:B103"/>
    <mergeCell ref="B104:B109"/>
    <mergeCell ref="B110:B115"/>
    <mergeCell ref="B116:B118"/>
    <mergeCell ref="B119:B130"/>
    <mergeCell ref="B131:B139"/>
    <mergeCell ref="B140:B142"/>
    <mergeCell ref="B143:B145"/>
    <mergeCell ref="B146:B154"/>
    <mergeCell ref="B155:B159"/>
    <mergeCell ref="B160:B162"/>
    <mergeCell ref="B163:B165"/>
    <mergeCell ref="B166:B174"/>
    <mergeCell ref="C2:C3"/>
    <mergeCell ref="C4:C9"/>
    <mergeCell ref="C10:C15"/>
    <mergeCell ref="C16:C21"/>
    <mergeCell ref="C22:C24"/>
    <mergeCell ref="C25:C29"/>
    <mergeCell ref="C30:C65"/>
    <mergeCell ref="C66:C77"/>
    <mergeCell ref="C78:C83"/>
    <mergeCell ref="C84:C96"/>
    <mergeCell ref="C97:C103"/>
    <mergeCell ref="C104:C109"/>
    <mergeCell ref="C110:C115"/>
    <mergeCell ref="C116:C118"/>
    <mergeCell ref="C119:C130"/>
    <mergeCell ref="C131:C139"/>
    <mergeCell ref="C140:C142"/>
    <mergeCell ref="C143:C145"/>
    <mergeCell ref="C146:C154"/>
    <mergeCell ref="C155:C159"/>
    <mergeCell ref="C160:C162"/>
    <mergeCell ref="C163:C165"/>
    <mergeCell ref="C166:C174"/>
    <mergeCell ref="D2:D3"/>
    <mergeCell ref="D4:D9"/>
    <mergeCell ref="D10:D15"/>
    <mergeCell ref="D16:D21"/>
    <mergeCell ref="D22:D24"/>
    <mergeCell ref="D25:D29"/>
    <mergeCell ref="D30:D65"/>
    <mergeCell ref="D66:D77"/>
    <mergeCell ref="D78:D83"/>
    <mergeCell ref="D84:D96"/>
    <mergeCell ref="D97:D103"/>
    <mergeCell ref="D104:D109"/>
    <mergeCell ref="D110:D115"/>
    <mergeCell ref="D116:D118"/>
    <mergeCell ref="D119:D130"/>
    <mergeCell ref="D131:D139"/>
    <mergeCell ref="D140:D142"/>
    <mergeCell ref="D143:D145"/>
    <mergeCell ref="D146:D154"/>
    <mergeCell ref="D155:D159"/>
    <mergeCell ref="D160:D162"/>
    <mergeCell ref="D163:D165"/>
    <mergeCell ref="D166:D174"/>
    <mergeCell ref="E2:E3"/>
    <mergeCell ref="E4:E9"/>
    <mergeCell ref="E10:E15"/>
    <mergeCell ref="E16:E21"/>
    <mergeCell ref="E22:E24"/>
    <mergeCell ref="E25:E29"/>
    <mergeCell ref="E30:E65"/>
    <mergeCell ref="E66:E77"/>
    <mergeCell ref="E78:E83"/>
    <mergeCell ref="E84:E96"/>
    <mergeCell ref="E97:E103"/>
    <mergeCell ref="E104:E109"/>
    <mergeCell ref="E110:E115"/>
    <mergeCell ref="E116:E118"/>
    <mergeCell ref="E119:E130"/>
    <mergeCell ref="E131:E139"/>
    <mergeCell ref="E140:E142"/>
    <mergeCell ref="E143:E145"/>
    <mergeCell ref="E146:E154"/>
    <mergeCell ref="E155:E159"/>
    <mergeCell ref="E160:E162"/>
    <mergeCell ref="E163:E165"/>
    <mergeCell ref="E166:E174"/>
    <mergeCell ref="F2:F3"/>
    <mergeCell ref="F4:F9"/>
    <mergeCell ref="F10:F15"/>
    <mergeCell ref="F16:F21"/>
    <mergeCell ref="F22:F24"/>
    <mergeCell ref="F25:F29"/>
    <mergeCell ref="F30:F65"/>
    <mergeCell ref="F66:F77"/>
    <mergeCell ref="F78:F83"/>
    <mergeCell ref="F84:F96"/>
    <mergeCell ref="F97:F103"/>
    <mergeCell ref="F104:F109"/>
    <mergeCell ref="F110:F115"/>
    <mergeCell ref="F116:F118"/>
    <mergeCell ref="F119:F130"/>
    <mergeCell ref="F131:F139"/>
    <mergeCell ref="F140:F142"/>
    <mergeCell ref="F143:F145"/>
    <mergeCell ref="F146:F154"/>
    <mergeCell ref="F155:F159"/>
    <mergeCell ref="F160:F162"/>
    <mergeCell ref="F163:F165"/>
    <mergeCell ref="F166:F174"/>
    <mergeCell ref="G2:G3"/>
    <mergeCell ref="H2:H3"/>
    <mergeCell ref="I2:I3"/>
    <mergeCell ref="J2:J3"/>
    <mergeCell ref="O2:O3"/>
    <mergeCell ref="P2:P3"/>
    <mergeCell ref="Q2:Q3"/>
    <mergeCell ref="R2:R3"/>
  </mergeCells>
  <printOptions horizontalCentered="1"/>
  <pageMargins left="0.2361111111111111" right="0.03888888888888889" top="0.8263888888888888" bottom="0.3145833333333333" header="0.9840277777777777" footer="0.511805555555555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2020-08-24T01:52:46Z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