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090" activeTab="0"/>
  </bookViews>
  <sheets>
    <sheet name="成绩排名" sheetId="1" r:id="rId1"/>
  </sheets>
  <definedNames/>
  <calcPr fullCalcOnLoad="1"/>
</workbook>
</file>

<file path=xl/sharedStrings.xml><?xml version="1.0" encoding="utf-8"?>
<sst xmlns="http://schemas.openxmlformats.org/spreadsheetml/2006/main" count="257" uniqueCount="139">
  <si>
    <t>附件1</t>
  </si>
  <si>
    <t>2020年青神县公开招聘中小学教师体检人员名单</t>
  </si>
  <si>
    <t>序号</t>
  </si>
  <si>
    <t>姓名</t>
  </si>
  <si>
    <t>性别</t>
  </si>
  <si>
    <t>招聘单位</t>
  </si>
  <si>
    <t>岗位名称</t>
  </si>
  <si>
    <t>岗位代码</t>
  </si>
  <si>
    <t>准考证号</t>
  </si>
  <si>
    <t>招录名额</t>
  </si>
  <si>
    <t>笔试 原始成绩</t>
  </si>
  <si>
    <t>政策性加分</t>
  </si>
  <si>
    <t>笔试折合成绩</t>
  </si>
  <si>
    <t>面试成绩</t>
  </si>
  <si>
    <t>面试折合成绩</t>
  </si>
  <si>
    <t>考试总成绩</t>
  </si>
  <si>
    <t>排名</t>
  </si>
  <si>
    <t>备注</t>
  </si>
  <si>
    <r>
      <rPr>
        <sz val="10"/>
        <rFont val="方正仿宋简体"/>
        <family val="0"/>
      </rPr>
      <t>向心悦</t>
    </r>
  </si>
  <si>
    <r>
      <rPr>
        <sz val="10"/>
        <rFont val="方正仿宋简体"/>
        <family val="0"/>
      </rPr>
      <t>女</t>
    </r>
  </si>
  <si>
    <t>青神中学校</t>
  </si>
  <si>
    <r>
      <rPr>
        <sz val="10"/>
        <rFont val="方正仿宋简体"/>
        <family val="0"/>
      </rPr>
      <t>高中历史教师</t>
    </r>
  </si>
  <si>
    <t>7185120050323</t>
  </si>
  <si>
    <r>
      <rPr>
        <sz val="10"/>
        <rFont val="方正仿宋简体"/>
        <family val="0"/>
      </rPr>
      <t>张楠</t>
    </r>
  </si>
  <si>
    <r>
      <rPr>
        <sz val="10"/>
        <rFont val="方正仿宋简体"/>
        <family val="0"/>
      </rPr>
      <t>高中物理教师</t>
    </r>
  </si>
  <si>
    <t>20071002</t>
  </si>
  <si>
    <t>7185120050330</t>
  </si>
  <si>
    <r>
      <rPr>
        <sz val="10"/>
        <rFont val="方正仿宋简体"/>
        <family val="0"/>
      </rPr>
      <t>向江银</t>
    </r>
  </si>
  <si>
    <r>
      <rPr>
        <sz val="10"/>
        <rFont val="方正仿宋简体"/>
        <family val="0"/>
      </rPr>
      <t>男</t>
    </r>
  </si>
  <si>
    <r>
      <rPr>
        <sz val="10"/>
        <rFont val="方正仿宋简体"/>
        <family val="0"/>
      </rPr>
      <t>高中政治教师</t>
    </r>
  </si>
  <si>
    <t>20071003</t>
  </si>
  <si>
    <t>7185120050404</t>
  </si>
  <si>
    <r>
      <rPr>
        <sz val="10"/>
        <rFont val="方正仿宋简体"/>
        <family val="0"/>
      </rPr>
      <t>贾先富</t>
    </r>
  </si>
  <si>
    <r>
      <rPr>
        <sz val="10"/>
        <rFont val="方正仿宋简体"/>
        <family val="0"/>
      </rPr>
      <t>高中地理教师</t>
    </r>
  </si>
  <si>
    <t>20071004</t>
  </si>
  <si>
    <t>7185120050410</t>
  </si>
  <si>
    <r>
      <rPr>
        <sz val="10"/>
        <rFont val="方正仿宋简体"/>
        <family val="0"/>
      </rPr>
      <t>兰冬</t>
    </r>
  </si>
  <si>
    <t>四川省青神中等职业学校</t>
  </si>
  <si>
    <r>
      <rPr>
        <sz val="10"/>
        <rFont val="方正仿宋简体"/>
        <family val="0"/>
      </rPr>
      <t>汽车制造与检修专业教师</t>
    </r>
  </si>
  <si>
    <t>20071005</t>
  </si>
  <si>
    <t>7185120050424</t>
  </si>
  <si>
    <r>
      <rPr>
        <sz val="10"/>
        <rFont val="方正仿宋简体"/>
        <family val="0"/>
      </rPr>
      <t>张婷</t>
    </r>
  </si>
  <si>
    <t>青神县城区和乡镇小学</t>
  </si>
  <si>
    <r>
      <rPr>
        <sz val="10"/>
        <rFont val="方正仿宋简体"/>
        <family val="0"/>
      </rPr>
      <t>小学语文教师</t>
    </r>
  </si>
  <si>
    <t>20071006</t>
  </si>
  <si>
    <t>7185120050529</t>
  </si>
  <si>
    <r>
      <rPr>
        <sz val="10"/>
        <rFont val="方正仿宋简体"/>
        <family val="0"/>
      </rPr>
      <t>程佩姗</t>
    </r>
  </si>
  <si>
    <t>7185120050623</t>
  </si>
  <si>
    <r>
      <rPr>
        <sz val="10"/>
        <rFont val="方正仿宋简体"/>
        <family val="0"/>
      </rPr>
      <t>徐丽娇</t>
    </r>
  </si>
  <si>
    <t>7185120051030</t>
  </si>
  <si>
    <r>
      <rPr>
        <sz val="10"/>
        <rFont val="方正仿宋简体"/>
        <family val="0"/>
      </rPr>
      <t>阿祖毛阿生</t>
    </r>
  </si>
  <si>
    <t>7185120050715</t>
  </si>
  <si>
    <r>
      <rPr>
        <sz val="10"/>
        <rFont val="方正仿宋简体"/>
        <family val="0"/>
      </rPr>
      <t>王盛美</t>
    </r>
  </si>
  <si>
    <t>7185120050821</t>
  </si>
  <si>
    <r>
      <rPr>
        <sz val="10"/>
        <rFont val="方正仿宋简体"/>
        <family val="0"/>
      </rPr>
      <t>陈婧</t>
    </r>
  </si>
  <si>
    <r>
      <rPr>
        <sz val="10"/>
        <rFont val="方正仿宋简体"/>
        <family val="0"/>
      </rPr>
      <t>小学数学教师</t>
    </r>
  </si>
  <si>
    <t>20071007</t>
  </si>
  <si>
    <t>7185120051406</t>
  </si>
  <si>
    <r>
      <rPr>
        <sz val="10"/>
        <rFont val="方正仿宋简体"/>
        <family val="0"/>
      </rPr>
      <t>殷琴</t>
    </r>
  </si>
  <si>
    <t>7185120051524</t>
  </si>
  <si>
    <r>
      <rPr>
        <sz val="10"/>
        <rFont val="方正仿宋简体"/>
        <family val="0"/>
      </rPr>
      <t>邹梦龄</t>
    </r>
  </si>
  <si>
    <t>7185120051221</t>
  </si>
  <si>
    <r>
      <rPr>
        <sz val="10"/>
        <rFont val="方正仿宋简体"/>
        <family val="0"/>
      </rPr>
      <t>刘玉容</t>
    </r>
  </si>
  <si>
    <t>7185120051517</t>
  </si>
  <si>
    <r>
      <rPr>
        <sz val="10"/>
        <rFont val="方正仿宋简体"/>
        <family val="0"/>
      </rPr>
      <t>王先琼</t>
    </r>
  </si>
  <si>
    <t>7185120051219</t>
  </si>
  <si>
    <r>
      <rPr>
        <sz val="10"/>
        <rFont val="方正仿宋简体"/>
        <family val="0"/>
      </rPr>
      <t>张金秋</t>
    </r>
  </si>
  <si>
    <t>青神县乡镇小学</t>
  </si>
  <si>
    <r>
      <rPr>
        <sz val="10"/>
        <rFont val="方正仿宋简体"/>
        <family val="0"/>
      </rPr>
      <t>小学英语教师</t>
    </r>
  </si>
  <si>
    <t>20071008</t>
  </si>
  <si>
    <t>7185120051616</t>
  </si>
  <si>
    <r>
      <rPr>
        <sz val="10"/>
        <rFont val="方正仿宋简体"/>
        <family val="0"/>
      </rPr>
      <t>明慧</t>
    </r>
  </si>
  <si>
    <t>青神县义务教育学校</t>
  </si>
  <si>
    <r>
      <rPr>
        <sz val="10"/>
        <rFont val="方正仿宋简体"/>
        <family val="0"/>
      </rPr>
      <t>音乐教师</t>
    </r>
  </si>
  <si>
    <t>20071009</t>
  </si>
  <si>
    <t>7185120051824</t>
  </si>
  <si>
    <r>
      <rPr>
        <sz val="10"/>
        <rFont val="方正仿宋简体"/>
        <family val="0"/>
      </rPr>
      <t>许伟</t>
    </r>
  </si>
  <si>
    <r>
      <rPr>
        <sz val="10"/>
        <rFont val="方正仿宋简体"/>
        <family val="0"/>
      </rPr>
      <t>体育教师</t>
    </r>
  </si>
  <si>
    <t>20071010</t>
  </si>
  <si>
    <t>7185120051912</t>
  </si>
  <si>
    <r>
      <rPr>
        <sz val="10"/>
        <rFont val="方正仿宋简体"/>
        <family val="0"/>
      </rPr>
      <t>张雪静</t>
    </r>
  </si>
  <si>
    <r>
      <rPr>
        <sz val="10"/>
        <rFont val="方正仿宋简体"/>
        <family val="0"/>
      </rPr>
      <t>美术教师</t>
    </r>
  </si>
  <si>
    <t>20071011</t>
  </si>
  <si>
    <t>7185120052028</t>
  </si>
  <si>
    <r>
      <rPr>
        <sz val="10"/>
        <rFont val="方正仿宋简体"/>
        <family val="0"/>
      </rPr>
      <t>龚玲琳</t>
    </r>
  </si>
  <si>
    <r>
      <rPr>
        <sz val="10"/>
        <rFont val="方正仿宋简体"/>
        <family val="0"/>
      </rPr>
      <t>科学教师</t>
    </r>
  </si>
  <si>
    <t>20071012</t>
  </si>
  <si>
    <t>7185120052202</t>
  </si>
  <si>
    <r>
      <rPr>
        <sz val="10"/>
        <rFont val="方正仿宋简体"/>
        <family val="0"/>
      </rPr>
      <t>胡沥文</t>
    </r>
  </si>
  <si>
    <t>青神县幼儿园</t>
  </si>
  <si>
    <r>
      <rPr>
        <sz val="10"/>
        <rFont val="方正仿宋简体"/>
        <family val="0"/>
      </rPr>
      <t>幼儿园教师</t>
    </r>
  </si>
  <si>
    <t>20071013</t>
  </si>
  <si>
    <t>7185120052418</t>
  </si>
  <si>
    <r>
      <rPr>
        <sz val="10"/>
        <rFont val="方正仿宋简体"/>
        <family val="0"/>
      </rPr>
      <t>王婷</t>
    </r>
  </si>
  <si>
    <t>7185120052510</t>
  </si>
  <si>
    <r>
      <rPr>
        <sz val="10"/>
        <rFont val="方正仿宋简体"/>
        <family val="0"/>
      </rPr>
      <t>辜凡珈</t>
    </r>
  </si>
  <si>
    <t>7185120052416</t>
  </si>
  <si>
    <r>
      <rPr>
        <sz val="10"/>
        <rFont val="方正仿宋简体"/>
        <family val="0"/>
      </rPr>
      <t>曾钰</t>
    </r>
  </si>
  <si>
    <t>7185120052220</t>
  </si>
  <si>
    <r>
      <rPr>
        <sz val="10"/>
        <rFont val="方正仿宋简体"/>
        <family val="0"/>
      </rPr>
      <t>范艳秋</t>
    </r>
  </si>
  <si>
    <t>20071014</t>
  </si>
  <si>
    <t>7185120052803</t>
  </si>
  <si>
    <r>
      <rPr>
        <sz val="10"/>
        <rFont val="方正仿宋简体"/>
        <family val="0"/>
      </rPr>
      <t>徐文宇</t>
    </r>
  </si>
  <si>
    <t>7185120052713</t>
  </si>
  <si>
    <r>
      <rPr>
        <sz val="10"/>
        <rFont val="方正仿宋简体"/>
        <family val="0"/>
      </rPr>
      <t>龚若江</t>
    </r>
  </si>
  <si>
    <t>20071015</t>
  </si>
  <si>
    <t>7185120052825</t>
  </si>
  <si>
    <r>
      <rPr>
        <sz val="10"/>
        <rFont val="方正仿宋简体"/>
        <family val="0"/>
      </rPr>
      <t>邓琪岚</t>
    </r>
  </si>
  <si>
    <t>7185120052830</t>
  </si>
  <si>
    <r>
      <rPr>
        <sz val="10"/>
        <rFont val="方正仿宋简体"/>
        <family val="0"/>
      </rPr>
      <t>黄珈琦</t>
    </r>
  </si>
  <si>
    <t>青神县实验幼儿园</t>
  </si>
  <si>
    <t>20071016</t>
  </si>
  <si>
    <t>7185120053229</t>
  </si>
  <si>
    <r>
      <rPr>
        <sz val="10"/>
        <rFont val="方正仿宋简体"/>
        <family val="0"/>
      </rPr>
      <t>王琳</t>
    </r>
  </si>
  <si>
    <t>7185120053009</t>
  </si>
  <si>
    <r>
      <rPr>
        <sz val="10"/>
        <rFont val="方正仿宋简体"/>
        <family val="0"/>
      </rPr>
      <t>杨婷</t>
    </r>
  </si>
  <si>
    <t>7185120053301</t>
  </si>
  <si>
    <r>
      <rPr>
        <sz val="10"/>
        <rFont val="方正仿宋简体"/>
        <family val="0"/>
      </rPr>
      <t>钟梦迪</t>
    </r>
  </si>
  <si>
    <t>7185120053227</t>
  </si>
  <si>
    <r>
      <rPr>
        <sz val="10"/>
        <rFont val="方正仿宋简体"/>
        <family val="0"/>
      </rPr>
      <t>肖凯琴</t>
    </r>
  </si>
  <si>
    <t>20071017</t>
  </si>
  <si>
    <t>7185120053314</t>
  </si>
  <si>
    <r>
      <rPr>
        <sz val="10"/>
        <rFont val="方正仿宋简体"/>
        <family val="0"/>
      </rPr>
      <t>余晨璐</t>
    </r>
  </si>
  <si>
    <t>7185120053402</t>
  </si>
  <si>
    <r>
      <rPr>
        <sz val="10"/>
        <rFont val="方正仿宋简体"/>
        <family val="0"/>
      </rPr>
      <t>王宇</t>
    </r>
  </si>
  <si>
    <t>20071018</t>
  </si>
  <si>
    <t>7185120053528</t>
  </si>
  <si>
    <r>
      <rPr>
        <sz val="10"/>
        <rFont val="方正仿宋简体"/>
        <family val="0"/>
      </rPr>
      <t>杨林</t>
    </r>
  </si>
  <si>
    <t>7185120053527</t>
  </si>
  <si>
    <r>
      <rPr>
        <sz val="10"/>
        <rFont val="方正仿宋简体"/>
        <family val="0"/>
      </rPr>
      <t>李明霞</t>
    </r>
  </si>
  <si>
    <r>
      <t>青神县实验幼儿园</t>
    </r>
    <r>
      <rPr>
        <sz val="10"/>
        <rFont val="Times New Roman"/>
        <family val="1"/>
      </rPr>
      <t xml:space="preserve">                                    </t>
    </r>
    <r>
      <rPr>
        <sz val="10"/>
        <rFont val="方正仿宋简体"/>
        <family val="0"/>
      </rPr>
      <t>（工作地在乡镇幼儿园）</t>
    </r>
  </si>
  <si>
    <t>20071019</t>
  </si>
  <si>
    <t>7185120054307</t>
  </si>
  <si>
    <r>
      <rPr>
        <sz val="10"/>
        <rFont val="方正仿宋简体"/>
        <family val="0"/>
      </rPr>
      <t>谭</t>
    </r>
    <r>
      <rPr>
        <sz val="10"/>
        <rFont val="宋体"/>
        <family val="0"/>
      </rPr>
      <t>祎</t>
    </r>
  </si>
  <si>
    <t>7185120054204</t>
  </si>
  <si>
    <r>
      <rPr>
        <sz val="10"/>
        <rFont val="方正仿宋简体"/>
        <family val="0"/>
      </rPr>
      <t>余俊丽</t>
    </r>
  </si>
  <si>
    <t>7185120054125</t>
  </si>
  <si>
    <r>
      <rPr>
        <sz val="10"/>
        <rFont val="方正仿宋简体"/>
        <family val="0"/>
      </rPr>
      <t>余娟</t>
    </r>
  </si>
  <si>
    <t>7185120054006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</si>
</sst>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</numFmts>
  <fonts count="31">
    <font>
      <sz val="10"/>
      <name val="Arial"/>
      <family val="2"/>
    </font>
    <font>
      <sz val="11"/>
      <color indexed="8"/>
      <name val="宋体"/>
      <family val="0"/>
    </font>
    <font>
      <sz val="20"/>
      <name val="方正小标宋简体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b/>
      <sz val="10"/>
      <name val="仿宋"/>
      <family val="3"/>
    </font>
    <font>
      <sz val="10"/>
      <name val="方正仿宋简体"/>
      <family val="0"/>
    </font>
    <font>
      <sz val="9"/>
      <name val="方正仿宋简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80008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4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2" fillId="0" borderId="4" applyNumberFormat="0" applyFill="0" applyAlignment="0" applyProtection="0"/>
    <xf numFmtId="176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23" fillId="12" borderId="5" applyNumberFormat="0" applyAlignment="0" applyProtection="0"/>
    <xf numFmtId="0" fontId="11" fillId="13" borderId="6" applyNumberFormat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1" fillId="12" borderId="8" applyNumberFormat="0" applyAlignment="0" applyProtection="0"/>
    <xf numFmtId="0" fontId="17" fillId="7" borderId="5" applyNumberFormat="0" applyAlignment="0" applyProtection="0"/>
    <xf numFmtId="0" fontId="30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4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178" fontId="5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SheetLayoutView="100" zoomScalePageLayoutView="0" workbookViewId="0" topLeftCell="A1">
      <selection activeCell="T41" sqref="T41"/>
    </sheetView>
  </sheetViews>
  <sheetFormatPr defaultColWidth="9.140625" defaultRowHeight="12.75"/>
  <cols>
    <col min="1" max="1" width="4.28125" style="6" customWidth="1"/>
    <col min="2" max="2" width="9.57421875" style="6" customWidth="1"/>
    <col min="3" max="3" width="5.28125" style="7" customWidth="1"/>
    <col min="4" max="4" width="22.00390625" style="8" customWidth="1"/>
    <col min="5" max="5" width="21.140625" style="7" customWidth="1"/>
    <col min="6" max="6" width="8.8515625" style="7" customWidth="1"/>
    <col min="7" max="7" width="13.00390625" style="7" customWidth="1"/>
    <col min="8" max="8" width="5.140625" style="7" customWidth="1"/>
    <col min="9" max="9" width="6.28125" style="6" customWidth="1"/>
    <col min="10" max="10" width="7.28125" style="6" customWidth="1"/>
    <col min="11" max="11" width="7.8515625" style="6" customWidth="1"/>
    <col min="12" max="12" width="6.421875" style="6" customWidth="1"/>
    <col min="13" max="13" width="6.57421875" style="6" customWidth="1"/>
    <col min="14" max="14" width="7.00390625" style="6" customWidth="1"/>
    <col min="15" max="15" width="5.7109375" style="6" customWidth="1"/>
    <col min="16" max="16" width="5.7109375" style="9" customWidth="1"/>
    <col min="17" max="16384" width="9.140625" style="7" customWidth="1"/>
  </cols>
  <sheetData>
    <row r="1" spans="1:20" s="1" customFormat="1" ht="24.75" customHeight="1">
      <c r="A1" s="27" t="s">
        <v>0</v>
      </c>
      <c r="B1" s="27"/>
      <c r="C1" s="10"/>
      <c r="D1" s="8"/>
      <c r="E1" s="10"/>
      <c r="F1" s="10"/>
      <c r="G1" s="10"/>
      <c r="H1" s="10"/>
      <c r="I1" s="20"/>
      <c r="J1" s="20"/>
      <c r="K1" s="20"/>
      <c r="L1" s="20"/>
      <c r="M1" s="20"/>
      <c r="N1" s="20"/>
      <c r="O1" s="20"/>
      <c r="P1" s="21"/>
      <c r="Q1" s="26"/>
      <c r="R1" s="26"/>
      <c r="S1" s="26"/>
      <c r="T1" s="26"/>
    </row>
    <row r="2" spans="1:16" s="2" customFormat="1" ht="52.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s="3" customFormat="1" ht="43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22" t="s">
        <v>17</v>
      </c>
    </row>
    <row r="4" spans="1:16" s="4" customFormat="1" ht="27" customHeight="1">
      <c r="A4" s="12">
        <v>1</v>
      </c>
      <c r="B4" s="12" t="s">
        <v>18</v>
      </c>
      <c r="C4" s="12" t="s">
        <v>19</v>
      </c>
      <c r="D4" s="13" t="s">
        <v>20</v>
      </c>
      <c r="E4" s="14" t="s">
        <v>21</v>
      </c>
      <c r="F4" s="14">
        <v>20071001</v>
      </c>
      <c r="G4" s="12" t="s">
        <v>22</v>
      </c>
      <c r="H4" s="12">
        <v>1</v>
      </c>
      <c r="I4" s="12">
        <v>69</v>
      </c>
      <c r="J4" s="14"/>
      <c r="K4" s="14">
        <v>34.5</v>
      </c>
      <c r="L4" s="14">
        <v>91.14</v>
      </c>
      <c r="M4" s="14">
        <f aca="true" t="shared" si="0" ref="M4:M43">L4/2</f>
        <v>45.57</v>
      </c>
      <c r="N4" s="14">
        <f aca="true" t="shared" si="1" ref="N4:N43">M4+K4</f>
        <v>80.07</v>
      </c>
      <c r="O4" s="14">
        <v>1</v>
      </c>
      <c r="P4" s="23"/>
    </row>
    <row r="5" spans="1:16" s="5" customFormat="1" ht="27" customHeight="1">
      <c r="A5" s="12">
        <v>2</v>
      </c>
      <c r="B5" s="14" t="s">
        <v>23</v>
      </c>
      <c r="C5" s="14" t="s">
        <v>19</v>
      </c>
      <c r="D5" s="13" t="s">
        <v>20</v>
      </c>
      <c r="E5" s="14" t="s">
        <v>24</v>
      </c>
      <c r="F5" s="12" t="s">
        <v>25</v>
      </c>
      <c r="G5" s="12" t="s">
        <v>26</v>
      </c>
      <c r="H5" s="12">
        <v>1</v>
      </c>
      <c r="I5" s="12">
        <v>76</v>
      </c>
      <c r="J5" s="14"/>
      <c r="K5" s="14">
        <v>38</v>
      </c>
      <c r="L5" s="14">
        <v>87.65</v>
      </c>
      <c r="M5" s="14">
        <f t="shared" si="0"/>
        <v>43.825</v>
      </c>
      <c r="N5" s="14">
        <f t="shared" si="1"/>
        <v>81.825</v>
      </c>
      <c r="O5" s="14">
        <v>1</v>
      </c>
      <c r="P5" s="24"/>
    </row>
    <row r="6" spans="1:16" s="5" customFormat="1" ht="27" customHeight="1">
      <c r="A6" s="12">
        <v>3</v>
      </c>
      <c r="B6" s="14" t="s">
        <v>27</v>
      </c>
      <c r="C6" s="12" t="s">
        <v>28</v>
      </c>
      <c r="D6" s="13" t="s">
        <v>20</v>
      </c>
      <c r="E6" s="14" t="s">
        <v>29</v>
      </c>
      <c r="F6" s="12" t="s">
        <v>30</v>
      </c>
      <c r="G6" s="12" t="s">
        <v>31</v>
      </c>
      <c r="H6" s="12">
        <v>1</v>
      </c>
      <c r="I6" s="12">
        <v>73</v>
      </c>
      <c r="J6" s="14"/>
      <c r="K6" s="14">
        <v>36.5</v>
      </c>
      <c r="L6" s="14">
        <v>85.47</v>
      </c>
      <c r="M6" s="14">
        <f t="shared" si="0"/>
        <v>42.735</v>
      </c>
      <c r="N6" s="14">
        <f t="shared" si="1"/>
        <v>79.235</v>
      </c>
      <c r="O6" s="14">
        <v>1</v>
      </c>
      <c r="P6" s="24"/>
    </row>
    <row r="7" spans="1:16" s="5" customFormat="1" ht="27" customHeight="1">
      <c r="A7" s="12">
        <v>4</v>
      </c>
      <c r="B7" s="12" t="s">
        <v>32</v>
      </c>
      <c r="C7" s="12" t="s">
        <v>28</v>
      </c>
      <c r="D7" s="13" t="s">
        <v>20</v>
      </c>
      <c r="E7" s="14" t="s">
        <v>33</v>
      </c>
      <c r="F7" s="12" t="s">
        <v>34</v>
      </c>
      <c r="G7" s="12" t="s">
        <v>35</v>
      </c>
      <c r="H7" s="12">
        <v>1</v>
      </c>
      <c r="I7" s="12">
        <v>67.5</v>
      </c>
      <c r="J7" s="14"/>
      <c r="K7" s="14">
        <v>33.75</v>
      </c>
      <c r="L7" s="14">
        <v>87.49</v>
      </c>
      <c r="M7" s="14">
        <f t="shared" si="0"/>
        <v>43.745</v>
      </c>
      <c r="N7" s="14">
        <f t="shared" si="1"/>
        <v>77.495</v>
      </c>
      <c r="O7" s="14">
        <v>1</v>
      </c>
      <c r="P7" s="24"/>
    </row>
    <row r="8" spans="1:16" s="5" customFormat="1" ht="27" customHeight="1">
      <c r="A8" s="12">
        <v>5</v>
      </c>
      <c r="B8" s="12" t="s">
        <v>36</v>
      </c>
      <c r="C8" s="12" t="s">
        <v>28</v>
      </c>
      <c r="D8" s="13" t="s">
        <v>37</v>
      </c>
      <c r="E8" s="14" t="s">
        <v>38</v>
      </c>
      <c r="F8" s="12" t="s">
        <v>39</v>
      </c>
      <c r="G8" s="14" t="s">
        <v>40</v>
      </c>
      <c r="H8" s="14">
        <v>1</v>
      </c>
      <c r="I8" s="12">
        <v>65.5</v>
      </c>
      <c r="J8" s="14"/>
      <c r="K8" s="14">
        <v>32.75</v>
      </c>
      <c r="L8" s="14">
        <v>89.91</v>
      </c>
      <c r="M8" s="14">
        <f t="shared" si="0"/>
        <v>44.955</v>
      </c>
      <c r="N8" s="14">
        <f t="shared" si="1"/>
        <v>77.705</v>
      </c>
      <c r="O8" s="14">
        <v>1</v>
      </c>
      <c r="P8" s="24"/>
    </row>
    <row r="9" spans="1:16" s="5" customFormat="1" ht="27" customHeight="1">
      <c r="A9" s="12">
        <v>6</v>
      </c>
      <c r="B9" s="14" t="s">
        <v>41</v>
      </c>
      <c r="C9" s="12" t="s">
        <v>19</v>
      </c>
      <c r="D9" s="13" t="s">
        <v>42</v>
      </c>
      <c r="E9" s="12" t="s">
        <v>43</v>
      </c>
      <c r="F9" s="12" t="s">
        <v>44</v>
      </c>
      <c r="G9" s="12" t="s">
        <v>45</v>
      </c>
      <c r="H9" s="12">
        <v>5</v>
      </c>
      <c r="I9" s="14">
        <v>78.5</v>
      </c>
      <c r="J9" s="14"/>
      <c r="K9" s="14">
        <v>39.25</v>
      </c>
      <c r="L9" s="14">
        <v>89.976</v>
      </c>
      <c r="M9" s="14">
        <f t="shared" si="0"/>
        <v>44.988</v>
      </c>
      <c r="N9" s="14">
        <f t="shared" si="1"/>
        <v>84.238</v>
      </c>
      <c r="O9" s="14">
        <v>1</v>
      </c>
      <c r="P9" s="24"/>
    </row>
    <row r="10" spans="1:16" s="5" customFormat="1" ht="27" customHeight="1">
      <c r="A10" s="12">
        <v>7</v>
      </c>
      <c r="B10" s="14" t="s">
        <v>46</v>
      </c>
      <c r="C10" s="12" t="s">
        <v>19</v>
      </c>
      <c r="D10" s="13" t="s">
        <v>42</v>
      </c>
      <c r="E10" s="12" t="s">
        <v>43</v>
      </c>
      <c r="F10" s="12" t="s">
        <v>44</v>
      </c>
      <c r="G10" s="12" t="s">
        <v>47</v>
      </c>
      <c r="H10" s="12">
        <v>5</v>
      </c>
      <c r="I10" s="14">
        <v>74</v>
      </c>
      <c r="J10" s="14"/>
      <c r="K10" s="14">
        <v>37</v>
      </c>
      <c r="L10" s="14">
        <v>91.58</v>
      </c>
      <c r="M10" s="14">
        <f t="shared" si="0"/>
        <v>45.79</v>
      </c>
      <c r="N10" s="14">
        <f t="shared" si="1"/>
        <v>82.78999999999999</v>
      </c>
      <c r="O10" s="14">
        <v>2</v>
      </c>
      <c r="P10" s="24"/>
    </row>
    <row r="11" spans="1:16" s="5" customFormat="1" ht="27" customHeight="1">
      <c r="A11" s="12">
        <v>8</v>
      </c>
      <c r="B11" s="14" t="s">
        <v>48</v>
      </c>
      <c r="C11" s="12" t="s">
        <v>19</v>
      </c>
      <c r="D11" s="13" t="s">
        <v>42</v>
      </c>
      <c r="E11" s="12" t="s">
        <v>43</v>
      </c>
      <c r="F11" s="12" t="s">
        <v>44</v>
      </c>
      <c r="G11" s="12" t="s">
        <v>49</v>
      </c>
      <c r="H11" s="12">
        <v>5</v>
      </c>
      <c r="I11" s="14">
        <v>73.5</v>
      </c>
      <c r="J11" s="14"/>
      <c r="K11" s="14">
        <v>36.75</v>
      </c>
      <c r="L11" s="14">
        <v>90.416</v>
      </c>
      <c r="M11" s="14">
        <f t="shared" si="0"/>
        <v>45.208</v>
      </c>
      <c r="N11" s="14">
        <f t="shared" si="1"/>
        <v>81.958</v>
      </c>
      <c r="O11" s="14">
        <v>3</v>
      </c>
      <c r="P11" s="24"/>
    </row>
    <row r="12" spans="1:16" s="5" customFormat="1" ht="27" customHeight="1">
      <c r="A12" s="12">
        <v>9</v>
      </c>
      <c r="B12" s="14" t="s">
        <v>50</v>
      </c>
      <c r="C12" s="12" t="s">
        <v>19</v>
      </c>
      <c r="D12" s="13" t="s">
        <v>42</v>
      </c>
      <c r="E12" s="12" t="s">
        <v>43</v>
      </c>
      <c r="F12" s="12" t="s">
        <v>44</v>
      </c>
      <c r="G12" s="12" t="s">
        <v>51</v>
      </c>
      <c r="H12" s="12">
        <v>5</v>
      </c>
      <c r="I12" s="14">
        <v>74</v>
      </c>
      <c r="J12" s="14"/>
      <c r="K12" s="14">
        <v>37</v>
      </c>
      <c r="L12" s="14">
        <v>88.448</v>
      </c>
      <c r="M12" s="14">
        <f t="shared" si="0"/>
        <v>44.224</v>
      </c>
      <c r="N12" s="14">
        <f t="shared" si="1"/>
        <v>81.22399999999999</v>
      </c>
      <c r="O12" s="14">
        <v>4</v>
      </c>
      <c r="P12" s="24"/>
    </row>
    <row r="13" spans="1:16" s="5" customFormat="1" ht="27" customHeight="1">
      <c r="A13" s="12">
        <v>10</v>
      </c>
      <c r="B13" s="14" t="s">
        <v>52</v>
      </c>
      <c r="C13" s="12" t="s">
        <v>19</v>
      </c>
      <c r="D13" s="13" t="s">
        <v>42</v>
      </c>
      <c r="E13" s="12" t="s">
        <v>43</v>
      </c>
      <c r="F13" s="12" t="s">
        <v>44</v>
      </c>
      <c r="G13" s="12" t="s">
        <v>53</v>
      </c>
      <c r="H13" s="12">
        <v>5</v>
      </c>
      <c r="I13" s="14">
        <v>68</v>
      </c>
      <c r="J13" s="14">
        <v>6</v>
      </c>
      <c r="K13" s="14">
        <v>37</v>
      </c>
      <c r="L13" s="14">
        <v>86.2</v>
      </c>
      <c r="M13" s="14">
        <f t="shared" si="0"/>
        <v>43.1</v>
      </c>
      <c r="N13" s="14">
        <f t="shared" si="1"/>
        <v>80.1</v>
      </c>
      <c r="O13" s="14">
        <v>5</v>
      </c>
      <c r="P13" s="24"/>
    </row>
    <row r="14" spans="1:16" s="5" customFormat="1" ht="27" customHeight="1">
      <c r="A14" s="12">
        <v>11</v>
      </c>
      <c r="B14" s="12" t="s">
        <v>54</v>
      </c>
      <c r="C14" s="14" t="s">
        <v>19</v>
      </c>
      <c r="D14" s="13" t="s">
        <v>42</v>
      </c>
      <c r="E14" s="14" t="s">
        <v>55</v>
      </c>
      <c r="F14" s="14" t="s">
        <v>56</v>
      </c>
      <c r="G14" s="12" t="s">
        <v>57</v>
      </c>
      <c r="H14" s="12">
        <v>5</v>
      </c>
      <c r="I14" s="12">
        <v>77.5</v>
      </c>
      <c r="J14" s="14"/>
      <c r="K14" s="14">
        <v>38.75</v>
      </c>
      <c r="L14" s="14">
        <v>90.6</v>
      </c>
      <c r="M14" s="14">
        <f t="shared" si="0"/>
        <v>45.3</v>
      </c>
      <c r="N14" s="14">
        <f t="shared" si="1"/>
        <v>84.05</v>
      </c>
      <c r="O14" s="14">
        <v>1</v>
      </c>
      <c r="P14" s="24"/>
    </row>
    <row r="15" spans="1:16" s="5" customFormat="1" ht="27" customHeight="1">
      <c r="A15" s="12">
        <v>12</v>
      </c>
      <c r="B15" s="12" t="s">
        <v>58</v>
      </c>
      <c r="C15" s="14" t="s">
        <v>19</v>
      </c>
      <c r="D15" s="13" t="s">
        <v>42</v>
      </c>
      <c r="E15" s="14" t="s">
        <v>55</v>
      </c>
      <c r="F15" s="14" t="s">
        <v>56</v>
      </c>
      <c r="G15" s="12" t="s">
        <v>59</v>
      </c>
      <c r="H15" s="12">
        <v>5</v>
      </c>
      <c r="I15" s="12">
        <v>75</v>
      </c>
      <c r="J15" s="14"/>
      <c r="K15" s="14">
        <v>37.5</v>
      </c>
      <c r="L15" s="14">
        <v>91.72</v>
      </c>
      <c r="M15" s="14">
        <f t="shared" si="0"/>
        <v>45.86</v>
      </c>
      <c r="N15" s="14">
        <f t="shared" si="1"/>
        <v>83.36</v>
      </c>
      <c r="O15" s="14">
        <v>2</v>
      </c>
      <c r="P15" s="24"/>
    </row>
    <row r="16" spans="1:16" s="5" customFormat="1" ht="27" customHeight="1">
      <c r="A16" s="12">
        <v>13</v>
      </c>
      <c r="B16" s="12" t="s">
        <v>60</v>
      </c>
      <c r="C16" s="14" t="s">
        <v>19</v>
      </c>
      <c r="D16" s="13" t="s">
        <v>42</v>
      </c>
      <c r="E16" s="14" t="s">
        <v>55</v>
      </c>
      <c r="F16" s="14" t="s">
        <v>56</v>
      </c>
      <c r="G16" s="12" t="s">
        <v>61</v>
      </c>
      <c r="H16" s="12">
        <v>5</v>
      </c>
      <c r="I16" s="12">
        <v>71.5</v>
      </c>
      <c r="J16" s="14"/>
      <c r="K16" s="14">
        <v>35.75</v>
      </c>
      <c r="L16" s="14">
        <v>88.12</v>
      </c>
      <c r="M16" s="14">
        <f t="shared" si="0"/>
        <v>44.06</v>
      </c>
      <c r="N16" s="14">
        <f t="shared" si="1"/>
        <v>79.81</v>
      </c>
      <c r="O16" s="14">
        <v>3</v>
      </c>
      <c r="P16" s="24"/>
    </row>
    <row r="17" spans="1:16" s="5" customFormat="1" ht="27" customHeight="1">
      <c r="A17" s="12">
        <v>14</v>
      </c>
      <c r="B17" s="12" t="s">
        <v>62</v>
      </c>
      <c r="C17" s="14" t="s">
        <v>19</v>
      </c>
      <c r="D17" s="13" t="s">
        <v>42</v>
      </c>
      <c r="E17" s="14" t="s">
        <v>55</v>
      </c>
      <c r="F17" s="14" t="s">
        <v>56</v>
      </c>
      <c r="G17" s="12" t="s">
        <v>63</v>
      </c>
      <c r="H17" s="12">
        <v>5</v>
      </c>
      <c r="I17" s="12">
        <v>69</v>
      </c>
      <c r="J17" s="14"/>
      <c r="K17" s="14">
        <v>34.5</v>
      </c>
      <c r="L17" s="14">
        <v>90.62</v>
      </c>
      <c r="M17" s="14">
        <f t="shared" si="0"/>
        <v>45.31</v>
      </c>
      <c r="N17" s="14">
        <f t="shared" si="1"/>
        <v>79.81</v>
      </c>
      <c r="O17" s="14">
        <v>4</v>
      </c>
      <c r="P17" s="24"/>
    </row>
    <row r="18" spans="1:16" s="5" customFormat="1" ht="27" customHeight="1">
      <c r="A18" s="12">
        <v>15</v>
      </c>
      <c r="B18" s="12" t="s">
        <v>64</v>
      </c>
      <c r="C18" s="14" t="s">
        <v>19</v>
      </c>
      <c r="D18" s="13" t="s">
        <v>42</v>
      </c>
      <c r="E18" s="14" t="s">
        <v>55</v>
      </c>
      <c r="F18" s="14" t="s">
        <v>56</v>
      </c>
      <c r="G18" s="12" t="s">
        <v>65</v>
      </c>
      <c r="H18" s="12">
        <v>5</v>
      </c>
      <c r="I18" s="12">
        <v>69.5</v>
      </c>
      <c r="J18" s="14"/>
      <c r="K18" s="14">
        <v>34.75</v>
      </c>
      <c r="L18" s="14">
        <v>89.26</v>
      </c>
      <c r="M18" s="14">
        <f t="shared" si="0"/>
        <v>44.63</v>
      </c>
      <c r="N18" s="14">
        <f t="shared" si="1"/>
        <v>79.38</v>
      </c>
      <c r="O18" s="14">
        <v>5</v>
      </c>
      <c r="P18" s="24"/>
    </row>
    <row r="19" spans="1:16" s="5" customFormat="1" ht="27" customHeight="1">
      <c r="A19" s="12">
        <v>16</v>
      </c>
      <c r="B19" s="14" t="s">
        <v>66</v>
      </c>
      <c r="C19" s="14" t="s">
        <v>19</v>
      </c>
      <c r="D19" s="13" t="s">
        <v>67</v>
      </c>
      <c r="E19" s="14" t="s">
        <v>68</v>
      </c>
      <c r="F19" s="12" t="s">
        <v>69</v>
      </c>
      <c r="G19" s="12" t="s">
        <v>70</v>
      </c>
      <c r="H19" s="12">
        <v>1</v>
      </c>
      <c r="I19" s="12">
        <v>81</v>
      </c>
      <c r="J19" s="14"/>
      <c r="K19" s="14">
        <v>40.5</v>
      </c>
      <c r="L19" s="14">
        <v>91.388</v>
      </c>
      <c r="M19" s="14">
        <f t="shared" si="0"/>
        <v>45.694</v>
      </c>
      <c r="N19" s="14">
        <f t="shared" si="1"/>
        <v>86.194</v>
      </c>
      <c r="O19" s="14">
        <v>1</v>
      </c>
      <c r="P19" s="24"/>
    </row>
    <row r="20" spans="1:16" s="5" customFormat="1" ht="27" customHeight="1">
      <c r="A20" s="12">
        <v>17</v>
      </c>
      <c r="B20" s="14" t="s">
        <v>71</v>
      </c>
      <c r="C20" s="14" t="s">
        <v>19</v>
      </c>
      <c r="D20" s="13" t="s">
        <v>72</v>
      </c>
      <c r="E20" s="14" t="s">
        <v>73</v>
      </c>
      <c r="F20" s="12" t="s">
        <v>74</v>
      </c>
      <c r="G20" s="14" t="s">
        <v>75</v>
      </c>
      <c r="H20" s="14">
        <v>1</v>
      </c>
      <c r="I20" s="12">
        <v>68</v>
      </c>
      <c r="J20" s="14"/>
      <c r="K20" s="14">
        <v>34</v>
      </c>
      <c r="L20" s="14">
        <v>86.75</v>
      </c>
      <c r="M20" s="14">
        <f t="shared" si="0"/>
        <v>43.375</v>
      </c>
      <c r="N20" s="14">
        <f t="shared" si="1"/>
        <v>77.375</v>
      </c>
      <c r="O20" s="14">
        <v>1</v>
      </c>
      <c r="P20" s="24"/>
    </row>
    <row r="21" spans="1:16" s="5" customFormat="1" ht="27" customHeight="1">
      <c r="A21" s="12">
        <v>18</v>
      </c>
      <c r="B21" s="14" t="s">
        <v>76</v>
      </c>
      <c r="C21" s="14" t="s">
        <v>28</v>
      </c>
      <c r="D21" s="13" t="s">
        <v>72</v>
      </c>
      <c r="E21" s="12" t="s">
        <v>77</v>
      </c>
      <c r="F21" s="14" t="s">
        <v>78</v>
      </c>
      <c r="G21" s="14" t="s">
        <v>79</v>
      </c>
      <c r="H21" s="14">
        <v>1</v>
      </c>
      <c r="I21" s="14">
        <v>58.5</v>
      </c>
      <c r="J21" s="14"/>
      <c r="K21" s="14">
        <v>29.25</v>
      </c>
      <c r="L21" s="14">
        <v>85.39</v>
      </c>
      <c r="M21" s="14">
        <f t="shared" si="0"/>
        <v>42.695</v>
      </c>
      <c r="N21" s="14">
        <f t="shared" si="1"/>
        <v>71.945</v>
      </c>
      <c r="O21" s="14">
        <v>1</v>
      </c>
      <c r="P21" s="24"/>
    </row>
    <row r="22" spans="1:16" s="5" customFormat="1" ht="27" customHeight="1">
      <c r="A22" s="12">
        <v>19</v>
      </c>
      <c r="B22" s="14" t="s">
        <v>80</v>
      </c>
      <c r="C22" s="12" t="s">
        <v>19</v>
      </c>
      <c r="D22" s="13" t="s">
        <v>72</v>
      </c>
      <c r="E22" s="14" t="s">
        <v>81</v>
      </c>
      <c r="F22" s="14" t="s">
        <v>82</v>
      </c>
      <c r="G22" s="14" t="s">
        <v>83</v>
      </c>
      <c r="H22" s="14">
        <v>1</v>
      </c>
      <c r="I22" s="14">
        <v>74</v>
      </c>
      <c r="J22" s="14"/>
      <c r="K22" s="14">
        <v>37</v>
      </c>
      <c r="L22" s="14">
        <v>85.08</v>
      </c>
      <c r="M22" s="14">
        <f t="shared" si="0"/>
        <v>42.54</v>
      </c>
      <c r="N22" s="14">
        <f t="shared" si="1"/>
        <v>79.53999999999999</v>
      </c>
      <c r="O22" s="14">
        <v>1</v>
      </c>
      <c r="P22" s="24"/>
    </row>
    <row r="23" spans="1:16" s="5" customFormat="1" ht="27" customHeight="1">
      <c r="A23" s="12">
        <v>20</v>
      </c>
      <c r="B23" s="14" t="s">
        <v>84</v>
      </c>
      <c r="C23" s="12" t="s">
        <v>19</v>
      </c>
      <c r="D23" s="13" t="s">
        <v>72</v>
      </c>
      <c r="E23" s="12" t="s">
        <v>85</v>
      </c>
      <c r="F23" s="14" t="s">
        <v>86</v>
      </c>
      <c r="G23" s="14" t="s">
        <v>87</v>
      </c>
      <c r="H23" s="14">
        <v>1</v>
      </c>
      <c r="I23" s="14">
        <v>65</v>
      </c>
      <c r="J23" s="14"/>
      <c r="K23" s="14">
        <v>32.5</v>
      </c>
      <c r="L23" s="14">
        <v>87.98</v>
      </c>
      <c r="M23" s="14">
        <f t="shared" si="0"/>
        <v>43.99</v>
      </c>
      <c r="N23" s="14">
        <f t="shared" si="1"/>
        <v>76.49000000000001</v>
      </c>
      <c r="O23" s="14">
        <v>1</v>
      </c>
      <c r="P23" s="24"/>
    </row>
    <row r="24" spans="1:16" s="5" customFormat="1" ht="27" customHeight="1">
      <c r="A24" s="12">
        <v>21</v>
      </c>
      <c r="B24" s="12" t="s">
        <v>88</v>
      </c>
      <c r="C24" s="14" t="s">
        <v>19</v>
      </c>
      <c r="D24" s="13" t="s">
        <v>89</v>
      </c>
      <c r="E24" s="12" t="s">
        <v>90</v>
      </c>
      <c r="F24" s="14" t="s">
        <v>91</v>
      </c>
      <c r="G24" s="14" t="s">
        <v>92</v>
      </c>
      <c r="H24" s="14">
        <v>4</v>
      </c>
      <c r="I24" s="12">
        <v>81</v>
      </c>
      <c r="J24" s="14"/>
      <c r="K24" s="14">
        <v>40.5</v>
      </c>
      <c r="L24" s="14">
        <v>87.44</v>
      </c>
      <c r="M24" s="14">
        <f t="shared" si="0"/>
        <v>43.72</v>
      </c>
      <c r="N24" s="14">
        <f t="shared" si="1"/>
        <v>84.22</v>
      </c>
      <c r="O24" s="14">
        <v>1</v>
      </c>
      <c r="P24" s="24"/>
    </row>
    <row r="25" spans="1:16" s="5" customFormat="1" ht="27" customHeight="1">
      <c r="A25" s="12">
        <v>22</v>
      </c>
      <c r="B25" s="12" t="s">
        <v>93</v>
      </c>
      <c r="C25" s="14" t="s">
        <v>19</v>
      </c>
      <c r="D25" s="13" t="s">
        <v>89</v>
      </c>
      <c r="E25" s="12" t="s">
        <v>90</v>
      </c>
      <c r="F25" s="14" t="s">
        <v>91</v>
      </c>
      <c r="G25" s="14" t="s">
        <v>94</v>
      </c>
      <c r="H25" s="14">
        <v>4</v>
      </c>
      <c r="I25" s="12">
        <v>73.5</v>
      </c>
      <c r="J25" s="14"/>
      <c r="K25" s="14">
        <v>36.75</v>
      </c>
      <c r="L25" s="14">
        <v>89.44</v>
      </c>
      <c r="M25" s="14">
        <f t="shared" si="0"/>
        <v>44.72</v>
      </c>
      <c r="N25" s="14">
        <f t="shared" si="1"/>
        <v>81.47</v>
      </c>
      <c r="O25" s="14">
        <v>2</v>
      </c>
      <c r="P25" s="24"/>
    </row>
    <row r="26" spans="1:16" s="5" customFormat="1" ht="27" customHeight="1">
      <c r="A26" s="12">
        <v>23</v>
      </c>
      <c r="B26" s="12" t="s">
        <v>95</v>
      </c>
      <c r="C26" s="14" t="s">
        <v>19</v>
      </c>
      <c r="D26" s="13" t="s">
        <v>89</v>
      </c>
      <c r="E26" s="12" t="s">
        <v>90</v>
      </c>
      <c r="F26" s="14" t="s">
        <v>91</v>
      </c>
      <c r="G26" s="14" t="s">
        <v>96</v>
      </c>
      <c r="H26" s="14">
        <v>4</v>
      </c>
      <c r="I26" s="12">
        <v>72</v>
      </c>
      <c r="J26" s="14"/>
      <c r="K26" s="14">
        <v>36</v>
      </c>
      <c r="L26" s="14">
        <v>88.16</v>
      </c>
      <c r="M26" s="14">
        <f t="shared" si="0"/>
        <v>44.08</v>
      </c>
      <c r="N26" s="14">
        <f t="shared" si="1"/>
        <v>80.08</v>
      </c>
      <c r="O26" s="14">
        <v>3</v>
      </c>
      <c r="P26" s="24"/>
    </row>
    <row r="27" spans="1:16" s="5" customFormat="1" ht="27" customHeight="1">
      <c r="A27" s="12">
        <v>24</v>
      </c>
      <c r="B27" s="12" t="s">
        <v>97</v>
      </c>
      <c r="C27" s="14" t="s">
        <v>19</v>
      </c>
      <c r="D27" s="13" t="s">
        <v>89</v>
      </c>
      <c r="E27" s="12" t="s">
        <v>90</v>
      </c>
      <c r="F27" s="14" t="s">
        <v>91</v>
      </c>
      <c r="G27" s="14" t="s">
        <v>98</v>
      </c>
      <c r="H27" s="14">
        <v>4</v>
      </c>
      <c r="I27" s="12">
        <v>77</v>
      </c>
      <c r="J27" s="14"/>
      <c r="K27" s="14">
        <v>38.5</v>
      </c>
      <c r="L27" s="14">
        <v>81</v>
      </c>
      <c r="M27" s="14">
        <f t="shared" si="0"/>
        <v>40.5</v>
      </c>
      <c r="N27" s="14">
        <f t="shared" si="1"/>
        <v>79</v>
      </c>
      <c r="O27" s="14">
        <v>4</v>
      </c>
      <c r="P27" s="24"/>
    </row>
    <row r="28" spans="1:16" s="5" customFormat="1" ht="27" customHeight="1">
      <c r="A28" s="12">
        <v>25</v>
      </c>
      <c r="B28" s="14" t="s">
        <v>99</v>
      </c>
      <c r="C28" s="14" t="s">
        <v>19</v>
      </c>
      <c r="D28" s="13" t="s">
        <v>89</v>
      </c>
      <c r="E28" s="14" t="s">
        <v>81</v>
      </c>
      <c r="F28" s="14" t="s">
        <v>100</v>
      </c>
      <c r="G28" s="14" t="s">
        <v>101</v>
      </c>
      <c r="H28" s="14">
        <v>2</v>
      </c>
      <c r="I28" s="12">
        <v>67</v>
      </c>
      <c r="J28" s="14"/>
      <c r="K28" s="14">
        <v>33.5</v>
      </c>
      <c r="L28" s="14">
        <v>90.42</v>
      </c>
      <c r="M28" s="14">
        <f t="shared" si="0"/>
        <v>45.21</v>
      </c>
      <c r="N28" s="14">
        <f t="shared" si="1"/>
        <v>78.71000000000001</v>
      </c>
      <c r="O28" s="14">
        <v>1</v>
      </c>
      <c r="P28" s="24"/>
    </row>
    <row r="29" spans="1:16" s="5" customFormat="1" ht="27" customHeight="1">
      <c r="A29" s="12">
        <v>26</v>
      </c>
      <c r="B29" s="14" t="s">
        <v>102</v>
      </c>
      <c r="C29" s="14" t="s">
        <v>19</v>
      </c>
      <c r="D29" s="13" t="s">
        <v>89</v>
      </c>
      <c r="E29" s="14" t="s">
        <v>81</v>
      </c>
      <c r="F29" s="14" t="s">
        <v>100</v>
      </c>
      <c r="G29" s="14" t="s">
        <v>103</v>
      </c>
      <c r="H29" s="14">
        <v>2</v>
      </c>
      <c r="I29" s="12">
        <v>70</v>
      </c>
      <c r="J29" s="14"/>
      <c r="K29" s="14">
        <v>35</v>
      </c>
      <c r="L29" s="14">
        <v>86.26</v>
      </c>
      <c r="M29" s="14">
        <f t="shared" si="0"/>
        <v>43.13</v>
      </c>
      <c r="N29" s="14">
        <f t="shared" si="1"/>
        <v>78.13</v>
      </c>
      <c r="O29" s="14">
        <v>2</v>
      </c>
      <c r="P29" s="24"/>
    </row>
    <row r="30" spans="1:16" s="5" customFormat="1" ht="27" customHeight="1">
      <c r="A30" s="12">
        <v>27</v>
      </c>
      <c r="B30" s="12" t="s">
        <v>104</v>
      </c>
      <c r="C30" s="14" t="s">
        <v>28</v>
      </c>
      <c r="D30" s="13" t="s">
        <v>89</v>
      </c>
      <c r="E30" s="14" t="s">
        <v>77</v>
      </c>
      <c r="F30" s="14" t="s">
        <v>105</v>
      </c>
      <c r="G30" s="14" t="s">
        <v>106</v>
      </c>
      <c r="H30" s="14">
        <v>2</v>
      </c>
      <c r="I30" s="14">
        <v>68</v>
      </c>
      <c r="J30" s="14"/>
      <c r="K30" s="14">
        <v>34</v>
      </c>
      <c r="L30" s="14">
        <v>88.6</v>
      </c>
      <c r="M30" s="14">
        <f t="shared" si="0"/>
        <v>44.3</v>
      </c>
      <c r="N30" s="14">
        <f t="shared" si="1"/>
        <v>78.3</v>
      </c>
      <c r="O30" s="14">
        <v>1</v>
      </c>
      <c r="P30" s="24"/>
    </row>
    <row r="31" spans="1:16" s="5" customFormat="1" ht="27" customHeight="1">
      <c r="A31" s="12">
        <v>28</v>
      </c>
      <c r="B31" s="12" t="s">
        <v>107</v>
      </c>
      <c r="C31" s="14" t="s">
        <v>28</v>
      </c>
      <c r="D31" s="13" t="s">
        <v>89</v>
      </c>
      <c r="E31" s="14" t="s">
        <v>77</v>
      </c>
      <c r="F31" s="14" t="s">
        <v>105</v>
      </c>
      <c r="G31" s="14" t="s">
        <v>108</v>
      </c>
      <c r="H31" s="14">
        <v>2</v>
      </c>
      <c r="I31" s="14">
        <v>61</v>
      </c>
      <c r="J31" s="14"/>
      <c r="K31" s="14">
        <v>30.5</v>
      </c>
      <c r="L31" s="14">
        <v>89.48</v>
      </c>
      <c r="M31" s="14">
        <f t="shared" si="0"/>
        <v>44.74</v>
      </c>
      <c r="N31" s="14">
        <f t="shared" si="1"/>
        <v>75.24000000000001</v>
      </c>
      <c r="O31" s="14">
        <v>2</v>
      </c>
      <c r="P31" s="24"/>
    </row>
    <row r="32" spans="1:16" s="5" customFormat="1" ht="27" customHeight="1">
      <c r="A32" s="12">
        <v>29</v>
      </c>
      <c r="B32" s="12" t="s">
        <v>109</v>
      </c>
      <c r="C32" s="14" t="s">
        <v>19</v>
      </c>
      <c r="D32" s="15" t="s">
        <v>110</v>
      </c>
      <c r="E32" s="12" t="s">
        <v>90</v>
      </c>
      <c r="F32" s="12" t="s">
        <v>111</v>
      </c>
      <c r="G32" s="12" t="s">
        <v>112</v>
      </c>
      <c r="H32" s="12">
        <v>4</v>
      </c>
      <c r="I32" s="12">
        <v>70.5</v>
      </c>
      <c r="J32" s="14"/>
      <c r="K32" s="14">
        <v>35.25</v>
      </c>
      <c r="L32" s="14">
        <v>92.87</v>
      </c>
      <c r="M32" s="14">
        <f t="shared" si="0"/>
        <v>46.435</v>
      </c>
      <c r="N32" s="14">
        <f t="shared" si="1"/>
        <v>81.685</v>
      </c>
      <c r="O32" s="14">
        <v>1</v>
      </c>
      <c r="P32" s="24"/>
    </row>
    <row r="33" spans="1:16" s="5" customFormat="1" ht="27" customHeight="1">
      <c r="A33" s="12">
        <v>30</v>
      </c>
      <c r="B33" s="12" t="s">
        <v>113</v>
      </c>
      <c r="C33" s="14" t="s">
        <v>19</v>
      </c>
      <c r="D33" s="15" t="s">
        <v>110</v>
      </c>
      <c r="E33" s="12" t="s">
        <v>90</v>
      </c>
      <c r="F33" s="12" t="s">
        <v>111</v>
      </c>
      <c r="G33" s="12" t="s">
        <v>114</v>
      </c>
      <c r="H33" s="12">
        <v>4</v>
      </c>
      <c r="I33" s="12">
        <v>76.5</v>
      </c>
      <c r="J33" s="14"/>
      <c r="K33" s="14">
        <v>38.25</v>
      </c>
      <c r="L33" s="14">
        <v>86.76</v>
      </c>
      <c r="M33" s="14">
        <f t="shared" si="0"/>
        <v>43.38</v>
      </c>
      <c r="N33" s="14">
        <f t="shared" si="1"/>
        <v>81.63</v>
      </c>
      <c r="O33" s="14">
        <v>2</v>
      </c>
      <c r="P33" s="24"/>
    </row>
    <row r="34" spans="1:16" s="5" customFormat="1" ht="27" customHeight="1">
      <c r="A34" s="12">
        <v>31</v>
      </c>
      <c r="B34" s="12" t="s">
        <v>115</v>
      </c>
      <c r="C34" s="14" t="s">
        <v>19</v>
      </c>
      <c r="D34" s="15" t="s">
        <v>110</v>
      </c>
      <c r="E34" s="12" t="s">
        <v>90</v>
      </c>
      <c r="F34" s="12" t="s">
        <v>111</v>
      </c>
      <c r="G34" s="12" t="s">
        <v>116</v>
      </c>
      <c r="H34" s="12">
        <v>4</v>
      </c>
      <c r="I34" s="12">
        <v>72</v>
      </c>
      <c r="J34" s="14"/>
      <c r="K34" s="14">
        <v>36</v>
      </c>
      <c r="L34" s="14">
        <v>90.41</v>
      </c>
      <c r="M34" s="14">
        <f t="shared" si="0"/>
        <v>45.205</v>
      </c>
      <c r="N34" s="14">
        <f t="shared" si="1"/>
        <v>81.205</v>
      </c>
      <c r="O34" s="14">
        <v>3</v>
      </c>
      <c r="P34" s="24"/>
    </row>
    <row r="35" spans="1:16" s="5" customFormat="1" ht="27" customHeight="1">
      <c r="A35" s="12">
        <v>32</v>
      </c>
      <c r="B35" s="12" t="s">
        <v>117</v>
      </c>
      <c r="C35" s="14" t="s">
        <v>19</v>
      </c>
      <c r="D35" s="15" t="s">
        <v>110</v>
      </c>
      <c r="E35" s="12" t="s">
        <v>90</v>
      </c>
      <c r="F35" s="12" t="s">
        <v>111</v>
      </c>
      <c r="G35" s="12" t="s">
        <v>118</v>
      </c>
      <c r="H35" s="12">
        <v>4</v>
      </c>
      <c r="I35" s="12">
        <v>70.5</v>
      </c>
      <c r="J35" s="14"/>
      <c r="K35" s="14">
        <v>35.25</v>
      </c>
      <c r="L35" s="14">
        <v>86.78</v>
      </c>
      <c r="M35" s="14">
        <f t="shared" si="0"/>
        <v>43.39</v>
      </c>
      <c r="N35" s="14">
        <f t="shared" si="1"/>
        <v>78.64</v>
      </c>
      <c r="O35" s="14">
        <v>4</v>
      </c>
      <c r="P35" s="24"/>
    </row>
    <row r="36" spans="1:16" s="5" customFormat="1" ht="27" customHeight="1">
      <c r="A36" s="12">
        <v>33</v>
      </c>
      <c r="B36" s="12" t="s">
        <v>119</v>
      </c>
      <c r="C36" s="12" t="s">
        <v>19</v>
      </c>
      <c r="D36" s="15" t="s">
        <v>110</v>
      </c>
      <c r="E36" s="12" t="s">
        <v>81</v>
      </c>
      <c r="F36" s="12" t="s">
        <v>120</v>
      </c>
      <c r="G36" s="12" t="s">
        <v>121</v>
      </c>
      <c r="H36" s="12">
        <v>2</v>
      </c>
      <c r="I36" s="12">
        <v>75.5</v>
      </c>
      <c r="J36" s="14"/>
      <c r="K36" s="14">
        <v>37.75</v>
      </c>
      <c r="L36" s="14">
        <v>84.46</v>
      </c>
      <c r="M36" s="14">
        <f t="shared" si="0"/>
        <v>42.23</v>
      </c>
      <c r="N36" s="14">
        <f t="shared" si="1"/>
        <v>79.97999999999999</v>
      </c>
      <c r="O36" s="14">
        <v>1</v>
      </c>
      <c r="P36" s="24"/>
    </row>
    <row r="37" spans="1:16" s="5" customFormat="1" ht="27" customHeight="1">
      <c r="A37" s="12">
        <v>34</v>
      </c>
      <c r="B37" s="12" t="s">
        <v>122</v>
      </c>
      <c r="C37" s="12" t="s">
        <v>19</v>
      </c>
      <c r="D37" s="15" t="s">
        <v>110</v>
      </c>
      <c r="E37" s="12" t="s">
        <v>81</v>
      </c>
      <c r="F37" s="12" t="s">
        <v>120</v>
      </c>
      <c r="G37" s="12" t="s">
        <v>123</v>
      </c>
      <c r="H37" s="12">
        <v>2</v>
      </c>
      <c r="I37" s="12">
        <v>66.5</v>
      </c>
      <c r="J37" s="14"/>
      <c r="K37" s="14">
        <v>33.25</v>
      </c>
      <c r="L37" s="14">
        <v>93.15</v>
      </c>
      <c r="M37" s="14">
        <f t="shared" si="0"/>
        <v>46.575</v>
      </c>
      <c r="N37" s="14">
        <f t="shared" si="1"/>
        <v>79.825</v>
      </c>
      <c r="O37" s="14">
        <v>2</v>
      </c>
      <c r="P37" s="24"/>
    </row>
    <row r="38" spans="1:16" s="5" customFormat="1" ht="27" customHeight="1">
      <c r="A38" s="12">
        <v>35</v>
      </c>
      <c r="B38" s="12" t="s">
        <v>124</v>
      </c>
      <c r="C38" s="12" t="s">
        <v>28</v>
      </c>
      <c r="D38" s="15" t="s">
        <v>110</v>
      </c>
      <c r="E38" s="12" t="s">
        <v>77</v>
      </c>
      <c r="F38" s="12" t="s">
        <v>125</v>
      </c>
      <c r="G38" s="12" t="s">
        <v>126</v>
      </c>
      <c r="H38" s="12">
        <v>2</v>
      </c>
      <c r="I38" s="12">
        <v>65.5</v>
      </c>
      <c r="J38" s="14"/>
      <c r="K38" s="14">
        <v>32.75</v>
      </c>
      <c r="L38" s="14">
        <v>93.55</v>
      </c>
      <c r="M38" s="14">
        <f t="shared" si="0"/>
        <v>46.775</v>
      </c>
      <c r="N38" s="14">
        <f t="shared" si="1"/>
        <v>79.525</v>
      </c>
      <c r="O38" s="14">
        <v>1</v>
      </c>
      <c r="P38" s="24"/>
    </row>
    <row r="39" spans="1:16" s="5" customFormat="1" ht="27" customHeight="1">
      <c r="A39" s="12">
        <v>36</v>
      </c>
      <c r="B39" s="12" t="s">
        <v>127</v>
      </c>
      <c r="C39" s="12" t="s">
        <v>28</v>
      </c>
      <c r="D39" s="15" t="s">
        <v>110</v>
      </c>
      <c r="E39" s="12" t="s">
        <v>77</v>
      </c>
      <c r="F39" s="12" t="s">
        <v>125</v>
      </c>
      <c r="G39" s="12" t="s">
        <v>128</v>
      </c>
      <c r="H39" s="12">
        <v>2</v>
      </c>
      <c r="I39" s="12">
        <v>62</v>
      </c>
      <c r="J39" s="14"/>
      <c r="K39" s="14">
        <v>31</v>
      </c>
      <c r="L39" s="25">
        <v>91.8</v>
      </c>
      <c r="M39" s="14">
        <f t="shared" si="0"/>
        <v>45.9</v>
      </c>
      <c r="N39" s="14">
        <f t="shared" si="1"/>
        <v>76.9</v>
      </c>
      <c r="O39" s="14">
        <v>2</v>
      </c>
      <c r="P39" s="24"/>
    </row>
    <row r="40" spans="1:16" s="5" customFormat="1" ht="27" customHeight="1">
      <c r="A40" s="12">
        <v>37</v>
      </c>
      <c r="B40" s="14" t="s">
        <v>129</v>
      </c>
      <c r="C40" s="12" t="s">
        <v>19</v>
      </c>
      <c r="D40" s="13" t="s">
        <v>130</v>
      </c>
      <c r="E40" s="12" t="s">
        <v>90</v>
      </c>
      <c r="F40" s="14" t="s">
        <v>131</v>
      </c>
      <c r="G40" s="12" t="s">
        <v>132</v>
      </c>
      <c r="H40" s="12">
        <v>4</v>
      </c>
      <c r="I40" s="14">
        <v>72</v>
      </c>
      <c r="J40" s="14"/>
      <c r="K40" s="14">
        <v>36</v>
      </c>
      <c r="L40" s="14">
        <v>91.72</v>
      </c>
      <c r="M40" s="14">
        <f t="shared" si="0"/>
        <v>45.86</v>
      </c>
      <c r="N40" s="14">
        <f t="shared" si="1"/>
        <v>81.86</v>
      </c>
      <c r="O40" s="14">
        <v>1</v>
      </c>
      <c r="P40" s="24"/>
    </row>
    <row r="41" spans="1:16" s="5" customFormat="1" ht="27" customHeight="1">
      <c r="A41" s="12">
        <v>38</v>
      </c>
      <c r="B41" s="14" t="s">
        <v>133</v>
      </c>
      <c r="C41" s="12" t="s">
        <v>19</v>
      </c>
      <c r="D41" s="13" t="s">
        <v>130</v>
      </c>
      <c r="E41" s="12" t="s">
        <v>90</v>
      </c>
      <c r="F41" s="14" t="s">
        <v>131</v>
      </c>
      <c r="G41" s="12" t="s">
        <v>134</v>
      </c>
      <c r="H41" s="12">
        <v>4</v>
      </c>
      <c r="I41" s="14">
        <v>72</v>
      </c>
      <c r="J41" s="14"/>
      <c r="K41" s="14">
        <v>36</v>
      </c>
      <c r="L41" s="25">
        <v>91.7</v>
      </c>
      <c r="M41" s="14">
        <f t="shared" si="0"/>
        <v>45.85</v>
      </c>
      <c r="N41" s="14">
        <f t="shared" si="1"/>
        <v>81.85</v>
      </c>
      <c r="O41" s="14">
        <v>2</v>
      </c>
      <c r="P41" s="24"/>
    </row>
    <row r="42" spans="1:16" s="5" customFormat="1" ht="27" customHeight="1">
      <c r="A42" s="12">
        <v>39</v>
      </c>
      <c r="B42" s="14" t="s">
        <v>135</v>
      </c>
      <c r="C42" s="12" t="s">
        <v>19</v>
      </c>
      <c r="D42" s="13" t="s">
        <v>130</v>
      </c>
      <c r="E42" s="12" t="s">
        <v>90</v>
      </c>
      <c r="F42" s="14" t="s">
        <v>131</v>
      </c>
      <c r="G42" s="12" t="s">
        <v>136</v>
      </c>
      <c r="H42" s="12">
        <v>4</v>
      </c>
      <c r="I42" s="14">
        <v>69.5</v>
      </c>
      <c r="J42" s="14"/>
      <c r="K42" s="14">
        <v>34.75</v>
      </c>
      <c r="L42" s="14">
        <v>93.06</v>
      </c>
      <c r="M42" s="14">
        <f t="shared" si="0"/>
        <v>46.53</v>
      </c>
      <c r="N42" s="14">
        <f t="shared" si="1"/>
        <v>81.28</v>
      </c>
      <c r="O42" s="14">
        <v>3</v>
      </c>
      <c r="P42" s="24"/>
    </row>
    <row r="43" spans="1:16" s="5" customFormat="1" ht="27" customHeight="1">
      <c r="A43" s="12">
        <v>40</v>
      </c>
      <c r="B43" s="14" t="s">
        <v>137</v>
      </c>
      <c r="C43" s="12" t="s">
        <v>19</v>
      </c>
      <c r="D43" s="13" t="s">
        <v>130</v>
      </c>
      <c r="E43" s="12" t="s">
        <v>90</v>
      </c>
      <c r="F43" s="14" t="s">
        <v>131</v>
      </c>
      <c r="G43" s="12" t="s">
        <v>138</v>
      </c>
      <c r="H43" s="12">
        <v>4</v>
      </c>
      <c r="I43" s="14">
        <v>77</v>
      </c>
      <c r="J43" s="14"/>
      <c r="K43" s="14">
        <v>38.5</v>
      </c>
      <c r="L43" s="14">
        <v>84.02</v>
      </c>
      <c r="M43" s="14">
        <f t="shared" si="0"/>
        <v>42.01</v>
      </c>
      <c r="N43" s="14">
        <f t="shared" si="1"/>
        <v>80.50999999999999</v>
      </c>
      <c r="O43" s="14">
        <v>4</v>
      </c>
      <c r="P43" s="24"/>
    </row>
    <row r="44" spans="1:15" ht="12.75">
      <c r="A44" s="16"/>
      <c r="B44" s="17"/>
      <c r="C44" s="17"/>
      <c r="D44" s="18"/>
      <c r="E44" s="17"/>
      <c r="F44" s="19"/>
      <c r="G44" s="19"/>
      <c r="H44" s="19"/>
      <c r="I44" s="19"/>
      <c r="J44" s="19"/>
      <c r="K44" s="19"/>
      <c r="L44" s="19"/>
      <c r="M44" s="19"/>
      <c r="N44" s="19"/>
      <c r="O44" s="19"/>
    </row>
  </sheetData>
  <sheetProtection/>
  <mergeCells count="2">
    <mergeCell ref="A1:B1"/>
    <mergeCell ref="A2:P2"/>
  </mergeCells>
  <printOptions/>
  <pageMargins left="0.25" right="0.25" top="0.75" bottom="0.75" header="0.2986111111111111" footer="0.2986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2020-08-04T10:45:08Z</dcterms:created>
  <dcterms:modified xsi:type="dcterms:W3CDTF">2020-08-24T06:06:51Z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2052-11.1.0.9912</vt:lpwstr>
  </property>
</Properties>
</file>