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<sst xmlns="http://schemas.openxmlformats.org/spreadsheetml/2006/main" count="93" uniqueCount="92">
  <si>
    <t>玉溪市红塔区中小学、幼儿园招聘高校毕业生就业见习岗位表</t>
  </si>
  <si>
    <t>单位</t>
  </si>
  <si>
    <t>语文</t>
  </si>
  <si>
    <t>数学</t>
  </si>
  <si>
    <t>英语</t>
  </si>
  <si>
    <t>物理</t>
  </si>
  <si>
    <t>地理</t>
  </si>
  <si>
    <t>生物</t>
  </si>
  <si>
    <t>科学</t>
  </si>
  <si>
    <t>音乐</t>
  </si>
  <si>
    <t>美术</t>
  </si>
  <si>
    <t>体育</t>
  </si>
  <si>
    <t>信息技术</t>
  </si>
  <si>
    <t>学前教育</t>
  </si>
  <si>
    <t>合计</t>
  </si>
  <si>
    <t>条件</t>
  </si>
  <si>
    <t>报名联系人</t>
  </si>
  <si>
    <t>联系电话</t>
  </si>
  <si>
    <t>单位地址</t>
  </si>
  <si>
    <t>玉溪四中</t>
  </si>
  <si>
    <t>专业相近，具备初中及以上教师资格证</t>
  </si>
  <si>
    <t>王军</t>
  </si>
  <si>
    <t>红塔区文化路11号</t>
  </si>
  <si>
    <t>玉溪八中</t>
  </si>
  <si>
    <t>王继红</t>
  </si>
  <si>
    <t>红塔大道104号</t>
  </si>
  <si>
    <t>马桥中学</t>
  </si>
  <si>
    <t>丁光通</t>
  </si>
  <si>
    <t>红塔区春和街道马桥村</t>
  </si>
  <si>
    <t>李棋中学</t>
  </si>
  <si>
    <t>代钰鸣</t>
  </si>
  <si>
    <t>红塔区李棋街道褚井村</t>
  </si>
  <si>
    <t>后所中学</t>
  </si>
  <si>
    <t>张红琼</t>
  </si>
  <si>
    <t>红塔区北城街道后所村委会陈大场01号</t>
  </si>
  <si>
    <t>洛河中学</t>
  </si>
  <si>
    <t>孙江源</t>
  </si>
  <si>
    <t>红塔区洛河乡兴洛路43号</t>
  </si>
  <si>
    <t>玉溪第一小学</t>
  </si>
  <si>
    <t>专业不限，具备小学及以上教师资格证</t>
  </si>
  <si>
    <t>段婧婧</t>
  </si>
  <si>
    <t>红塔区文化路9号（文化校区）</t>
  </si>
  <si>
    <t>玉溪聂耳小学</t>
  </si>
  <si>
    <t>景明涛</t>
  </si>
  <si>
    <t>红塔区九曲巷25号（玉溪市人民医院西南门附近）</t>
  </si>
  <si>
    <t>玉溪第四小学</t>
  </si>
  <si>
    <t>乔丽春</t>
  </si>
  <si>
    <t>红塔区宁州路1号</t>
  </si>
  <si>
    <t>冯井中心小学</t>
  </si>
  <si>
    <t>钟正安</t>
  </si>
  <si>
    <t>红塔区玉带街道冯井村</t>
  </si>
  <si>
    <t>瓦窑中心小学</t>
  </si>
  <si>
    <t>杨洪玫</t>
  </si>
  <si>
    <t>红塔大道58号</t>
  </si>
  <si>
    <t>高仓中心小学</t>
  </si>
  <si>
    <t>李世华</t>
  </si>
  <si>
    <t>高仓街道文化路</t>
  </si>
  <si>
    <t>研和中心小学</t>
  </si>
  <si>
    <t>秦德雄</t>
  </si>
  <si>
    <t>红塔区研和街道欣裕路</t>
  </si>
  <si>
    <t>大营街中心小学</t>
  </si>
  <si>
    <t>杨迎林</t>
  </si>
  <si>
    <t>红塔区大营街兴福路86号</t>
  </si>
  <si>
    <t>春和中心小学</t>
  </si>
  <si>
    <t>赵永超</t>
  </si>
  <si>
    <t>红塔区春和街道王大户</t>
  </si>
  <si>
    <t>李棋中心小学</t>
  </si>
  <si>
    <t>邹磊</t>
  </si>
  <si>
    <t>红塔区李棋街道下赫社区</t>
  </si>
  <si>
    <t>北城中心小学</t>
  </si>
  <si>
    <t>刘永俊</t>
  </si>
  <si>
    <t>红塔区北城街道乐学巷38号</t>
  </si>
  <si>
    <t>小石桥中心小学</t>
  </si>
  <si>
    <t>沈律君</t>
  </si>
  <si>
    <t>红塔区小石桥乡政府旁（小石桥中心小学）</t>
  </si>
  <si>
    <t>红塔区第二幼儿园</t>
  </si>
  <si>
    <t>专业不限</t>
  </si>
  <si>
    <t>王春梅</t>
  </si>
  <si>
    <t>玉溪市红塔区第二幼儿园（玉兴路47号）</t>
  </si>
  <si>
    <t>高仓中心幼儿园</t>
  </si>
  <si>
    <t>张燕</t>
  </si>
  <si>
    <t>红塔区高仓街道石安路 （高仓中心幼儿园）</t>
  </si>
  <si>
    <t>研和中心幼儿园</t>
  </si>
  <si>
    <t>张云霞</t>
  </si>
  <si>
    <t>研和街道研和新西街8号（研和卫生院旁）</t>
  </si>
  <si>
    <t>春和中心幼儿园</t>
  </si>
  <si>
    <t>孙淑姝
秦诗琪</t>
  </si>
  <si>
    <t>13987769621
13987702310</t>
  </si>
  <si>
    <t>红塔区春和街道棋盘路春和小学旁</t>
  </si>
  <si>
    <t>小石桥中心幼儿园</t>
  </si>
  <si>
    <t>张屹</t>
  </si>
  <si>
    <t>小石桥乡政府旁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</si>
</sst>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1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0" fillId="30" borderId="0" applyNumberFormat="0" applyBorder="0" applyAlignment="0" applyProtection="0"/>
    <xf numFmtId="0" fontId="38" fillId="0" borderId="7" applyNumberFormat="0" applyFill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8" applyNumberFormat="0" applyFill="0" applyAlignment="0" applyProtection="0"/>
  </cellStyleXfs>
  <cellXfs count="36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shrinkToFit="1"/>
    </xf>
    <xf numFmtId="0" fontId="4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31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workbookViewId="0" topLeftCell="A1">
      <pane xSplit="1" ySplit="3" topLeftCell="B4" activePane="bottomRight" state="frozen"/>
      <selection pane="bottomRight" activeCell="T24" sqref="T24"/>
    </sheetView>
  </sheetViews>
  <sheetFormatPr defaultColWidth="9.00390625" defaultRowHeight="22.5" customHeight="1"/>
  <cols>
    <col min="1" max="1" width="14.421875" style="5" customWidth="1"/>
    <col min="2" max="14" width="5.28125" style="0" customWidth="1"/>
    <col min="15" max="15" width="9.28125" style="6" customWidth="1"/>
    <col min="16" max="16" width="8.57421875" style="7" customWidth="1"/>
    <col min="17" max="17" width="12.57421875" style="7" bestFit="1" customWidth="1"/>
    <col min="18" max="18" width="25.421875" style="7" customWidth="1"/>
  </cols>
  <sheetData>
    <row r="1" spans="1:18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2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O2" s="22"/>
      <c r="Q2" s="31">
        <v>44067</v>
      </c>
      <c r="R2" s="32"/>
    </row>
    <row r="3" spans="1:18" s="1" customFormat="1" ht="39.7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21" t="s">
        <v>12</v>
      </c>
      <c r="M3" s="21" t="s">
        <v>13</v>
      </c>
      <c r="N3" s="11" t="s">
        <v>14</v>
      </c>
      <c r="O3" s="11" t="s">
        <v>15</v>
      </c>
      <c r="P3" s="21" t="s">
        <v>16</v>
      </c>
      <c r="Q3" s="11" t="s">
        <v>17</v>
      </c>
      <c r="R3" s="11" t="s">
        <v>18</v>
      </c>
    </row>
    <row r="4" spans="1:18" s="2" customFormat="1" ht="27" customHeight="1">
      <c r="A4" s="12" t="s">
        <v>19</v>
      </c>
      <c r="B4" s="13"/>
      <c r="C4" s="13"/>
      <c r="D4" s="13"/>
      <c r="E4" s="13">
        <v>1</v>
      </c>
      <c r="F4" s="13"/>
      <c r="G4" s="13"/>
      <c r="H4" s="13"/>
      <c r="I4" s="13"/>
      <c r="J4" s="13"/>
      <c r="K4" s="13"/>
      <c r="L4" s="13"/>
      <c r="M4" s="13"/>
      <c r="N4" s="13">
        <f>SUM(B4:M4)</f>
        <v>1</v>
      </c>
      <c r="O4" s="23" t="s">
        <v>20</v>
      </c>
      <c r="P4" s="13" t="s">
        <v>21</v>
      </c>
      <c r="Q4" s="13">
        <v>18087779698</v>
      </c>
      <c r="R4" s="13" t="s">
        <v>22</v>
      </c>
    </row>
    <row r="5" spans="1:18" s="2" customFormat="1" ht="27" customHeight="1">
      <c r="A5" s="12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>
        <v>1</v>
      </c>
      <c r="L5" s="13"/>
      <c r="M5" s="13"/>
      <c r="N5" s="13">
        <f>SUM(B5:M5)</f>
        <v>1</v>
      </c>
      <c r="O5" s="23"/>
      <c r="P5" s="13" t="s">
        <v>24</v>
      </c>
      <c r="Q5" s="13">
        <v>13508892180</v>
      </c>
      <c r="R5" s="13" t="s">
        <v>25</v>
      </c>
    </row>
    <row r="6" spans="1:18" s="2" customFormat="1" ht="27" customHeight="1">
      <c r="A6" s="12" t="s">
        <v>26</v>
      </c>
      <c r="B6" s="13"/>
      <c r="C6" s="13"/>
      <c r="D6" s="13"/>
      <c r="E6" s="13">
        <v>1</v>
      </c>
      <c r="F6" s="13">
        <v>1</v>
      </c>
      <c r="G6" s="13"/>
      <c r="H6" s="13"/>
      <c r="I6" s="13"/>
      <c r="J6" s="13"/>
      <c r="K6" s="13"/>
      <c r="L6" s="13"/>
      <c r="M6" s="13"/>
      <c r="N6" s="13">
        <f>SUM(B6:M6)</f>
        <v>2</v>
      </c>
      <c r="O6" s="23"/>
      <c r="P6" s="13" t="s">
        <v>27</v>
      </c>
      <c r="Q6" s="13">
        <v>13577731235</v>
      </c>
      <c r="R6" s="28" t="s">
        <v>28</v>
      </c>
    </row>
    <row r="7" spans="1:18" s="2" customFormat="1" ht="27" customHeight="1">
      <c r="A7" s="12" t="s">
        <v>29</v>
      </c>
      <c r="B7" s="13"/>
      <c r="C7" s="13">
        <v>1</v>
      </c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  <c r="N7" s="13">
        <f>SUM(B7:M7)</f>
        <v>2</v>
      </c>
      <c r="O7" s="23"/>
      <c r="P7" s="13" t="s">
        <v>30</v>
      </c>
      <c r="Q7" s="13">
        <v>15187729360</v>
      </c>
      <c r="R7" s="13" t="s">
        <v>31</v>
      </c>
    </row>
    <row r="8" spans="1:18" s="2" customFormat="1" ht="27" customHeight="1">
      <c r="A8" s="12" t="s">
        <v>32</v>
      </c>
      <c r="B8" s="13"/>
      <c r="C8" s="13"/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>
        <f aca="true" t="shared" si="0" ref="N8:N16">SUM(B8:M8)</f>
        <v>1</v>
      </c>
      <c r="O8" s="23"/>
      <c r="P8" s="13" t="s">
        <v>33</v>
      </c>
      <c r="Q8" s="13">
        <v>15108751591</v>
      </c>
      <c r="R8" s="28" t="s">
        <v>34</v>
      </c>
    </row>
    <row r="9" spans="1:18" s="2" customFormat="1" ht="27" customHeight="1">
      <c r="A9" s="12" t="s">
        <v>35</v>
      </c>
      <c r="B9" s="13"/>
      <c r="C9" s="13">
        <v>1</v>
      </c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>
        <f t="shared" si="0"/>
        <v>2</v>
      </c>
      <c r="O9" s="23"/>
      <c r="P9" s="13" t="s">
        <v>36</v>
      </c>
      <c r="Q9" s="13">
        <v>13508770924</v>
      </c>
      <c r="R9" s="28" t="s">
        <v>37</v>
      </c>
    </row>
    <row r="10" spans="1:18" s="2" customFormat="1" ht="27" customHeight="1">
      <c r="A10" s="12" t="s">
        <v>38</v>
      </c>
      <c r="B10" s="13">
        <v>1</v>
      </c>
      <c r="C10" s="13">
        <v>4</v>
      </c>
      <c r="D10" s="13"/>
      <c r="E10" s="13"/>
      <c r="F10" s="13"/>
      <c r="G10" s="13"/>
      <c r="H10" s="13">
        <v>1</v>
      </c>
      <c r="I10" s="13"/>
      <c r="J10" s="13">
        <v>2</v>
      </c>
      <c r="K10" s="13"/>
      <c r="L10" s="13"/>
      <c r="M10" s="13"/>
      <c r="N10" s="13">
        <f t="shared" si="0"/>
        <v>8</v>
      </c>
      <c r="O10" s="24" t="s">
        <v>39</v>
      </c>
      <c r="P10" s="13" t="s">
        <v>40</v>
      </c>
      <c r="Q10" s="13">
        <v>15187752127</v>
      </c>
      <c r="R10" s="30" t="s">
        <v>41</v>
      </c>
    </row>
    <row r="11" spans="1:18" s="3" customFormat="1" ht="27" customHeight="1">
      <c r="A11" s="14" t="s">
        <v>42</v>
      </c>
      <c r="B11" s="15">
        <v>3</v>
      </c>
      <c r="C11" s="15">
        <v>3</v>
      </c>
      <c r="D11" s="15"/>
      <c r="E11" s="15"/>
      <c r="F11" s="15"/>
      <c r="G11" s="15"/>
      <c r="H11" s="15"/>
      <c r="I11" s="15">
        <v>1</v>
      </c>
      <c r="J11" s="15">
        <v>1</v>
      </c>
      <c r="K11" s="15"/>
      <c r="L11" s="15"/>
      <c r="M11" s="15"/>
      <c r="N11" s="15">
        <f t="shared" si="0"/>
        <v>8</v>
      </c>
      <c r="O11" s="25"/>
      <c r="P11" s="15" t="s">
        <v>43</v>
      </c>
      <c r="Q11" s="15">
        <v>13577737107</v>
      </c>
      <c r="R11" s="33" t="s">
        <v>44</v>
      </c>
    </row>
    <row r="12" spans="1:18" s="2" customFormat="1" ht="27" customHeight="1">
      <c r="A12" s="12" t="s">
        <v>45</v>
      </c>
      <c r="B12" s="13">
        <v>2</v>
      </c>
      <c r="C12" s="13">
        <v>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f t="shared" si="0"/>
        <v>4</v>
      </c>
      <c r="O12" s="23"/>
      <c r="P12" s="4" t="s">
        <v>46</v>
      </c>
      <c r="Q12" s="13">
        <v>18708771778</v>
      </c>
      <c r="R12" s="34" t="s">
        <v>47</v>
      </c>
    </row>
    <row r="13" spans="1:18" s="2" customFormat="1" ht="27" customHeight="1">
      <c r="A13" s="16" t="s">
        <v>48</v>
      </c>
      <c r="B13" s="17">
        <v>5</v>
      </c>
      <c r="C13" s="17">
        <v>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si="0"/>
        <v>10</v>
      </c>
      <c r="O13" s="26"/>
      <c r="P13" s="27" t="s">
        <v>49</v>
      </c>
      <c r="Q13" s="2">
        <v>13987702374</v>
      </c>
      <c r="R13" s="27" t="s">
        <v>50</v>
      </c>
    </row>
    <row r="14" spans="1:18" s="2" customFormat="1" ht="27" customHeight="1">
      <c r="A14" s="16" t="s">
        <v>51</v>
      </c>
      <c r="B14" s="17"/>
      <c r="C14" s="17">
        <v>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2</v>
      </c>
      <c r="O14" s="26"/>
      <c r="P14" s="17" t="s">
        <v>52</v>
      </c>
      <c r="Q14" s="17">
        <v>13908779117</v>
      </c>
      <c r="R14" s="17" t="s">
        <v>53</v>
      </c>
    </row>
    <row r="15" spans="1:18" s="2" customFormat="1" ht="27" customHeight="1">
      <c r="A15" s="12" t="s">
        <v>54</v>
      </c>
      <c r="B15" s="13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1</v>
      </c>
      <c r="O15" s="23"/>
      <c r="P15" s="13" t="s">
        <v>55</v>
      </c>
      <c r="Q15" s="13">
        <v>13708770668</v>
      </c>
      <c r="R15" s="13" t="s">
        <v>56</v>
      </c>
    </row>
    <row r="16" spans="1:18" s="4" customFormat="1" ht="27" customHeight="1">
      <c r="A16" s="16" t="s">
        <v>57</v>
      </c>
      <c r="B16" s="17">
        <v>4</v>
      </c>
      <c r="C16" s="17">
        <v>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6</v>
      </c>
      <c r="O16" s="26"/>
      <c r="P16" s="17" t="s">
        <v>58</v>
      </c>
      <c r="Q16" s="17">
        <v>13908776822</v>
      </c>
      <c r="R16" s="17" t="s">
        <v>59</v>
      </c>
    </row>
    <row r="17" spans="1:18" s="4" customFormat="1" ht="27" customHeight="1">
      <c r="A17" s="12" t="s">
        <v>60</v>
      </c>
      <c r="B17" s="13"/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f aca="true" t="shared" si="1" ref="N17:N26">SUM(B17:M17)</f>
        <v>1</v>
      </c>
      <c r="O17" s="23"/>
      <c r="P17" s="13" t="s">
        <v>61</v>
      </c>
      <c r="Q17" s="13">
        <v>18787770514</v>
      </c>
      <c r="R17" s="13" t="s">
        <v>62</v>
      </c>
    </row>
    <row r="18" spans="1:18" s="4" customFormat="1" ht="27" customHeight="1">
      <c r="A18" s="12" t="s">
        <v>63</v>
      </c>
      <c r="B18" s="13">
        <v>3</v>
      </c>
      <c r="C18" s="13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f t="shared" si="1"/>
        <v>6</v>
      </c>
      <c r="O18" s="23"/>
      <c r="P18" s="13" t="s">
        <v>64</v>
      </c>
      <c r="Q18" s="13">
        <v>15198842651</v>
      </c>
      <c r="R18" s="13" t="s">
        <v>65</v>
      </c>
    </row>
    <row r="19" spans="1:18" s="2" customFormat="1" ht="27" customHeight="1">
      <c r="A19" s="12" t="s">
        <v>66</v>
      </c>
      <c r="B19" s="13"/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f t="shared" si="1"/>
        <v>1</v>
      </c>
      <c r="O19" s="23"/>
      <c r="P19" s="13" t="s">
        <v>67</v>
      </c>
      <c r="Q19" s="13">
        <v>13987785549</v>
      </c>
      <c r="R19" s="28" t="s">
        <v>68</v>
      </c>
    </row>
    <row r="20" spans="1:18" s="2" customFormat="1" ht="27" customHeight="1">
      <c r="A20" s="12" t="s">
        <v>69</v>
      </c>
      <c r="B20" s="13"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f t="shared" si="1"/>
        <v>1</v>
      </c>
      <c r="O20" s="23"/>
      <c r="P20" s="13" t="s">
        <v>70</v>
      </c>
      <c r="Q20" s="13">
        <v>18787792827</v>
      </c>
      <c r="R20" s="13" t="s">
        <v>71</v>
      </c>
    </row>
    <row r="21" spans="1:18" s="3" customFormat="1" ht="27" customHeight="1">
      <c r="A21" s="14" t="s">
        <v>72</v>
      </c>
      <c r="B21" s="15">
        <v>3</v>
      </c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f t="shared" si="1"/>
        <v>4</v>
      </c>
      <c r="O21" s="25"/>
      <c r="P21" s="15" t="s">
        <v>73</v>
      </c>
      <c r="Q21" s="15">
        <v>13708774568</v>
      </c>
      <c r="R21" s="35" t="s">
        <v>74</v>
      </c>
    </row>
    <row r="22" spans="1:18" s="2" customFormat="1" ht="27" customHeight="1">
      <c r="A22" s="12" t="s">
        <v>75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>
        <v>9</v>
      </c>
      <c r="N22" s="13">
        <f t="shared" si="1"/>
        <v>9</v>
      </c>
      <c r="O22" s="24" t="s">
        <v>76</v>
      </c>
      <c r="P22" s="13" t="s">
        <v>77</v>
      </c>
      <c r="Q22" s="13">
        <v>13987728633</v>
      </c>
      <c r="R22" s="28" t="s">
        <v>78</v>
      </c>
    </row>
    <row r="23" spans="1:18" s="2" customFormat="1" ht="27" customHeight="1">
      <c r="A23" s="12" t="s">
        <v>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1</v>
      </c>
      <c r="N23" s="13">
        <f t="shared" si="1"/>
        <v>1</v>
      </c>
      <c r="O23" s="23"/>
      <c r="P23" s="13" t="s">
        <v>80</v>
      </c>
      <c r="Q23" s="13">
        <v>13577720326</v>
      </c>
      <c r="R23" s="28" t="s">
        <v>81</v>
      </c>
    </row>
    <row r="24" spans="1:18" s="2" customFormat="1" ht="27" customHeight="1">
      <c r="A24" s="12" t="s">
        <v>82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4</v>
      </c>
      <c r="N24" s="13">
        <f t="shared" si="1"/>
        <v>4</v>
      </c>
      <c r="O24" s="23"/>
      <c r="P24" s="13" t="s">
        <v>83</v>
      </c>
      <c r="Q24" s="13">
        <v>13577788300</v>
      </c>
      <c r="R24" s="28" t="s">
        <v>84</v>
      </c>
    </row>
    <row r="25" spans="1:18" s="2" customFormat="1" ht="27" customHeight="1">
      <c r="A25" s="12" t="s">
        <v>85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>
        <v>5</v>
      </c>
      <c r="N25" s="13">
        <f t="shared" si="1"/>
        <v>5</v>
      </c>
      <c r="O25" s="23"/>
      <c r="P25" s="28" t="s">
        <v>86</v>
      </c>
      <c r="Q25" s="28" t="s">
        <v>87</v>
      </c>
      <c r="R25" s="28" t="s">
        <v>88</v>
      </c>
    </row>
    <row r="26" spans="1:18" s="2" customFormat="1" ht="27" customHeight="1">
      <c r="A26" s="12" t="s">
        <v>89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>
        <v>2</v>
      </c>
      <c r="N26" s="13">
        <f t="shared" si="1"/>
        <v>2</v>
      </c>
      <c r="O26" s="29"/>
      <c r="P26" s="28" t="s">
        <v>90</v>
      </c>
      <c r="Q26" s="28">
        <v>15393994370</v>
      </c>
      <c r="R26" s="28" t="s">
        <v>91</v>
      </c>
    </row>
    <row r="27" spans="1:18" ht="27" customHeight="1">
      <c r="A27" s="18" t="s">
        <v>14</v>
      </c>
      <c r="B27" s="19">
        <f>SUM(B4:B26)</f>
        <v>23</v>
      </c>
      <c r="C27" s="19">
        <f aca="true" t="shared" si="2" ref="C27:N27">SUM(C4:C26)</f>
        <v>26</v>
      </c>
      <c r="D27" s="19">
        <f t="shared" si="2"/>
        <v>1</v>
      </c>
      <c r="E27" s="19">
        <f t="shared" si="2"/>
        <v>3</v>
      </c>
      <c r="F27" s="19">
        <f t="shared" si="2"/>
        <v>1</v>
      </c>
      <c r="G27" s="19">
        <f t="shared" si="2"/>
        <v>0</v>
      </c>
      <c r="H27" s="19">
        <f t="shared" si="2"/>
        <v>1</v>
      </c>
      <c r="I27" s="19">
        <f t="shared" si="2"/>
        <v>1</v>
      </c>
      <c r="J27" s="19">
        <f t="shared" si="2"/>
        <v>3</v>
      </c>
      <c r="K27" s="19">
        <f t="shared" si="2"/>
        <v>1</v>
      </c>
      <c r="L27" s="19">
        <f t="shared" si="2"/>
        <v>1</v>
      </c>
      <c r="M27" s="19">
        <f t="shared" si="2"/>
        <v>21</v>
      </c>
      <c r="N27" s="19">
        <f t="shared" si="2"/>
        <v>82</v>
      </c>
      <c r="O27" s="30"/>
      <c r="P27" s="19"/>
      <c r="Q27" s="19"/>
      <c r="R27" s="19"/>
    </row>
    <row r="28" spans="2:19" ht="22.5" customHeight="1">
      <c r="B28" s="20"/>
      <c r="O28"/>
      <c r="P28" s="6"/>
      <c r="S28" s="7"/>
    </row>
  </sheetData>
  <sheetProtection/>
  <mergeCells count="5">
    <mergeCell ref="A1:R1"/>
    <mergeCell ref="Q2:R2"/>
    <mergeCell ref="O4:O9"/>
    <mergeCell ref="O10:O21"/>
    <mergeCell ref="O22:O26"/>
  </mergeCells>
  <printOptions horizontalCentered="1"/>
  <pageMargins left="0.39" right="0.39" top="0.61" bottom="0.41" header="0.5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DELL</cp:lastModifiedBy>
  <dcterms:created xsi:type="dcterms:W3CDTF">2018-02-03T17:47:00Z</dcterms:created>
  <dcterms:modified xsi:type="dcterms:W3CDTF">2020-08-24T14:28:40Z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