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<sst xmlns="http://schemas.openxmlformats.org/spreadsheetml/2006/main" count="154" uniqueCount="123">
  <si>
    <t>吉水县2020年遴选县直事业单位工作人员考试总成绩及入闱考察人员名单</t>
  </si>
  <si>
    <t>序号</t>
  </si>
  <si>
    <t>主管部门</t>
  </si>
  <si>
    <t>招聘单位</t>
  </si>
  <si>
    <t>职位名称</t>
  </si>
  <si>
    <t>职位代码</t>
  </si>
  <si>
    <t>遴选人数</t>
  </si>
  <si>
    <t>姓名</t>
  </si>
  <si>
    <t>准考证号</t>
  </si>
  <si>
    <t>笔试成绩</t>
  </si>
  <si>
    <t>面试成绩</t>
  </si>
  <si>
    <t>总成绩</t>
  </si>
  <si>
    <t>排名</t>
  </si>
  <si>
    <t>备注</t>
  </si>
  <si>
    <t>县委、县政府
直属</t>
  </si>
  <si>
    <t>县史志
档案馆</t>
  </si>
  <si>
    <t>会
计
岗</t>
  </si>
  <si>
    <t>周建龙</t>
  </si>
  <si>
    <t>0103</t>
  </si>
  <si>
    <t>入闱考察</t>
  </si>
  <si>
    <t>0101</t>
  </si>
  <si>
    <t>缺考</t>
  </si>
  <si>
    <t>0102</t>
  </si>
  <si>
    <t>县
信
访
局</t>
  </si>
  <si>
    <t>县人
民来
访接
待中
心</t>
  </si>
  <si>
    <t>综
合
岗</t>
  </si>
  <si>
    <t>孙曙骞</t>
  </si>
  <si>
    <t>0105</t>
  </si>
  <si>
    <t>0111</t>
  </si>
  <si>
    <t>0107</t>
  </si>
  <si>
    <t xml:space="preserve">
县总工会</t>
  </si>
  <si>
    <t xml:space="preserve">
职工
服务
中心</t>
  </si>
  <si>
    <t>徐灵</t>
  </si>
  <si>
    <t>0207</t>
  </si>
  <si>
    <t>0120</t>
  </si>
  <si>
    <t>县工业和
信息化局</t>
  </si>
  <si>
    <t>县手工业
联社</t>
  </si>
  <si>
    <t>会计岗</t>
  </si>
  <si>
    <t>龚停燕</t>
  </si>
  <si>
    <t>0213</t>
  </si>
  <si>
    <t>0212</t>
  </si>
  <si>
    <t>县退役
军人事务局</t>
  </si>
  <si>
    <t>退役军人
服务中心</t>
  </si>
  <si>
    <t>0217</t>
  </si>
  <si>
    <t>王茜</t>
  </si>
  <si>
    <t>0214</t>
  </si>
  <si>
    <t>0220</t>
  </si>
  <si>
    <t xml:space="preserve">
县
林
业
局</t>
  </si>
  <si>
    <t xml:space="preserve">
县
局
内
属
事
业
单
位</t>
  </si>
  <si>
    <t>肖菊红</t>
  </si>
  <si>
    <t>0229</t>
  </si>
  <si>
    <t>刘小波</t>
  </si>
  <si>
    <t>0225</t>
  </si>
  <si>
    <t>肖丽丁</t>
  </si>
  <si>
    <t>0221</t>
  </si>
  <si>
    <t>罗瑞林</t>
  </si>
  <si>
    <t>0309</t>
  </si>
  <si>
    <t>0224</t>
  </si>
  <si>
    <t>曾体英</t>
  </si>
  <si>
    <t>0311</t>
  </si>
  <si>
    <t>肖军燕</t>
  </si>
  <si>
    <t>0223</t>
  </si>
  <si>
    <t>0228</t>
  </si>
  <si>
    <t>谢康伟</t>
  </si>
  <si>
    <t>0301</t>
  </si>
  <si>
    <t>0306</t>
  </si>
  <si>
    <t>0310</t>
  </si>
  <si>
    <t>0305</t>
  </si>
  <si>
    <t>0308</t>
  </si>
  <si>
    <t>0222</t>
  </si>
  <si>
    <t>林业利用
外资办</t>
  </si>
  <si>
    <t>计算机岗</t>
  </si>
  <si>
    <t>周蓓</t>
  </si>
  <si>
    <t>0313</t>
  </si>
  <si>
    <t>0314</t>
  </si>
  <si>
    <t>县交通
运输局</t>
  </si>
  <si>
    <t>县农村
公路管理所</t>
  </si>
  <si>
    <t>皮婷</t>
  </si>
  <si>
    <t>0317</t>
  </si>
  <si>
    <t>0315</t>
  </si>
  <si>
    <t>0316</t>
  </si>
  <si>
    <t xml:space="preserve">
县
农
业
农
村
局</t>
  </si>
  <si>
    <t>县
局
下
属
事
业
单
位</t>
  </si>
  <si>
    <t>农
技
岗</t>
  </si>
  <si>
    <t>廖开桂</t>
  </si>
  <si>
    <t>0324</t>
  </si>
  <si>
    <t>张婷</t>
  </si>
  <si>
    <t>0406</t>
  </si>
  <si>
    <t>彭燕燕</t>
  </si>
  <si>
    <t>0410</t>
  </si>
  <si>
    <t>0417</t>
  </si>
  <si>
    <t>袁苏军</t>
  </si>
  <si>
    <t>0409</t>
  </si>
  <si>
    <t>0407</t>
  </si>
  <si>
    <t>0419</t>
  </si>
  <si>
    <t>0402</t>
  </si>
  <si>
    <t>刘永青</t>
  </si>
  <si>
    <t>0321</t>
  </si>
  <si>
    <t>0414</t>
  </si>
  <si>
    <t>县扶
贫办
公室</t>
  </si>
  <si>
    <t xml:space="preserve">
移民
后扶
中心</t>
  </si>
  <si>
    <t>廖菁晶</t>
  </si>
  <si>
    <t>0430</t>
  </si>
  <si>
    <t>0501</t>
  </si>
  <si>
    <t>县
商
务
局</t>
  </si>
  <si>
    <t>县客
商投
资洽
谈中
心</t>
  </si>
  <si>
    <t>李金兰</t>
  </si>
  <si>
    <t>0506</t>
  </si>
  <si>
    <t>0504</t>
  </si>
  <si>
    <t>0507</t>
  </si>
  <si>
    <t>县人
力资
源和
社会
保障
局</t>
  </si>
  <si>
    <t>县公
共就
业人
才服
务局</t>
  </si>
  <si>
    <t>业
务
岗</t>
  </si>
  <si>
    <t>李赫</t>
  </si>
  <si>
    <t>0509</t>
  </si>
  <si>
    <t>0514</t>
  </si>
  <si>
    <t>0516</t>
  </si>
  <si>
    <t>县审计局</t>
  </si>
  <si>
    <t>县经济
责任审
计中心</t>
  </si>
  <si>
    <t>审
计
岗</t>
  </si>
  <si>
    <t>0519</t>
  </si>
  <si>
    <t>周慧</t>
  </si>
  <si>
    <t>0521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</si>
</sst>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2"/>
      <name val="宋体"/>
      <family val="0"/>
    </font>
    <font>
      <sz val="14"/>
      <name val="黑体"/>
      <family val="3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 vertical="center"/>
      <protection/>
    </xf>
  </cellStyleXfs>
  <cellXfs count="26">
    <xf numFmtId="0" fontId="0" fillId="0" borderId="0" xfId="0" applyFont="1" applyAlignment="1">
      <alignment/>
    </xf>
    <xf numFmtId="0" fontId="2" fillId="0" borderId="0" xfId="63" applyFont="1" applyFill="1" applyAlignment="1">
      <alignment vertical="center" wrapText="1"/>
      <protection/>
    </xf>
    <xf numFmtId="0" fontId="3" fillId="0" borderId="0" xfId="63" applyFont="1" applyFill="1">
      <alignment vertical="center"/>
      <protection/>
    </xf>
    <xf numFmtId="0" fontId="4" fillId="0" borderId="0" xfId="63" applyAlignment="1">
      <alignment vertical="center" wrapText="1"/>
      <protection/>
    </xf>
    <xf numFmtId="176" fontId="4" fillId="0" borderId="0" xfId="63" applyNumberFormat="1" applyAlignment="1">
      <alignment horizontal="center" vertical="center" wrapText="1"/>
      <protection/>
    </xf>
    <xf numFmtId="49" fontId="4" fillId="0" borderId="0" xfId="63" applyNumberFormat="1" applyAlignment="1">
      <alignment horizontal="center" vertical="center" wrapText="1"/>
      <protection/>
    </xf>
    <xf numFmtId="0" fontId="4" fillId="0" borderId="0" xfId="63" applyAlignment="1">
      <alignment horizontal="center" vertical="center" wrapText="1"/>
      <protection/>
    </xf>
    <xf numFmtId="177" fontId="4" fillId="0" borderId="0" xfId="63" applyNumberFormat="1" applyAlignment="1">
      <alignment horizontal="center" vertical="center" wrapText="1"/>
      <protection/>
    </xf>
    <xf numFmtId="0" fontId="4" fillId="0" borderId="0" xfId="63" applyNumberFormat="1" applyAlignment="1">
      <alignment horizontal="center" vertical="center" wrapText="1"/>
      <protection/>
    </xf>
    <xf numFmtId="0" fontId="4" fillId="0" borderId="0" xfId="63" applyAlignment="1">
      <alignment horizontal="center" vertical="center"/>
      <protection/>
    </xf>
    <xf numFmtId="0" fontId="4" fillId="0" borderId="0" xfId="63">
      <alignment vertical="center"/>
      <protection/>
    </xf>
    <xf numFmtId="0" fontId="5" fillId="0" borderId="0" xfId="63" applyFont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176" fontId="2" fillId="0" borderId="10" xfId="63" applyNumberFormat="1" applyFont="1" applyFill="1" applyBorder="1" applyAlignment="1">
      <alignment horizontal="center" vertical="center" wrapText="1"/>
      <protection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76" fontId="3" fillId="0" borderId="10" xfId="63" applyNumberFormat="1" applyFont="1" applyFill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177" fontId="5" fillId="0" borderId="0" xfId="63" applyNumberFormat="1" applyFont="1" applyBorder="1" applyAlignment="1">
      <alignment horizontal="center" vertical="center" wrapText="1"/>
      <protection/>
    </xf>
    <xf numFmtId="0" fontId="5" fillId="0" borderId="0" xfId="63" applyNumberFormat="1" applyFont="1" applyBorder="1" applyAlignment="1">
      <alignment horizontal="center" vertical="center" wrapText="1"/>
      <protection/>
    </xf>
    <xf numFmtId="177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177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pane ySplit="1" topLeftCell="A5" activePane="bottomLeft" state="frozen"/>
      <selection pane="bottomLeft" activeCell="O9" sqref="O9"/>
    </sheetView>
  </sheetViews>
  <sheetFormatPr defaultColWidth="19.00390625" defaultRowHeight="15"/>
  <cols>
    <col min="1" max="1" width="5.140625" style="3" customWidth="1"/>
    <col min="2" max="2" width="12.28125" style="3" customWidth="1"/>
    <col min="3" max="3" width="10.140625" style="3" customWidth="1"/>
    <col min="4" max="4" width="7.57421875" style="3" customWidth="1"/>
    <col min="5" max="5" width="8.57421875" style="4" customWidth="1"/>
    <col min="6" max="6" width="5.00390625" style="4" customWidth="1"/>
    <col min="7" max="7" width="8.421875" style="5" customWidth="1"/>
    <col min="8" max="8" width="9.00390625" style="6" customWidth="1"/>
    <col min="9" max="9" width="8.00390625" style="6" customWidth="1"/>
    <col min="10" max="11" width="8.00390625" style="7" customWidth="1"/>
    <col min="12" max="12" width="8.00390625" style="8" customWidth="1"/>
    <col min="13" max="13" width="8.7109375" style="9" customWidth="1"/>
    <col min="14" max="33" width="9.00390625" style="10" customWidth="1"/>
    <col min="34" max="225" width="19.00390625" style="10" customWidth="1"/>
    <col min="226" max="236" width="9.00390625" style="10" customWidth="1"/>
    <col min="237" max="237" width="5.140625" style="10" customWidth="1"/>
    <col min="238" max="238" width="9.8515625" style="10" customWidth="1"/>
    <col min="239" max="239" width="11.421875" style="10" customWidth="1"/>
    <col min="240" max="240" width="11.57421875" style="10" customWidth="1"/>
    <col min="241" max="241" width="8.57421875" style="10" customWidth="1"/>
    <col min="242" max="242" width="10.8515625" style="10" customWidth="1"/>
    <col min="243" max="243" width="11.00390625" style="10" customWidth="1"/>
    <col min="244" max="244" width="4.57421875" style="10" customWidth="1"/>
    <col min="245" max="245" width="5.8515625" style="10" customWidth="1"/>
    <col min="246" max="246" width="10.28125" style="10" customWidth="1"/>
    <col min="247" max="247" width="9.00390625" style="10" customWidth="1"/>
    <col min="248" max="248" width="4.421875" style="10" customWidth="1"/>
    <col min="249" max="249" width="6.421875" style="10" customWidth="1"/>
    <col min="250" max="250" width="20.421875" style="10" customWidth="1"/>
    <col min="251" max="251" width="8.00390625" style="10" customWidth="1"/>
    <col min="252" max="254" width="9.00390625" style="10" customWidth="1"/>
    <col min="255" max="16384" width="19.00390625" style="10" customWidth="1"/>
  </cols>
  <sheetData>
    <row r="1" spans="1:13" ht="25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9"/>
      <c r="K1" s="19"/>
      <c r="L1" s="20"/>
      <c r="M1" s="11"/>
    </row>
    <row r="2" spans="1:13" s="1" customFormat="1" ht="31.5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2" t="s">
        <v>7</v>
      </c>
      <c r="H2" s="14" t="s">
        <v>8</v>
      </c>
      <c r="I2" s="12" t="s">
        <v>9</v>
      </c>
      <c r="J2" s="21" t="s">
        <v>10</v>
      </c>
      <c r="K2" s="21" t="s">
        <v>11</v>
      </c>
      <c r="L2" s="22" t="s">
        <v>12</v>
      </c>
      <c r="M2" s="12" t="s">
        <v>13</v>
      </c>
    </row>
    <row r="3" spans="1:13" s="2" customFormat="1" ht="36" customHeight="1">
      <c r="A3" s="15">
        <v>1</v>
      </c>
      <c r="B3" s="16" t="s">
        <v>14</v>
      </c>
      <c r="C3" s="16" t="s">
        <v>15</v>
      </c>
      <c r="D3" s="16" t="s">
        <v>16</v>
      </c>
      <c r="E3" s="17">
        <v>202001</v>
      </c>
      <c r="F3" s="17">
        <v>1</v>
      </c>
      <c r="G3" s="15" t="s">
        <v>17</v>
      </c>
      <c r="H3" s="18" t="s">
        <v>18</v>
      </c>
      <c r="I3" s="15">
        <v>82.3</v>
      </c>
      <c r="J3" s="23">
        <v>81</v>
      </c>
      <c r="K3" s="23">
        <f>I3*0.5+J3*0.5</f>
        <v>81.65</v>
      </c>
      <c r="L3" s="24">
        <v>1</v>
      </c>
      <c r="M3" s="25" t="s">
        <v>19</v>
      </c>
    </row>
    <row r="4" spans="1:13" s="2" customFormat="1" ht="36" customHeight="1">
      <c r="A4" s="15">
        <v>2</v>
      </c>
      <c r="B4" s="16"/>
      <c r="C4" s="16"/>
      <c r="D4" s="16"/>
      <c r="E4" s="17"/>
      <c r="F4" s="17"/>
      <c r="G4" s="15"/>
      <c r="H4" s="18" t="s">
        <v>20</v>
      </c>
      <c r="I4" s="15">
        <v>75.6</v>
      </c>
      <c r="J4" s="23">
        <v>0</v>
      </c>
      <c r="K4" s="23">
        <f aca="true" t="shared" si="0" ref="K4:K35">I4*0.5+J4*0.5</f>
        <v>37.8</v>
      </c>
      <c r="L4" s="24"/>
      <c r="M4" s="25" t="s">
        <v>21</v>
      </c>
    </row>
    <row r="5" spans="1:13" s="2" customFormat="1" ht="36" customHeight="1">
      <c r="A5" s="15">
        <v>3</v>
      </c>
      <c r="B5" s="16"/>
      <c r="C5" s="16"/>
      <c r="D5" s="16"/>
      <c r="E5" s="17"/>
      <c r="F5" s="17"/>
      <c r="G5" s="15"/>
      <c r="H5" s="18" t="s">
        <v>22</v>
      </c>
      <c r="I5" s="15">
        <v>58.3</v>
      </c>
      <c r="J5" s="23">
        <v>68.4</v>
      </c>
      <c r="K5" s="23">
        <f t="shared" si="0"/>
        <v>63.35</v>
      </c>
      <c r="L5" s="24"/>
      <c r="M5" s="25"/>
    </row>
    <row r="6" spans="1:13" s="2" customFormat="1" ht="36" customHeight="1">
      <c r="A6" s="15">
        <v>4</v>
      </c>
      <c r="B6" s="16" t="s">
        <v>23</v>
      </c>
      <c r="C6" s="16" t="s">
        <v>24</v>
      </c>
      <c r="D6" s="16" t="s">
        <v>25</v>
      </c>
      <c r="E6" s="17">
        <v>202004</v>
      </c>
      <c r="F6" s="17">
        <v>1</v>
      </c>
      <c r="G6" s="15" t="s">
        <v>26</v>
      </c>
      <c r="H6" s="18" t="s">
        <v>27</v>
      </c>
      <c r="I6" s="15">
        <v>75.6</v>
      </c>
      <c r="J6" s="23">
        <v>82.2</v>
      </c>
      <c r="K6" s="23">
        <f t="shared" si="0"/>
        <v>78.9</v>
      </c>
      <c r="L6" s="24">
        <v>1</v>
      </c>
      <c r="M6" s="25" t="s">
        <v>19</v>
      </c>
    </row>
    <row r="7" spans="1:13" s="2" customFormat="1" ht="36" customHeight="1">
      <c r="A7" s="15">
        <v>5</v>
      </c>
      <c r="B7" s="16"/>
      <c r="C7" s="16"/>
      <c r="D7" s="16"/>
      <c r="E7" s="17"/>
      <c r="F7" s="17"/>
      <c r="G7" s="15"/>
      <c r="H7" s="18" t="s">
        <v>28</v>
      </c>
      <c r="I7" s="15">
        <v>74.2</v>
      </c>
      <c r="J7" s="23">
        <v>80.8</v>
      </c>
      <c r="K7" s="23">
        <f t="shared" si="0"/>
        <v>77.5</v>
      </c>
      <c r="L7" s="24"/>
      <c r="M7" s="25"/>
    </row>
    <row r="8" spans="1:13" s="2" customFormat="1" ht="36" customHeight="1">
      <c r="A8" s="15">
        <v>6</v>
      </c>
      <c r="B8" s="16"/>
      <c r="C8" s="16"/>
      <c r="D8" s="16"/>
      <c r="E8" s="17"/>
      <c r="F8" s="17"/>
      <c r="G8" s="15"/>
      <c r="H8" s="18" t="s">
        <v>29</v>
      </c>
      <c r="I8" s="15">
        <v>71.6</v>
      </c>
      <c r="J8" s="23">
        <v>77</v>
      </c>
      <c r="K8" s="23">
        <f t="shared" si="0"/>
        <v>74.3</v>
      </c>
      <c r="L8" s="24"/>
      <c r="M8" s="25"/>
    </row>
    <row r="9" spans="1:13" s="2" customFormat="1" ht="36" customHeight="1">
      <c r="A9" s="15">
        <v>7</v>
      </c>
      <c r="B9" s="16" t="s">
        <v>30</v>
      </c>
      <c r="C9" s="16" t="s">
        <v>31</v>
      </c>
      <c r="D9" s="16" t="s">
        <v>25</v>
      </c>
      <c r="E9" s="17">
        <v>202005</v>
      </c>
      <c r="F9" s="17">
        <v>1</v>
      </c>
      <c r="G9" s="15" t="s">
        <v>32</v>
      </c>
      <c r="H9" s="18" t="s">
        <v>33</v>
      </c>
      <c r="I9" s="15">
        <v>85</v>
      </c>
      <c r="J9" s="23">
        <v>79.4</v>
      </c>
      <c r="K9" s="23">
        <f t="shared" si="0"/>
        <v>82.2</v>
      </c>
      <c r="L9" s="24">
        <v>1</v>
      </c>
      <c r="M9" s="25" t="s">
        <v>19</v>
      </c>
    </row>
    <row r="10" spans="1:13" s="2" customFormat="1" ht="36" customHeight="1">
      <c r="A10" s="15">
        <v>8</v>
      </c>
      <c r="B10" s="16"/>
      <c r="C10" s="16"/>
      <c r="D10" s="16"/>
      <c r="E10" s="17"/>
      <c r="F10" s="17"/>
      <c r="G10" s="15"/>
      <c r="H10" s="18" t="s">
        <v>34</v>
      </c>
      <c r="I10" s="15">
        <v>84.2</v>
      </c>
      <c r="J10" s="23">
        <v>0</v>
      </c>
      <c r="K10" s="23">
        <f t="shared" si="0"/>
        <v>42.1</v>
      </c>
      <c r="L10" s="24"/>
      <c r="M10" s="25" t="s">
        <v>21</v>
      </c>
    </row>
    <row r="11" spans="1:13" s="2" customFormat="1" ht="36" customHeight="1">
      <c r="A11" s="15">
        <v>9</v>
      </c>
      <c r="B11" s="16" t="s">
        <v>35</v>
      </c>
      <c r="C11" s="16" t="s">
        <v>36</v>
      </c>
      <c r="D11" s="16" t="s">
        <v>37</v>
      </c>
      <c r="E11" s="17">
        <v>202007</v>
      </c>
      <c r="F11" s="17">
        <v>1</v>
      </c>
      <c r="G11" s="15" t="s">
        <v>38</v>
      </c>
      <c r="H11" s="18" t="s">
        <v>39</v>
      </c>
      <c r="I11" s="15">
        <v>80.9</v>
      </c>
      <c r="J11" s="23">
        <v>79.5</v>
      </c>
      <c r="K11" s="23">
        <f t="shared" si="0"/>
        <v>80.2</v>
      </c>
      <c r="L11" s="24">
        <v>1</v>
      </c>
      <c r="M11" s="25" t="s">
        <v>19</v>
      </c>
    </row>
    <row r="12" spans="1:13" s="2" customFormat="1" ht="36" customHeight="1">
      <c r="A12" s="15">
        <v>10</v>
      </c>
      <c r="B12" s="16"/>
      <c r="C12" s="16"/>
      <c r="D12" s="16"/>
      <c r="E12" s="17"/>
      <c r="F12" s="17"/>
      <c r="G12" s="15"/>
      <c r="H12" s="18" t="s">
        <v>40</v>
      </c>
      <c r="I12" s="15">
        <v>78.1</v>
      </c>
      <c r="J12" s="23">
        <v>79.6</v>
      </c>
      <c r="K12" s="23">
        <f t="shared" si="0"/>
        <v>78.85</v>
      </c>
      <c r="L12" s="24"/>
      <c r="M12" s="25"/>
    </row>
    <row r="13" spans="1:13" s="2" customFormat="1" ht="36" customHeight="1">
      <c r="A13" s="15">
        <v>11</v>
      </c>
      <c r="B13" s="15" t="s">
        <v>41</v>
      </c>
      <c r="C13" s="15" t="s">
        <v>42</v>
      </c>
      <c r="D13" s="15" t="s">
        <v>16</v>
      </c>
      <c r="E13" s="17">
        <v>202008</v>
      </c>
      <c r="F13" s="17">
        <v>1</v>
      </c>
      <c r="G13" s="15"/>
      <c r="H13" s="18" t="s">
        <v>43</v>
      </c>
      <c r="I13" s="15">
        <v>71</v>
      </c>
      <c r="J13" s="23">
        <v>75.2</v>
      </c>
      <c r="K13" s="23">
        <f t="shared" si="0"/>
        <v>73.1</v>
      </c>
      <c r="L13" s="24"/>
      <c r="M13" s="25"/>
    </row>
    <row r="14" spans="1:13" s="2" customFormat="1" ht="36" customHeight="1">
      <c r="A14" s="15">
        <v>12</v>
      </c>
      <c r="B14" s="15"/>
      <c r="C14" s="15"/>
      <c r="D14" s="15"/>
      <c r="E14" s="17"/>
      <c r="F14" s="17"/>
      <c r="G14" s="15" t="s">
        <v>44</v>
      </c>
      <c r="H14" s="18" t="s">
        <v>45</v>
      </c>
      <c r="I14" s="15">
        <v>70.3</v>
      </c>
      <c r="J14" s="23">
        <v>83.2</v>
      </c>
      <c r="K14" s="23">
        <f t="shared" si="0"/>
        <v>76.75</v>
      </c>
      <c r="L14" s="24">
        <v>1</v>
      </c>
      <c r="M14" s="25" t="s">
        <v>19</v>
      </c>
    </row>
    <row r="15" spans="1:13" s="2" customFormat="1" ht="36" customHeight="1">
      <c r="A15" s="15">
        <v>13</v>
      </c>
      <c r="B15" s="15"/>
      <c r="C15" s="15"/>
      <c r="D15" s="15"/>
      <c r="E15" s="17"/>
      <c r="F15" s="17"/>
      <c r="G15" s="15"/>
      <c r="H15" s="18" t="s">
        <v>46</v>
      </c>
      <c r="I15" s="15">
        <v>66.6</v>
      </c>
      <c r="J15" s="23">
        <v>76.6</v>
      </c>
      <c r="K15" s="23">
        <f t="shared" si="0"/>
        <v>71.6</v>
      </c>
      <c r="L15" s="24"/>
      <c r="M15" s="25"/>
    </row>
    <row r="16" spans="1:13" s="2" customFormat="1" ht="28.5" customHeight="1">
      <c r="A16" s="15">
        <v>14</v>
      </c>
      <c r="B16" s="15" t="s">
        <v>47</v>
      </c>
      <c r="C16" s="15" t="s">
        <v>48</v>
      </c>
      <c r="D16" s="15" t="s">
        <v>25</v>
      </c>
      <c r="E16" s="17">
        <v>202010</v>
      </c>
      <c r="F16" s="17">
        <v>7</v>
      </c>
      <c r="G16" s="15" t="s">
        <v>49</v>
      </c>
      <c r="H16" s="18" t="s">
        <v>50</v>
      </c>
      <c r="I16" s="15">
        <v>76.8</v>
      </c>
      <c r="J16" s="23">
        <v>82.6</v>
      </c>
      <c r="K16" s="23">
        <f t="shared" si="0"/>
        <v>79.69999999999999</v>
      </c>
      <c r="L16" s="24">
        <v>1</v>
      </c>
      <c r="M16" s="25" t="s">
        <v>19</v>
      </c>
    </row>
    <row r="17" spans="1:13" s="2" customFormat="1" ht="28.5" customHeight="1">
      <c r="A17" s="15">
        <v>15</v>
      </c>
      <c r="B17" s="15"/>
      <c r="C17" s="15"/>
      <c r="D17" s="15"/>
      <c r="E17" s="17"/>
      <c r="F17" s="17"/>
      <c r="G17" s="15" t="s">
        <v>51</v>
      </c>
      <c r="H17" s="18" t="s">
        <v>52</v>
      </c>
      <c r="I17" s="15">
        <v>73.3</v>
      </c>
      <c r="J17" s="23">
        <v>79.4</v>
      </c>
      <c r="K17" s="23">
        <f t="shared" si="0"/>
        <v>76.35</v>
      </c>
      <c r="L17" s="24">
        <v>2</v>
      </c>
      <c r="M17" s="25" t="s">
        <v>19</v>
      </c>
    </row>
    <row r="18" spans="1:13" s="2" customFormat="1" ht="28.5" customHeight="1">
      <c r="A18" s="15">
        <v>16</v>
      </c>
      <c r="B18" s="15"/>
      <c r="C18" s="15"/>
      <c r="D18" s="15"/>
      <c r="E18" s="17"/>
      <c r="F18" s="17"/>
      <c r="G18" s="15" t="s">
        <v>53</v>
      </c>
      <c r="H18" s="18" t="s">
        <v>54</v>
      </c>
      <c r="I18" s="15">
        <v>69.1</v>
      </c>
      <c r="J18" s="23">
        <v>73</v>
      </c>
      <c r="K18" s="23">
        <f t="shared" si="0"/>
        <v>71.05</v>
      </c>
      <c r="L18" s="24">
        <v>5</v>
      </c>
      <c r="M18" s="25" t="s">
        <v>19</v>
      </c>
    </row>
    <row r="19" spans="1:13" s="2" customFormat="1" ht="28.5" customHeight="1">
      <c r="A19" s="15">
        <v>17</v>
      </c>
      <c r="B19" s="15"/>
      <c r="C19" s="15"/>
      <c r="D19" s="15"/>
      <c r="E19" s="17"/>
      <c r="F19" s="17"/>
      <c r="G19" s="15" t="s">
        <v>55</v>
      </c>
      <c r="H19" s="18" t="s">
        <v>56</v>
      </c>
      <c r="I19" s="15">
        <v>67.9</v>
      </c>
      <c r="J19" s="23">
        <v>75.2</v>
      </c>
      <c r="K19" s="23">
        <f t="shared" si="0"/>
        <v>71.55000000000001</v>
      </c>
      <c r="L19" s="24">
        <v>3</v>
      </c>
      <c r="M19" s="25" t="s">
        <v>19</v>
      </c>
    </row>
    <row r="20" spans="1:13" s="2" customFormat="1" ht="28.5" customHeight="1">
      <c r="A20" s="15">
        <v>18</v>
      </c>
      <c r="B20" s="15"/>
      <c r="C20" s="15"/>
      <c r="D20" s="15"/>
      <c r="E20" s="17"/>
      <c r="F20" s="17"/>
      <c r="G20" s="15"/>
      <c r="H20" s="18" t="s">
        <v>57</v>
      </c>
      <c r="I20" s="15">
        <v>64.5</v>
      </c>
      <c r="J20" s="23">
        <v>68.2</v>
      </c>
      <c r="K20" s="23">
        <f t="shared" si="0"/>
        <v>66.35</v>
      </c>
      <c r="L20" s="24"/>
      <c r="M20" s="25"/>
    </row>
    <row r="21" spans="1:13" s="2" customFormat="1" ht="28.5" customHeight="1">
      <c r="A21" s="15">
        <v>19</v>
      </c>
      <c r="B21" s="15"/>
      <c r="C21" s="15"/>
      <c r="D21" s="15"/>
      <c r="E21" s="17"/>
      <c r="F21" s="17"/>
      <c r="G21" s="15" t="s">
        <v>58</v>
      </c>
      <c r="H21" s="18" t="s">
        <v>59</v>
      </c>
      <c r="I21" s="15">
        <v>64.4</v>
      </c>
      <c r="J21" s="23">
        <v>78.2</v>
      </c>
      <c r="K21" s="23">
        <f t="shared" si="0"/>
        <v>71.30000000000001</v>
      </c>
      <c r="L21" s="24">
        <v>4</v>
      </c>
      <c r="M21" s="25" t="s">
        <v>19</v>
      </c>
    </row>
    <row r="22" spans="1:13" s="2" customFormat="1" ht="28.5" customHeight="1">
      <c r="A22" s="15">
        <v>20</v>
      </c>
      <c r="B22" s="15"/>
      <c r="C22" s="15"/>
      <c r="D22" s="15"/>
      <c r="E22" s="17"/>
      <c r="F22" s="17"/>
      <c r="G22" s="15" t="s">
        <v>60</v>
      </c>
      <c r="H22" s="18" t="s">
        <v>61</v>
      </c>
      <c r="I22" s="15">
        <v>63.4</v>
      </c>
      <c r="J22" s="23">
        <v>74.6</v>
      </c>
      <c r="K22" s="23">
        <f t="shared" si="0"/>
        <v>69</v>
      </c>
      <c r="L22" s="24">
        <v>7</v>
      </c>
      <c r="M22" s="25" t="s">
        <v>19</v>
      </c>
    </row>
    <row r="23" spans="1:13" s="2" customFormat="1" ht="28.5" customHeight="1">
      <c r="A23" s="15">
        <v>21</v>
      </c>
      <c r="B23" s="15"/>
      <c r="C23" s="15"/>
      <c r="D23" s="15"/>
      <c r="E23" s="17"/>
      <c r="F23" s="17"/>
      <c r="G23" s="15"/>
      <c r="H23" s="18" t="s">
        <v>62</v>
      </c>
      <c r="I23" s="15">
        <v>62.1</v>
      </c>
      <c r="J23" s="23">
        <v>68</v>
      </c>
      <c r="K23" s="23">
        <f t="shared" si="0"/>
        <v>65.05</v>
      </c>
      <c r="L23" s="24"/>
      <c r="M23" s="25"/>
    </row>
    <row r="24" spans="1:13" s="2" customFormat="1" ht="28.5" customHeight="1">
      <c r="A24" s="15">
        <v>22</v>
      </c>
      <c r="B24" s="15"/>
      <c r="C24" s="15"/>
      <c r="D24" s="15"/>
      <c r="E24" s="17"/>
      <c r="F24" s="17"/>
      <c r="G24" s="15" t="s">
        <v>63</v>
      </c>
      <c r="H24" s="18" t="s">
        <v>64</v>
      </c>
      <c r="I24" s="15">
        <v>59.9</v>
      </c>
      <c r="J24" s="23">
        <v>79</v>
      </c>
      <c r="K24" s="23">
        <f t="shared" si="0"/>
        <v>69.45</v>
      </c>
      <c r="L24" s="24">
        <v>6</v>
      </c>
      <c r="M24" s="25" t="s">
        <v>19</v>
      </c>
    </row>
    <row r="25" spans="1:13" s="2" customFormat="1" ht="28.5" customHeight="1">
      <c r="A25" s="15">
        <v>23</v>
      </c>
      <c r="B25" s="15"/>
      <c r="C25" s="15"/>
      <c r="D25" s="15"/>
      <c r="E25" s="17"/>
      <c r="F25" s="17"/>
      <c r="G25" s="15"/>
      <c r="H25" s="18" t="s">
        <v>65</v>
      </c>
      <c r="I25" s="15">
        <v>59.5</v>
      </c>
      <c r="J25" s="23">
        <v>72.8</v>
      </c>
      <c r="K25" s="23">
        <f t="shared" si="0"/>
        <v>66.15</v>
      </c>
      <c r="L25" s="24"/>
      <c r="M25" s="25"/>
    </row>
    <row r="26" spans="1:13" s="2" customFormat="1" ht="28.5" customHeight="1">
      <c r="A26" s="15">
        <v>24</v>
      </c>
      <c r="B26" s="15"/>
      <c r="C26" s="15"/>
      <c r="D26" s="15"/>
      <c r="E26" s="17"/>
      <c r="F26" s="17"/>
      <c r="G26" s="15"/>
      <c r="H26" s="18" t="s">
        <v>66</v>
      </c>
      <c r="I26" s="15">
        <v>59.5</v>
      </c>
      <c r="J26" s="23">
        <v>75.4</v>
      </c>
      <c r="K26" s="23">
        <f t="shared" si="0"/>
        <v>67.45</v>
      </c>
      <c r="L26" s="24"/>
      <c r="M26" s="25"/>
    </row>
    <row r="27" spans="1:13" s="2" customFormat="1" ht="28.5" customHeight="1">
      <c r="A27" s="15">
        <v>25</v>
      </c>
      <c r="B27" s="15"/>
      <c r="C27" s="15"/>
      <c r="D27" s="15"/>
      <c r="E27" s="17"/>
      <c r="F27" s="17"/>
      <c r="G27" s="15"/>
      <c r="H27" s="18" t="s">
        <v>67</v>
      </c>
      <c r="I27" s="15">
        <v>59.2</v>
      </c>
      <c r="J27" s="23">
        <v>68</v>
      </c>
      <c r="K27" s="23">
        <f t="shared" si="0"/>
        <v>63.6</v>
      </c>
      <c r="L27" s="24"/>
      <c r="M27" s="25"/>
    </row>
    <row r="28" spans="1:13" s="2" customFormat="1" ht="28.5" customHeight="1">
      <c r="A28" s="15">
        <v>26</v>
      </c>
      <c r="B28" s="15"/>
      <c r="C28" s="15"/>
      <c r="D28" s="15"/>
      <c r="E28" s="17"/>
      <c r="F28" s="17"/>
      <c r="G28" s="15"/>
      <c r="H28" s="18" t="s">
        <v>68</v>
      </c>
      <c r="I28" s="15">
        <v>57.3</v>
      </c>
      <c r="J28" s="23">
        <v>78.6</v>
      </c>
      <c r="K28" s="23">
        <f t="shared" si="0"/>
        <v>67.94999999999999</v>
      </c>
      <c r="L28" s="24"/>
      <c r="M28" s="25"/>
    </row>
    <row r="29" spans="1:13" s="2" customFormat="1" ht="28.5" customHeight="1">
      <c r="A29" s="15">
        <v>27</v>
      </c>
      <c r="B29" s="15"/>
      <c r="C29" s="15"/>
      <c r="D29" s="15"/>
      <c r="E29" s="17"/>
      <c r="F29" s="17"/>
      <c r="G29" s="15"/>
      <c r="H29" s="18" t="s">
        <v>69</v>
      </c>
      <c r="I29" s="15">
        <v>56.7</v>
      </c>
      <c r="J29" s="23">
        <v>73.2</v>
      </c>
      <c r="K29" s="23">
        <f t="shared" si="0"/>
        <v>64.95</v>
      </c>
      <c r="L29" s="24"/>
      <c r="M29" s="25"/>
    </row>
    <row r="30" spans="1:13" s="2" customFormat="1" ht="28.5" customHeight="1">
      <c r="A30" s="15">
        <v>28</v>
      </c>
      <c r="B30" s="15"/>
      <c r="C30" s="15" t="s">
        <v>70</v>
      </c>
      <c r="D30" s="15" t="s">
        <v>71</v>
      </c>
      <c r="E30" s="17">
        <v>202012</v>
      </c>
      <c r="F30" s="17">
        <v>1</v>
      </c>
      <c r="G30" s="15" t="s">
        <v>72</v>
      </c>
      <c r="H30" s="18" t="s">
        <v>73</v>
      </c>
      <c r="I30" s="15">
        <v>56.5</v>
      </c>
      <c r="J30" s="23">
        <v>75</v>
      </c>
      <c r="K30" s="23">
        <f t="shared" si="0"/>
        <v>65.75</v>
      </c>
      <c r="L30" s="24">
        <v>1</v>
      </c>
      <c r="M30" s="25" t="s">
        <v>19</v>
      </c>
    </row>
    <row r="31" spans="1:13" s="2" customFormat="1" ht="28.5" customHeight="1">
      <c r="A31" s="15">
        <v>29</v>
      </c>
      <c r="B31" s="15"/>
      <c r="C31" s="15"/>
      <c r="D31" s="15"/>
      <c r="E31" s="17"/>
      <c r="F31" s="17"/>
      <c r="G31" s="15"/>
      <c r="H31" s="18" t="s">
        <v>74</v>
      </c>
      <c r="I31" s="15">
        <v>51.2</v>
      </c>
      <c r="J31" s="23">
        <v>76</v>
      </c>
      <c r="K31" s="23">
        <f t="shared" si="0"/>
        <v>63.6</v>
      </c>
      <c r="L31" s="24"/>
      <c r="M31" s="25"/>
    </row>
    <row r="32" spans="1:13" s="2" customFormat="1" ht="36" customHeight="1">
      <c r="A32" s="15">
        <v>30</v>
      </c>
      <c r="B32" s="15" t="s">
        <v>75</v>
      </c>
      <c r="C32" s="15" t="s">
        <v>76</v>
      </c>
      <c r="D32" s="15" t="s">
        <v>16</v>
      </c>
      <c r="E32" s="17">
        <v>202013</v>
      </c>
      <c r="F32" s="17">
        <v>1</v>
      </c>
      <c r="G32" s="15" t="s">
        <v>77</v>
      </c>
      <c r="H32" s="18" t="s">
        <v>78</v>
      </c>
      <c r="I32" s="15">
        <v>79.8</v>
      </c>
      <c r="J32" s="23">
        <v>79</v>
      </c>
      <c r="K32" s="23">
        <f t="shared" si="0"/>
        <v>79.4</v>
      </c>
      <c r="L32" s="24">
        <v>1</v>
      </c>
      <c r="M32" s="25" t="s">
        <v>19</v>
      </c>
    </row>
    <row r="33" spans="1:13" s="2" customFormat="1" ht="36" customHeight="1">
      <c r="A33" s="15">
        <v>31</v>
      </c>
      <c r="B33" s="15"/>
      <c r="C33" s="15"/>
      <c r="D33" s="15"/>
      <c r="E33" s="17"/>
      <c r="F33" s="17"/>
      <c r="G33" s="15"/>
      <c r="H33" s="18" t="s">
        <v>79</v>
      </c>
      <c r="I33" s="15">
        <v>77.6</v>
      </c>
      <c r="J33" s="23">
        <v>76.5</v>
      </c>
      <c r="K33" s="23">
        <f t="shared" si="0"/>
        <v>77.05</v>
      </c>
      <c r="L33" s="24"/>
      <c r="M33" s="25"/>
    </row>
    <row r="34" spans="1:13" s="2" customFormat="1" ht="36" customHeight="1">
      <c r="A34" s="15">
        <v>32</v>
      </c>
      <c r="B34" s="15"/>
      <c r="C34" s="15"/>
      <c r="D34" s="15"/>
      <c r="E34" s="17"/>
      <c r="F34" s="17"/>
      <c r="G34" s="15"/>
      <c r="H34" s="18" t="s">
        <v>80</v>
      </c>
      <c r="I34" s="15">
        <v>71</v>
      </c>
      <c r="J34" s="23">
        <v>75.1</v>
      </c>
      <c r="K34" s="23">
        <f t="shared" si="0"/>
        <v>73.05</v>
      </c>
      <c r="L34" s="24"/>
      <c r="M34" s="25"/>
    </row>
    <row r="35" spans="1:13" s="2" customFormat="1" ht="36" customHeight="1">
      <c r="A35" s="15">
        <v>33</v>
      </c>
      <c r="B35" s="15" t="s">
        <v>81</v>
      </c>
      <c r="C35" s="15" t="s">
        <v>82</v>
      </c>
      <c r="D35" s="15" t="s">
        <v>83</v>
      </c>
      <c r="E35" s="17">
        <v>202014</v>
      </c>
      <c r="F35" s="17">
        <v>5</v>
      </c>
      <c r="G35" s="15" t="s">
        <v>84</v>
      </c>
      <c r="H35" s="18" t="s">
        <v>85</v>
      </c>
      <c r="I35" s="15">
        <v>82.1</v>
      </c>
      <c r="J35" s="23">
        <v>82.3</v>
      </c>
      <c r="K35" s="23">
        <f t="shared" si="0"/>
        <v>82.19999999999999</v>
      </c>
      <c r="L35" s="24">
        <v>1</v>
      </c>
      <c r="M35" s="25" t="s">
        <v>19</v>
      </c>
    </row>
    <row r="36" spans="1:13" s="2" customFormat="1" ht="36" customHeight="1">
      <c r="A36" s="15">
        <v>34</v>
      </c>
      <c r="B36" s="15"/>
      <c r="C36" s="15"/>
      <c r="D36" s="15"/>
      <c r="E36" s="17"/>
      <c r="F36" s="17"/>
      <c r="G36" s="15" t="s">
        <v>86</v>
      </c>
      <c r="H36" s="18" t="s">
        <v>87</v>
      </c>
      <c r="I36" s="15">
        <v>79.6</v>
      </c>
      <c r="J36" s="23">
        <v>73.2</v>
      </c>
      <c r="K36" s="23">
        <f aca="true" t="shared" si="1" ref="K36:K54">I36*0.5+J36*0.5</f>
        <v>76.4</v>
      </c>
      <c r="L36" s="24">
        <v>5</v>
      </c>
      <c r="M36" s="25" t="s">
        <v>19</v>
      </c>
    </row>
    <row r="37" spans="1:13" s="2" customFormat="1" ht="36" customHeight="1">
      <c r="A37" s="15">
        <v>35</v>
      </c>
      <c r="B37" s="15"/>
      <c r="C37" s="15"/>
      <c r="D37" s="15"/>
      <c r="E37" s="17"/>
      <c r="F37" s="17"/>
      <c r="G37" s="15" t="s">
        <v>88</v>
      </c>
      <c r="H37" s="18" t="s">
        <v>89</v>
      </c>
      <c r="I37" s="15">
        <v>77.8</v>
      </c>
      <c r="J37" s="23">
        <v>83</v>
      </c>
      <c r="K37" s="23">
        <f t="shared" si="1"/>
        <v>80.4</v>
      </c>
      <c r="L37" s="24">
        <v>2</v>
      </c>
      <c r="M37" s="25" t="s">
        <v>19</v>
      </c>
    </row>
    <row r="38" spans="1:13" s="2" customFormat="1" ht="36" customHeight="1">
      <c r="A38" s="15">
        <v>36</v>
      </c>
      <c r="B38" s="15"/>
      <c r="C38" s="15"/>
      <c r="D38" s="15"/>
      <c r="E38" s="17"/>
      <c r="F38" s="17"/>
      <c r="G38" s="15"/>
      <c r="H38" s="18" t="s">
        <v>90</v>
      </c>
      <c r="I38" s="15">
        <v>76</v>
      </c>
      <c r="J38" s="23">
        <v>69.8</v>
      </c>
      <c r="K38" s="23">
        <f t="shared" si="1"/>
        <v>72.9</v>
      </c>
      <c r="L38" s="24"/>
      <c r="M38" s="25"/>
    </row>
    <row r="39" spans="1:13" s="2" customFormat="1" ht="36" customHeight="1">
      <c r="A39" s="15">
        <v>37</v>
      </c>
      <c r="B39" s="15"/>
      <c r="C39" s="15"/>
      <c r="D39" s="15"/>
      <c r="E39" s="17"/>
      <c r="F39" s="17"/>
      <c r="G39" s="15" t="s">
        <v>91</v>
      </c>
      <c r="H39" s="18" t="s">
        <v>92</v>
      </c>
      <c r="I39" s="15">
        <v>75.5</v>
      </c>
      <c r="J39" s="23">
        <v>79.2</v>
      </c>
      <c r="K39" s="23">
        <f t="shared" si="1"/>
        <v>77.35</v>
      </c>
      <c r="L39" s="24">
        <v>4</v>
      </c>
      <c r="M39" s="25" t="s">
        <v>19</v>
      </c>
    </row>
    <row r="40" spans="1:13" s="2" customFormat="1" ht="36" customHeight="1">
      <c r="A40" s="15">
        <v>38</v>
      </c>
      <c r="B40" s="15"/>
      <c r="C40" s="15"/>
      <c r="D40" s="15"/>
      <c r="E40" s="17"/>
      <c r="F40" s="17"/>
      <c r="G40" s="15"/>
      <c r="H40" s="18" t="s">
        <v>93</v>
      </c>
      <c r="I40" s="15">
        <v>75.2</v>
      </c>
      <c r="J40" s="23">
        <v>74.2</v>
      </c>
      <c r="K40" s="23">
        <f t="shared" si="1"/>
        <v>74.7</v>
      </c>
      <c r="L40" s="24"/>
      <c r="M40" s="25"/>
    </row>
    <row r="41" spans="1:13" s="2" customFormat="1" ht="36" customHeight="1">
      <c r="A41" s="15">
        <v>39</v>
      </c>
      <c r="B41" s="15"/>
      <c r="C41" s="15"/>
      <c r="D41" s="15"/>
      <c r="E41" s="17"/>
      <c r="F41" s="17"/>
      <c r="G41" s="15"/>
      <c r="H41" s="18" t="s">
        <v>94</v>
      </c>
      <c r="I41" s="15">
        <v>74.7</v>
      </c>
      <c r="J41" s="23">
        <v>75.6</v>
      </c>
      <c r="K41" s="23">
        <f t="shared" si="1"/>
        <v>75.15</v>
      </c>
      <c r="L41" s="24"/>
      <c r="M41" s="25"/>
    </row>
    <row r="42" spans="1:13" s="2" customFormat="1" ht="36" customHeight="1">
      <c r="A42" s="15">
        <v>40</v>
      </c>
      <c r="B42" s="15"/>
      <c r="C42" s="15"/>
      <c r="D42" s="15"/>
      <c r="E42" s="17"/>
      <c r="F42" s="17"/>
      <c r="G42" s="15"/>
      <c r="H42" s="18" t="s">
        <v>95</v>
      </c>
      <c r="I42" s="15">
        <v>74.3</v>
      </c>
      <c r="J42" s="23">
        <v>74.2</v>
      </c>
      <c r="K42" s="23">
        <f t="shared" si="1"/>
        <v>74.25</v>
      </c>
      <c r="L42" s="24"/>
      <c r="M42" s="25"/>
    </row>
    <row r="43" spans="1:13" s="2" customFormat="1" ht="36" customHeight="1">
      <c r="A43" s="15">
        <v>41</v>
      </c>
      <c r="B43" s="15"/>
      <c r="C43" s="15"/>
      <c r="D43" s="15"/>
      <c r="E43" s="17"/>
      <c r="F43" s="17"/>
      <c r="G43" s="15" t="s">
        <v>96</v>
      </c>
      <c r="H43" s="18" t="s">
        <v>97</v>
      </c>
      <c r="I43" s="15">
        <v>74.2</v>
      </c>
      <c r="J43" s="23">
        <v>85.6</v>
      </c>
      <c r="K43" s="23">
        <f t="shared" si="1"/>
        <v>79.9</v>
      </c>
      <c r="L43" s="24">
        <v>3</v>
      </c>
      <c r="M43" s="25" t="s">
        <v>19</v>
      </c>
    </row>
    <row r="44" spans="1:13" s="2" customFormat="1" ht="36" customHeight="1">
      <c r="A44" s="15">
        <v>42</v>
      </c>
      <c r="B44" s="15"/>
      <c r="C44" s="15"/>
      <c r="D44" s="15"/>
      <c r="E44" s="17"/>
      <c r="F44" s="17"/>
      <c r="G44" s="15"/>
      <c r="H44" s="18" t="s">
        <v>98</v>
      </c>
      <c r="I44" s="15">
        <v>73.9</v>
      </c>
      <c r="J44" s="23">
        <v>0</v>
      </c>
      <c r="K44" s="23">
        <f t="shared" si="1"/>
        <v>36.95</v>
      </c>
      <c r="L44" s="24"/>
      <c r="M44" s="25"/>
    </row>
    <row r="45" spans="1:13" s="2" customFormat="1" ht="33.75" customHeight="1">
      <c r="A45" s="15">
        <v>43</v>
      </c>
      <c r="B45" s="15" t="s">
        <v>99</v>
      </c>
      <c r="C45" s="15" t="s">
        <v>100</v>
      </c>
      <c r="D45" s="15" t="s">
        <v>25</v>
      </c>
      <c r="E45" s="17">
        <v>202015</v>
      </c>
      <c r="F45" s="17">
        <v>1</v>
      </c>
      <c r="G45" s="15" t="s">
        <v>101</v>
      </c>
      <c r="H45" s="18" t="s">
        <v>102</v>
      </c>
      <c r="I45" s="15">
        <v>82.5</v>
      </c>
      <c r="J45" s="23">
        <v>81.8</v>
      </c>
      <c r="K45" s="23">
        <f t="shared" si="1"/>
        <v>82.15</v>
      </c>
      <c r="L45" s="24">
        <v>1</v>
      </c>
      <c r="M45" s="25" t="s">
        <v>19</v>
      </c>
    </row>
    <row r="46" spans="1:13" s="2" customFormat="1" ht="33.75" customHeight="1">
      <c r="A46" s="15">
        <v>44</v>
      </c>
      <c r="B46" s="15"/>
      <c r="C46" s="15"/>
      <c r="D46" s="15"/>
      <c r="E46" s="17"/>
      <c r="F46" s="17"/>
      <c r="G46" s="15"/>
      <c r="H46" s="18" t="s">
        <v>103</v>
      </c>
      <c r="I46" s="15">
        <v>75.9</v>
      </c>
      <c r="J46" s="23">
        <v>0</v>
      </c>
      <c r="K46" s="23">
        <f t="shared" si="1"/>
        <v>37.95</v>
      </c>
      <c r="L46" s="24"/>
      <c r="M46" s="25" t="s">
        <v>21</v>
      </c>
    </row>
    <row r="47" spans="1:13" s="2" customFormat="1" ht="33.75" customHeight="1">
      <c r="A47" s="15">
        <v>45</v>
      </c>
      <c r="B47" s="15" t="s">
        <v>104</v>
      </c>
      <c r="C47" s="15" t="s">
        <v>105</v>
      </c>
      <c r="D47" s="15" t="s">
        <v>25</v>
      </c>
      <c r="E47" s="17">
        <v>202016</v>
      </c>
      <c r="F47" s="17">
        <v>1</v>
      </c>
      <c r="G47" s="15" t="s">
        <v>106</v>
      </c>
      <c r="H47" s="18" t="s">
        <v>107</v>
      </c>
      <c r="I47" s="15">
        <v>86.2</v>
      </c>
      <c r="J47" s="23">
        <v>79</v>
      </c>
      <c r="K47" s="23">
        <f t="shared" si="1"/>
        <v>82.6</v>
      </c>
      <c r="L47" s="24">
        <v>1</v>
      </c>
      <c r="M47" s="25" t="s">
        <v>19</v>
      </c>
    </row>
    <row r="48" spans="1:13" s="2" customFormat="1" ht="33.75" customHeight="1">
      <c r="A48" s="15">
        <v>46</v>
      </c>
      <c r="B48" s="15"/>
      <c r="C48" s="15"/>
      <c r="D48" s="15"/>
      <c r="E48" s="17"/>
      <c r="F48" s="17"/>
      <c r="G48" s="15"/>
      <c r="H48" s="18" t="s">
        <v>108</v>
      </c>
      <c r="I48" s="15">
        <v>80.7</v>
      </c>
      <c r="J48" s="23">
        <v>82.2</v>
      </c>
      <c r="K48" s="23">
        <f t="shared" si="1"/>
        <v>81.45</v>
      </c>
      <c r="L48" s="24"/>
      <c r="M48" s="25"/>
    </row>
    <row r="49" spans="1:13" s="2" customFormat="1" ht="33.75" customHeight="1">
      <c r="A49" s="15">
        <v>47</v>
      </c>
      <c r="B49" s="15"/>
      <c r="C49" s="15"/>
      <c r="D49" s="15"/>
      <c r="E49" s="17"/>
      <c r="F49" s="17"/>
      <c r="G49" s="15"/>
      <c r="H49" s="18" t="s">
        <v>109</v>
      </c>
      <c r="I49" s="15">
        <v>80.5</v>
      </c>
      <c r="J49" s="23">
        <v>0</v>
      </c>
      <c r="K49" s="23">
        <f t="shared" si="1"/>
        <v>40.25</v>
      </c>
      <c r="L49" s="24"/>
      <c r="M49" s="25" t="s">
        <v>21</v>
      </c>
    </row>
    <row r="50" spans="1:13" s="2" customFormat="1" ht="33.75" customHeight="1">
      <c r="A50" s="15">
        <v>48</v>
      </c>
      <c r="B50" s="15" t="s">
        <v>110</v>
      </c>
      <c r="C50" s="15" t="s">
        <v>111</v>
      </c>
      <c r="D50" s="15" t="s">
        <v>112</v>
      </c>
      <c r="E50" s="17">
        <v>202017</v>
      </c>
      <c r="F50" s="17">
        <v>1</v>
      </c>
      <c r="G50" s="15" t="s">
        <v>113</v>
      </c>
      <c r="H50" s="18" t="s">
        <v>114</v>
      </c>
      <c r="I50" s="15">
        <v>80.6</v>
      </c>
      <c r="J50" s="23">
        <v>82.8</v>
      </c>
      <c r="K50" s="23">
        <f t="shared" si="1"/>
        <v>81.69999999999999</v>
      </c>
      <c r="L50" s="24">
        <v>1</v>
      </c>
      <c r="M50" s="25" t="s">
        <v>19</v>
      </c>
    </row>
    <row r="51" spans="1:13" s="2" customFormat="1" ht="33.75" customHeight="1">
      <c r="A51" s="15">
        <v>49</v>
      </c>
      <c r="B51" s="15"/>
      <c r="C51" s="15"/>
      <c r="D51" s="15"/>
      <c r="E51" s="17"/>
      <c r="F51" s="17"/>
      <c r="G51" s="15"/>
      <c r="H51" s="18" t="s">
        <v>115</v>
      </c>
      <c r="I51" s="15">
        <v>79</v>
      </c>
      <c r="J51" s="23">
        <v>77.2</v>
      </c>
      <c r="K51" s="23">
        <f t="shared" si="1"/>
        <v>78.1</v>
      </c>
      <c r="L51" s="24"/>
      <c r="M51" s="25"/>
    </row>
    <row r="52" spans="1:13" s="2" customFormat="1" ht="33.75" customHeight="1">
      <c r="A52" s="15">
        <v>50</v>
      </c>
      <c r="B52" s="15"/>
      <c r="C52" s="15"/>
      <c r="D52" s="15"/>
      <c r="E52" s="17"/>
      <c r="F52" s="17"/>
      <c r="G52" s="15"/>
      <c r="H52" s="18" t="s">
        <v>116</v>
      </c>
      <c r="I52" s="15">
        <v>77.7</v>
      </c>
      <c r="J52" s="23">
        <v>79.4</v>
      </c>
      <c r="K52" s="23">
        <f t="shared" si="1"/>
        <v>78.55000000000001</v>
      </c>
      <c r="L52" s="24"/>
      <c r="M52" s="25"/>
    </row>
    <row r="53" spans="1:13" s="2" customFormat="1" ht="33.75" customHeight="1">
      <c r="A53" s="15">
        <v>51</v>
      </c>
      <c r="B53" s="15" t="s">
        <v>117</v>
      </c>
      <c r="C53" s="15" t="s">
        <v>118</v>
      </c>
      <c r="D53" s="15" t="s">
        <v>119</v>
      </c>
      <c r="E53" s="17">
        <v>202018</v>
      </c>
      <c r="F53" s="17">
        <v>1</v>
      </c>
      <c r="G53" s="15"/>
      <c r="H53" s="18" t="s">
        <v>120</v>
      </c>
      <c r="I53" s="15">
        <v>78.9</v>
      </c>
      <c r="J53" s="23">
        <v>77.1</v>
      </c>
      <c r="K53" s="23">
        <f t="shared" si="1"/>
        <v>78</v>
      </c>
      <c r="L53" s="24"/>
      <c r="M53" s="25"/>
    </row>
    <row r="54" spans="1:13" s="2" customFormat="1" ht="33.75" customHeight="1">
      <c r="A54" s="15">
        <v>52</v>
      </c>
      <c r="B54" s="15"/>
      <c r="C54" s="15"/>
      <c r="D54" s="15"/>
      <c r="E54" s="17"/>
      <c r="F54" s="17"/>
      <c r="G54" s="15" t="s">
        <v>121</v>
      </c>
      <c r="H54" s="18" t="s">
        <v>122</v>
      </c>
      <c r="I54" s="15">
        <v>75.9</v>
      </c>
      <c r="J54" s="23">
        <v>81.1</v>
      </c>
      <c r="K54" s="23">
        <f t="shared" si="1"/>
        <v>78.5</v>
      </c>
      <c r="L54" s="24">
        <v>1</v>
      </c>
      <c r="M54" s="25" t="s">
        <v>19</v>
      </c>
    </row>
  </sheetData>
  <sheetProtection/>
  <mergeCells count="65">
    <mergeCell ref="A1:M1"/>
    <mergeCell ref="B3:B5"/>
    <mergeCell ref="B6:B8"/>
    <mergeCell ref="B9:B10"/>
    <mergeCell ref="B11:B12"/>
    <mergeCell ref="B13:B15"/>
    <mergeCell ref="B16:B31"/>
    <mergeCell ref="B32:B34"/>
    <mergeCell ref="B35:B44"/>
    <mergeCell ref="B45:B46"/>
    <mergeCell ref="B47:B49"/>
    <mergeCell ref="B50:B52"/>
    <mergeCell ref="B53:B54"/>
    <mergeCell ref="C3:C5"/>
    <mergeCell ref="C6:C8"/>
    <mergeCell ref="C9:C10"/>
    <mergeCell ref="C11:C12"/>
    <mergeCell ref="C13:C15"/>
    <mergeCell ref="C16:C29"/>
    <mergeCell ref="C30:C31"/>
    <mergeCell ref="C32:C34"/>
    <mergeCell ref="C35:C44"/>
    <mergeCell ref="C45:C46"/>
    <mergeCell ref="C47:C49"/>
    <mergeCell ref="C50:C52"/>
    <mergeCell ref="C53:C54"/>
    <mergeCell ref="D3:D5"/>
    <mergeCell ref="D6:D8"/>
    <mergeCell ref="D9:D10"/>
    <mergeCell ref="D11:D12"/>
    <mergeCell ref="D13:D15"/>
    <mergeCell ref="D16:D29"/>
    <mergeCell ref="D30:D31"/>
    <mergeCell ref="D32:D34"/>
    <mergeCell ref="D35:D44"/>
    <mergeCell ref="D45:D46"/>
    <mergeCell ref="D47:D49"/>
    <mergeCell ref="D50:D52"/>
    <mergeCell ref="D53:D54"/>
    <mergeCell ref="E3:E5"/>
    <mergeCell ref="E6:E8"/>
    <mergeCell ref="E9:E10"/>
    <mergeCell ref="E11:E12"/>
    <mergeCell ref="E13:E15"/>
    <mergeCell ref="E16:E29"/>
    <mergeCell ref="E30:E31"/>
    <mergeCell ref="E32:E34"/>
    <mergeCell ref="E35:E44"/>
    <mergeCell ref="E45:E46"/>
    <mergeCell ref="E47:E49"/>
    <mergeCell ref="E50:E52"/>
    <mergeCell ref="E53:E54"/>
    <mergeCell ref="F3:F5"/>
    <mergeCell ref="F6:F8"/>
    <mergeCell ref="F9:F10"/>
    <mergeCell ref="F11:F12"/>
    <mergeCell ref="F13:F15"/>
    <mergeCell ref="F16:F29"/>
    <mergeCell ref="F30:F31"/>
    <mergeCell ref="F32:F34"/>
    <mergeCell ref="F35:F44"/>
    <mergeCell ref="F45:F46"/>
    <mergeCell ref="F47:F49"/>
    <mergeCell ref="F50:F52"/>
    <mergeCell ref="F53:F54"/>
  </mergeCells>
  <printOptions horizontalCentered="1"/>
  <pageMargins left="0.5902777777777778" right="0.5902777777777778" top="0.39305555555555555" bottom="0.19652777777777777" header="0.3145833333333333" footer="0.3145833333333333"/>
  <pageSetup horizontalDpi="600" verticalDpi="600" orientation="landscape" paperSize="9"/>
  <headerFooter>
    <oddFooter xml:space="preserve">&amp;L统分人：&amp;C核分人：&amp;R2020年8月22日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新达</dc:creator>
  <cp:keywords/>
  <dc:description/>
  <cp:lastModifiedBy>1</cp:lastModifiedBy>
  <cp:lastPrinted>2020-08-15T14:26:15Z</cp:lastPrinted>
  <dcterms:created xsi:type="dcterms:W3CDTF">2015-06-05T18:17:20Z</dcterms:created>
  <dcterms:modified xsi:type="dcterms:W3CDTF">2020-08-22T12:06:54Z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