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25" windowHeight="12540"/>
  </bookViews>
  <sheets>
    <sheet name="录取" sheetId="3" r:id="rId1"/>
  </sheets>
  <definedNames>
    <definedName name="_xlnm._FilterDatabase" localSheetId="0" hidden="1">录取!$A$2:$N$479</definedName>
    <definedName name="_xlnm.Print_Titles" localSheetId="0">录取!$1:$3</definedName>
  </definedNames>
  <calcPr calcId="125725"/>
</workbook>
</file>

<file path=xl/calcChain.xml><?xml version="1.0" encoding="utf-8"?>
<calcChain xmlns="http://schemas.openxmlformats.org/spreadsheetml/2006/main">
  <c r="L479" i="3"/>
  <c r="I479"/>
  <c r="J479" s="1"/>
  <c r="M479" s="1"/>
  <c r="L478"/>
  <c r="I478"/>
  <c r="J478" s="1"/>
  <c r="L477"/>
  <c r="I477"/>
  <c r="J477" s="1"/>
  <c r="L476"/>
  <c r="I476"/>
  <c r="J476" s="1"/>
  <c r="L475"/>
  <c r="I475"/>
  <c r="J475" s="1"/>
  <c r="L474"/>
  <c r="I474"/>
  <c r="J474" s="1"/>
  <c r="L473"/>
  <c r="I473"/>
  <c r="J473" s="1"/>
  <c r="L472"/>
  <c r="I472"/>
  <c r="J472" s="1"/>
  <c r="L471"/>
  <c r="I471"/>
  <c r="J471" s="1"/>
  <c r="L470"/>
  <c r="I470"/>
  <c r="J470" s="1"/>
  <c r="L469"/>
  <c r="I469"/>
  <c r="J469" s="1"/>
  <c r="L468"/>
  <c r="I468"/>
  <c r="J468" s="1"/>
  <c r="L467"/>
  <c r="I467"/>
  <c r="J467" s="1"/>
  <c r="L466"/>
  <c r="I466"/>
  <c r="J466" s="1"/>
  <c r="L465"/>
  <c r="I465"/>
  <c r="J465" s="1"/>
  <c r="L464"/>
  <c r="I464"/>
  <c r="J464" s="1"/>
  <c r="L463"/>
  <c r="J463"/>
  <c r="I463"/>
  <c r="L462"/>
  <c r="I462"/>
  <c r="J462" s="1"/>
  <c r="M462" s="1"/>
  <c r="L461"/>
  <c r="J461"/>
  <c r="I461"/>
  <c r="L460"/>
  <c r="J460"/>
  <c r="I460"/>
  <c r="L459"/>
  <c r="I459"/>
  <c r="J459" s="1"/>
  <c r="L458"/>
  <c r="I458"/>
  <c r="J458" s="1"/>
  <c r="M458" s="1"/>
  <c r="L457"/>
  <c r="J457"/>
  <c r="I457"/>
  <c r="L456"/>
  <c r="J456"/>
  <c r="I456"/>
  <c r="L455"/>
  <c r="J455"/>
  <c r="I455"/>
  <c r="L454"/>
  <c r="I454"/>
  <c r="J454" s="1"/>
  <c r="M454" s="1"/>
  <c r="L453"/>
  <c r="J453"/>
  <c r="I453"/>
  <c r="L452"/>
  <c r="J452"/>
  <c r="I452"/>
  <c r="L451"/>
  <c r="J451"/>
  <c r="I451"/>
  <c r="L450"/>
  <c r="I450"/>
  <c r="J450" s="1"/>
  <c r="M450" s="1"/>
  <c r="L449"/>
  <c r="J449"/>
  <c r="I449"/>
  <c r="L448"/>
  <c r="J448"/>
  <c r="I448"/>
  <c r="L447"/>
  <c r="J447"/>
  <c r="I447"/>
  <c r="L446"/>
  <c r="I446"/>
  <c r="J446" s="1"/>
  <c r="M446" s="1"/>
  <c r="L445"/>
  <c r="J445"/>
  <c r="I445"/>
  <c r="L444"/>
  <c r="J444"/>
  <c r="I444"/>
  <c r="L443"/>
  <c r="I443"/>
  <c r="J443" s="1"/>
  <c r="L442"/>
  <c r="I442"/>
  <c r="J442" s="1"/>
  <c r="M442" s="1"/>
  <c r="L441"/>
  <c r="J441"/>
  <c r="I441"/>
  <c r="L440"/>
  <c r="J440"/>
  <c r="I440"/>
  <c r="L439"/>
  <c r="J439"/>
  <c r="I439"/>
  <c r="L438"/>
  <c r="I438"/>
  <c r="J438" s="1"/>
  <c r="M438" s="1"/>
  <c r="L437"/>
  <c r="J437"/>
  <c r="I437"/>
  <c r="L436"/>
  <c r="J436"/>
  <c r="I436"/>
  <c r="L435"/>
  <c r="J435"/>
  <c r="I435"/>
  <c r="L434"/>
  <c r="I434"/>
  <c r="J434" s="1"/>
  <c r="M434" s="1"/>
  <c r="L433"/>
  <c r="J433"/>
  <c r="I433"/>
  <c r="L432"/>
  <c r="J432"/>
  <c r="I432"/>
  <c r="L431"/>
  <c r="J431"/>
  <c r="I431"/>
  <c r="L430"/>
  <c r="I430"/>
  <c r="J430" s="1"/>
  <c r="M430" s="1"/>
  <c r="L429"/>
  <c r="J429"/>
  <c r="I429"/>
  <c r="L428"/>
  <c r="J428"/>
  <c r="I428"/>
  <c r="L427"/>
  <c r="I427"/>
  <c r="J427" s="1"/>
  <c r="L426"/>
  <c r="I426"/>
  <c r="J426" s="1"/>
  <c r="M426" s="1"/>
  <c r="L425"/>
  <c r="J425"/>
  <c r="I425"/>
  <c r="L424"/>
  <c r="J424"/>
  <c r="I424"/>
  <c r="L423"/>
  <c r="J423"/>
  <c r="I423"/>
  <c r="L422"/>
  <c r="I422"/>
  <c r="J422" s="1"/>
  <c r="M422" s="1"/>
  <c r="L421"/>
  <c r="J421"/>
  <c r="I421"/>
  <c r="L420"/>
  <c r="J420"/>
  <c r="I420"/>
  <c r="L419"/>
  <c r="J419"/>
  <c r="I419"/>
  <c r="L418"/>
  <c r="I418"/>
  <c r="J418" s="1"/>
  <c r="M418" s="1"/>
  <c r="L417"/>
  <c r="J417"/>
  <c r="I417"/>
  <c r="L416"/>
  <c r="J416"/>
  <c r="I416"/>
  <c r="L415"/>
  <c r="J415"/>
  <c r="I415"/>
  <c r="L414"/>
  <c r="I414"/>
  <c r="J414" s="1"/>
  <c r="M414" s="1"/>
  <c r="L413"/>
  <c r="J413"/>
  <c r="I413"/>
  <c r="L412"/>
  <c r="J412"/>
  <c r="I412"/>
  <c r="L411"/>
  <c r="I411"/>
  <c r="J411" s="1"/>
  <c r="L410"/>
  <c r="I410"/>
  <c r="J410" s="1"/>
  <c r="M410" s="1"/>
  <c r="L409"/>
  <c r="J409"/>
  <c r="I409"/>
  <c r="L408"/>
  <c r="J408"/>
  <c r="I408"/>
  <c r="L407"/>
  <c r="J407"/>
  <c r="I407"/>
  <c r="L406"/>
  <c r="I406"/>
  <c r="J406" s="1"/>
  <c r="M406" s="1"/>
  <c r="L405"/>
  <c r="J405"/>
  <c r="I405"/>
  <c r="L404"/>
  <c r="J404"/>
  <c r="I404"/>
  <c r="L403"/>
  <c r="J403"/>
  <c r="I403"/>
  <c r="L402"/>
  <c r="I402"/>
  <c r="J402" s="1"/>
  <c r="M402" s="1"/>
  <c r="L401"/>
  <c r="J401"/>
  <c r="I401"/>
  <c r="L400"/>
  <c r="J400"/>
  <c r="I400"/>
  <c r="L399"/>
  <c r="J399"/>
  <c r="I399"/>
  <c r="L398"/>
  <c r="I398"/>
  <c r="J398" s="1"/>
  <c r="M398" s="1"/>
  <c r="L397"/>
  <c r="J397"/>
  <c r="I397"/>
  <c r="L396"/>
  <c r="J396"/>
  <c r="I396"/>
  <c r="L395"/>
  <c r="I395"/>
  <c r="J395" s="1"/>
  <c r="L394"/>
  <c r="I394"/>
  <c r="J394" s="1"/>
  <c r="M394" s="1"/>
  <c r="L393"/>
  <c r="J393"/>
  <c r="I393"/>
  <c r="L392"/>
  <c r="J392"/>
  <c r="I392"/>
  <c r="L391"/>
  <c r="J391"/>
  <c r="I391"/>
  <c r="L390"/>
  <c r="I390"/>
  <c r="J390" s="1"/>
  <c r="M390" s="1"/>
  <c r="L389"/>
  <c r="J389"/>
  <c r="I389"/>
  <c r="L388"/>
  <c r="J388"/>
  <c r="I388"/>
  <c r="L387"/>
  <c r="J387"/>
  <c r="I387"/>
  <c r="L386"/>
  <c r="I386"/>
  <c r="J386" s="1"/>
  <c r="M386" s="1"/>
  <c r="L385"/>
  <c r="J385"/>
  <c r="I385"/>
  <c r="L384"/>
  <c r="J384"/>
  <c r="I384"/>
  <c r="L383"/>
  <c r="J383"/>
  <c r="I383"/>
  <c r="L382"/>
  <c r="I382"/>
  <c r="J382" s="1"/>
  <c r="M382" s="1"/>
  <c r="L381"/>
  <c r="J381"/>
  <c r="I381"/>
  <c r="L380"/>
  <c r="J380"/>
  <c r="I380"/>
  <c r="L379"/>
  <c r="I379"/>
  <c r="J379" s="1"/>
  <c r="L378"/>
  <c r="I378"/>
  <c r="J378" s="1"/>
  <c r="M378" s="1"/>
  <c r="L377"/>
  <c r="J377"/>
  <c r="I377"/>
  <c r="L376"/>
  <c r="J376"/>
  <c r="I376"/>
  <c r="L375"/>
  <c r="J375"/>
  <c r="I375"/>
  <c r="L374"/>
  <c r="I374"/>
  <c r="J374" s="1"/>
  <c r="M374" s="1"/>
  <c r="L373"/>
  <c r="J373"/>
  <c r="I373"/>
  <c r="L372"/>
  <c r="J372"/>
  <c r="I372"/>
  <c r="L371"/>
  <c r="J371"/>
  <c r="I371"/>
  <c r="L370"/>
  <c r="I370"/>
  <c r="J370" s="1"/>
  <c r="M370" s="1"/>
  <c r="L369"/>
  <c r="J369"/>
  <c r="I369"/>
  <c r="L368"/>
  <c r="J368"/>
  <c r="I368"/>
  <c r="L367"/>
  <c r="J367"/>
  <c r="I367"/>
  <c r="L366"/>
  <c r="I366"/>
  <c r="J366" s="1"/>
  <c r="M366" s="1"/>
  <c r="L365"/>
  <c r="J365"/>
  <c r="I365"/>
  <c r="L364"/>
  <c r="J364"/>
  <c r="I364"/>
  <c r="L363"/>
  <c r="I363"/>
  <c r="J363" s="1"/>
  <c r="L362"/>
  <c r="I362"/>
  <c r="J362" s="1"/>
  <c r="M362" s="1"/>
  <c r="L361"/>
  <c r="J361"/>
  <c r="I361"/>
  <c r="L360"/>
  <c r="J360"/>
  <c r="I360"/>
  <c r="L359"/>
  <c r="J359"/>
  <c r="I359"/>
  <c r="L358"/>
  <c r="I358"/>
  <c r="J358" s="1"/>
  <c r="M358" s="1"/>
  <c r="L357"/>
  <c r="J357"/>
  <c r="I357"/>
  <c r="L356"/>
  <c r="J356"/>
  <c r="I356"/>
  <c r="L355"/>
  <c r="J355"/>
  <c r="I355"/>
  <c r="L354"/>
  <c r="I354"/>
  <c r="J354" s="1"/>
  <c r="M354" s="1"/>
  <c r="L353"/>
  <c r="J353"/>
  <c r="I353"/>
  <c r="L352"/>
  <c r="J352"/>
  <c r="I352"/>
  <c r="L351"/>
  <c r="J351"/>
  <c r="I351"/>
  <c r="L350"/>
  <c r="I350"/>
  <c r="J350" s="1"/>
  <c r="M350" s="1"/>
  <c r="L349"/>
  <c r="J349"/>
  <c r="I349"/>
  <c r="L348"/>
  <c r="J348"/>
  <c r="I348"/>
  <c r="L347"/>
  <c r="I347"/>
  <c r="J347" s="1"/>
  <c r="L346"/>
  <c r="I346"/>
  <c r="J346" s="1"/>
  <c r="M346" s="1"/>
  <c r="L345"/>
  <c r="J345"/>
  <c r="I345"/>
  <c r="L344"/>
  <c r="J344"/>
  <c r="I344"/>
  <c r="L343"/>
  <c r="J343"/>
  <c r="I343"/>
  <c r="L342"/>
  <c r="I342"/>
  <c r="J342" s="1"/>
  <c r="M342" s="1"/>
  <c r="L341"/>
  <c r="J341"/>
  <c r="I341"/>
  <c r="L340"/>
  <c r="J340"/>
  <c r="I340"/>
  <c r="L339"/>
  <c r="J339"/>
  <c r="I339"/>
  <c r="L338"/>
  <c r="I338"/>
  <c r="J338" s="1"/>
  <c r="M338" s="1"/>
  <c r="L337"/>
  <c r="J337"/>
  <c r="I337"/>
  <c r="L336"/>
  <c r="J336"/>
  <c r="I336"/>
  <c r="L335"/>
  <c r="J335"/>
  <c r="I335"/>
  <c r="L334"/>
  <c r="I334"/>
  <c r="J334" s="1"/>
  <c r="M334" s="1"/>
  <c r="L333"/>
  <c r="J333"/>
  <c r="I333"/>
  <c r="L332"/>
  <c r="J332"/>
  <c r="I332"/>
  <c r="L331"/>
  <c r="I331"/>
  <c r="J331" s="1"/>
  <c r="L330"/>
  <c r="I330"/>
  <c r="J330" s="1"/>
  <c r="M330" s="1"/>
  <c r="L329"/>
  <c r="J329"/>
  <c r="I329"/>
  <c r="L328"/>
  <c r="J328"/>
  <c r="I328"/>
  <c r="L327"/>
  <c r="J327"/>
  <c r="I327"/>
  <c r="L326"/>
  <c r="I326"/>
  <c r="J326" s="1"/>
  <c r="M326" s="1"/>
  <c r="L325"/>
  <c r="J325"/>
  <c r="I325"/>
  <c r="L324"/>
  <c r="J324"/>
  <c r="I324"/>
  <c r="L323"/>
  <c r="J323"/>
  <c r="I323"/>
  <c r="L322"/>
  <c r="I322"/>
  <c r="J322" s="1"/>
  <c r="M322" s="1"/>
  <c r="L321"/>
  <c r="J321"/>
  <c r="I321"/>
  <c r="L320"/>
  <c r="J320"/>
  <c r="I320"/>
  <c r="L319"/>
  <c r="J319"/>
  <c r="I319"/>
  <c r="L318"/>
  <c r="I318"/>
  <c r="J318" s="1"/>
  <c r="M318" s="1"/>
  <c r="L317"/>
  <c r="J317"/>
  <c r="I317"/>
  <c r="L316"/>
  <c r="J316"/>
  <c r="I316"/>
  <c r="L315"/>
  <c r="I315"/>
  <c r="J315" s="1"/>
  <c r="L314"/>
  <c r="I314"/>
  <c r="J314" s="1"/>
  <c r="M314" s="1"/>
  <c r="L313"/>
  <c r="J313"/>
  <c r="I313"/>
  <c r="L312"/>
  <c r="J312"/>
  <c r="I312"/>
  <c r="L311"/>
  <c r="J311"/>
  <c r="I311"/>
  <c r="L310"/>
  <c r="I310"/>
  <c r="J310" s="1"/>
  <c r="M310" s="1"/>
  <c r="L309"/>
  <c r="J309"/>
  <c r="I309"/>
  <c r="L308"/>
  <c r="J308"/>
  <c r="I308"/>
  <c r="L307"/>
  <c r="J307"/>
  <c r="I307"/>
  <c r="L306"/>
  <c r="I306"/>
  <c r="J306" s="1"/>
  <c r="M306" s="1"/>
  <c r="L305"/>
  <c r="J305"/>
  <c r="I305"/>
  <c r="L304"/>
  <c r="J304"/>
  <c r="I304"/>
  <c r="L303"/>
  <c r="J303"/>
  <c r="I303"/>
  <c r="L302"/>
  <c r="I302"/>
  <c r="J302" s="1"/>
  <c r="M302" s="1"/>
  <c r="L301"/>
  <c r="J301"/>
  <c r="I301"/>
  <c r="L300"/>
  <c r="J300"/>
  <c r="I300"/>
  <c r="L299"/>
  <c r="I299"/>
  <c r="J299" s="1"/>
  <c r="L298"/>
  <c r="I298"/>
  <c r="J298" s="1"/>
  <c r="M298" s="1"/>
  <c r="L297"/>
  <c r="J297"/>
  <c r="I297"/>
  <c r="L296"/>
  <c r="J296"/>
  <c r="I296"/>
  <c r="L295"/>
  <c r="J295"/>
  <c r="I295"/>
  <c r="L294"/>
  <c r="I294"/>
  <c r="J294" s="1"/>
  <c r="M294" s="1"/>
  <c r="L293"/>
  <c r="J293"/>
  <c r="I293"/>
  <c r="L292"/>
  <c r="J292"/>
  <c r="I292"/>
  <c r="L291"/>
  <c r="J291"/>
  <c r="I291"/>
  <c r="L290"/>
  <c r="I290"/>
  <c r="J290" s="1"/>
  <c r="M290" s="1"/>
  <c r="L289"/>
  <c r="J289"/>
  <c r="I289"/>
  <c r="L288"/>
  <c r="J288"/>
  <c r="I288"/>
  <c r="L287"/>
  <c r="J287"/>
  <c r="I287"/>
  <c r="L286"/>
  <c r="I286"/>
  <c r="J286" s="1"/>
  <c r="M286" s="1"/>
  <c r="L285"/>
  <c r="J285"/>
  <c r="I285"/>
  <c r="L284"/>
  <c r="J284"/>
  <c r="I284"/>
  <c r="L283"/>
  <c r="I283"/>
  <c r="J283" s="1"/>
  <c r="L282"/>
  <c r="I282"/>
  <c r="J282" s="1"/>
  <c r="M282" s="1"/>
  <c r="L281"/>
  <c r="J281"/>
  <c r="I281"/>
  <c r="L280"/>
  <c r="J280"/>
  <c r="I280"/>
  <c r="L279"/>
  <c r="J279"/>
  <c r="I279"/>
  <c r="L278"/>
  <c r="I278"/>
  <c r="J278" s="1"/>
  <c r="M278" s="1"/>
  <c r="L277"/>
  <c r="J277"/>
  <c r="I277"/>
  <c r="L276"/>
  <c r="J276"/>
  <c r="I276"/>
  <c r="L275"/>
  <c r="J275"/>
  <c r="I275"/>
  <c r="L274"/>
  <c r="I274"/>
  <c r="J274" s="1"/>
  <c r="M274" s="1"/>
  <c r="L273"/>
  <c r="J273"/>
  <c r="I273"/>
  <c r="L272"/>
  <c r="J272"/>
  <c r="I272"/>
  <c r="L271"/>
  <c r="J271"/>
  <c r="I271"/>
  <c r="L270"/>
  <c r="I270"/>
  <c r="J270" s="1"/>
  <c r="M270" s="1"/>
  <c r="L269"/>
  <c r="J269"/>
  <c r="I269"/>
  <c r="L268"/>
  <c r="J268"/>
  <c r="I268"/>
  <c r="L267"/>
  <c r="I267"/>
  <c r="J267" s="1"/>
  <c r="L266"/>
  <c r="I266"/>
  <c r="J266" s="1"/>
  <c r="M266" s="1"/>
  <c r="L265"/>
  <c r="J265"/>
  <c r="I265"/>
  <c r="L264"/>
  <c r="J264"/>
  <c r="I264"/>
  <c r="L263"/>
  <c r="J263"/>
  <c r="I263"/>
  <c r="L262"/>
  <c r="I262"/>
  <c r="J262" s="1"/>
  <c r="M262" s="1"/>
  <c r="L261"/>
  <c r="J261"/>
  <c r="I261"/>
  <c r="L260"/>
  <c r="J260"/>
  <c r="I260"/>
  <c r="L259"/>
  <c r="J259"/>
  <c r="I259"/>
  <c r="L258"/>
  <c r="I258"/>
  <c r="J258" s="1"/>
  <c r="M258" s="1"/>
  <c r="L257"/>
  <c r="J257"/>
  <c r="I257"/>
  <c r="L256"/>
  <c r="J256"/>
  <c r="I256"/>
  <c r="L255"/>
  <c r="J255"/>
  <c r="I255"/>
  <c r="L254"/>
  <c r="I254"/>
  <c r="J254" s="1"/>
  <c r="M254" s="1"/>
  <c r="L253"/>
  <c r="J253"/>
  <c r="I253"/>
  <c r="L252"/>
  <c r="J252"/>
  <c r="I252"/>
  <c r="L251"/>
  <c r="I251"/>
  <c r="J251" s="1"/>
  <c r="L250"/>
  <c r="I250"/>
  <c r="J250" s="1"/>
  <c r="M250" s="1"/>
  <c r="L249"/>
  <c r="J249"/>
  <c r="I249"/>
  <c r="L248"/>
  <c r="J248"/>
  <c r="I248"/>
  <c r="L247"/>
  <c r="J247"/>
  <c r="I247"/>
  <c r="L246"/>
  <c r="I246"/>
  <c r="J246" s="1"/>
  <c r="M246" s="1"/>
  <c r="L245"/>
  <c r="J245"/>
  <c r="I245"/>
  <c r="L244"/>
  <c r="J244"/>
  <c r="I244"/>
  <c r="L243"/>
  <c r="J243"/>
  <c r="I243"/>
  <c r="L242"/>
  <c r="I242"/>
  <c r="J242" s="1"/>
  <c r="M242" s="1"/>
  <c r="L241"/>
  <c r="J241"/>
  <c r="I241"/>
  <c r="L240"/>
  <c r="J240"/>
  <c r="I240"/>
  <c r="L239"/>
  <c r="J239"/>
  <c r="I239"/>
  <c r="L238"/>
  <c r="I238"/>
  <c r="J238" s="1"/>
  <c r="M238" s="1"/>
  <c r="L237"/>
  <c r="J237"/>
  <c r="I237"/>
  <c r="L236"/>
  <c r="J236"/>
  <c r="I236"/>
  <c r="L235"/>
  <c r="I235"/>
  <c r="J235" s="1"/>
  <c r="L234"/>
  <c r="I234"/>
  <c r="J234" s="1"/>
  <c r="M234" s="1"/>
  <c r="L233"/>
  <c r="J233"/>
  <c r="I233"/>
  <c r="L232"/>
  <c r="J232"/>
  <c r="I232"/>
  <c r="L231"/>
  <c r="J231"/>
  <c r="I231"/>
  <c r="L230"/>
  <c r="I230"/>
  <c r="J230" s="1"/>
  <c r="M230" s="1"/>
  <c r="L229"/>
  <c r="J229"/>
  <c r="I229"/>
  <c r="L228"/>
  <c r="J228"/>
  <c r="I228"/>
  <c r="L227"/>
  <c r="J227"/>
  <c r="I227"/>
  <c r="L226"/>
  <c r="I226"/>
  <c r="J226" s="1"/>
  <c r="M226" s="1"/>
  <c r="L225"/>
  <c r="J225"/>
  <c r="I225"/>
  <c r="L224"/>
  <c r="J224"/>
  <c r="I224"/>
  <c r="L223"/>
  <c r="J223"/>
  <c r="M223" s="1"/>
  <c r="I223"/>
  <c r="L222"/>
  <c r="J222"/>
  <c r="I222"/>
  <c r="L221"/>
  <c r="J221"/>
  <c r="I221"/>
  <c r="L220"/>
  <c r="J220"/>
  <c r="I220"/>
  <c r="L219"/>
  <c r="J219"/>
  <c r="M219" s="1"/>
  <c r="I219"/>
  <c r="L218"/>
  <c r="J218"/>
  <c r="I218"/>
  <c r="L217"/>
  <c r="J217"/>
  <c r="I217"/>
  <c r="L216"/>
  <c r="J216"/>
  <c r="I216"/>
  <c r="L215"/>
  <c r="J215"/>
  <c r="M215" s="1"/>
  <c r="I215"/>
  <c r="L214"/>
  <c r="J214"/>
  <c r="I214"/>
  <c r="L213"/>
  <c r="J213"/>
  <c r="I213"/>
  <c r="L212"/>
  <c r="J212"/>
  <c r="I212"/>
  <c r="L211"/>
  <c r="J211"/>
  <c r="M211" s="1"/>
  <c r="I211"/>
  <c r="L210"/>
  <c r="J210"/>
  <c r="I210"/>
  <c r="L209"/>
  <c r="J209"/>
  <c r="I209"/>
  <c r="L208"/>
  <c r="J208"/>
  <c r="I208"/>
  <c r="L207"/>
  <c r="J207"/>
  <c r="M207" s="1"/>
  <c r="I207"/>
  <c r="L206"/>
  <c r="J206"/>
  <c r="I206"/>
  <c r="L205"/>
  <c r="J205"/>
  <c r="I205"/>
  <c r="L204"/>
  <c r="J204"/>
  <c r="I204"/>
  <c r="L203"/>
  <c r="J203"/>
  <c r="M203" s="1"/>
  <c r="I203"/>
  <c r="L202"/>
  <c r="J202"/>
  <c r="I202"/>
  <c r="L201"/>
  <c r="J201"/>
  <c r="I201"/>
  <c r="L200"/>
  <c r="J200"/>
  <c r="I200"/>
  <c r="L199"/>
  <c r="J199"/>
  <c r="M199" s="1"/>
  <c r="I199"/>
  <c r="L198"/>
  <c r="J198"/>
  <c r="I198"/>
  <c r="L197"/>
  <c r="J197"/>
  <c r="I197"/>
  <c r="L196"/>
  <c r="J196"/>
  <c r="I196"/>
  <c r="L195"/>
  <c r="J195"/>
  <c r="M195" s="1"/>
  <c r="I195"/>
  <c r="L194"/>
  <c r="J194"/>
  <c r="I194"/>
  <c r="L193"/>
  <c r="J193"/>
  <c r="I193"/>
  <c r="L192"/>
  <c r="J192"/>
  <c r="I192"/>
  <c r="L191"/>
  <c r="J191"/>
  <c r="M191" s="1"/>
  <c r="I191"/>
  <c r="L190"/>
  <c r="J190"/>
  <c r="I190"/>
  <c r="L189"/>
  <c r="J189"/>
  <c r="I189"/>
  <c r="L188"/>
  <c r="J188"/>
  <c r="I188"/>
  <c r="L187"/>
  <c r="J187"/>
  <c r="M187" s="1"/>
  <c r="I187"/>
  <c r="L186"/>
  <c r="J186"/>
  <c r="I186"/>
  <c r="L185"/>
  <c r="J185"/>
  <c r="I185"/>
  <c r="L184"/>
  <c r="J184"/>
  <c r="I184"/>
  <c r="L183"/>
  <c r="J183"/>
  <c r="M183" s="1"/>
  <c r="I183"/>
  <c r="L182"/>
  <c r="J182"/>
  <c r="I182"/>
  <c r="L181"/>
  <c r="J181"/>
  <c r="I181"/>
  <c r="L180"/>
  <c r="J180"/>
  <c r="I180"/>
  <c r="L179"/>
  <c r="J179"/>
  <c r="M179" s="1"/>
  <c r="I179"/>
  <c r="L178"/>
  <c r="I178"/>
  <c r="J178" s="1"/>
  <c r="M178" s="1"/>
  <c r="L177"/>
  <c r="J177"/>
  <c r="I177"/>
  <c r="L176"/>
  <c r="J176"/>
  <c r="I176"/>
  <c r="L175"/>
  <c r="J175"/>
  <c r="M175" s="1"/>
  <c r="I175"/>
  <c r="L174"/>
  <c r="I174"/>
  <c r="J174" s="1"/>
  <c r="M174" s="1"/>
  <c r="L173"/>
  <c r="J173"/>
  <c r="I173"/>
  <c r="L172"/>
  <c r="J172"/>
  <c r="I172"/>
  <c r="L171"/>
  <c r="J171"/>
  <c r="M171" s="1"/>
  <c r="I171"/>
  <c r="L170"/>
  <c r="I170"/>
  <c r="J170" s="1"/>
  <c r="M170" s="1"/>
  <c r="L169"/>
  <c r="J169"/>
  <c r="I169"/>
  <c r="L168"/>
  <c r="J168"/>
  <c r="I168"/>
  <c r="L167"/>
  <c r="J167"/>
  <c r="M167" s="1"/>
  <c r="I167"/>
  <c r="L166"/>
  <c r="I166"/>
  <c r="J166" s="1"/>
  <c r="M166" s="1"/>
  <c r="L165"/>
  <c r="J165"/>
  <c r="I165"/>
  <c r="L164"/>
  <c r="J164"/>
  <c r="I164"/>
  <c r="L163"/>
  <c r="J163"/>
  <c r="M163" s="1"/>
  <c r="I163"/>
  <c r="L162"/>
  <c r="I162"/>
  <c r="J162" s="1"/>
  <c r="M162" s="1"/>
  <c r="L161"/>
  <c r="J161"/>
  <c r="I161"/>
  <c r="L160"/>
  <c r="J160"/>
  <c r="I160"/>
  <c r="L159"/>
  <c r="J159"/>
  <c r="M159" s="1"/>
  <c r="I159"/>
  <c r="L158"/>
  <c r="I158"/>
  <c r="J158" s="1"/>
  <c r="M158" s="1"/>
  <c r="L157"/>
  <c r="J157"/>
  <c r="I157"/>
  <c r="L156"/>
  <c r="J156"/>
  <c r="I156"/>
  <c r="L155"/>
  <c r="J155"/>
  <c r="M155" s="1"/>
  <c r="I155"/>
  <c r="L154"/>
  <c r="I154"/>
  <c r="J154" s="1"/>
  <c r="M154" s="1"/>
  <c r="L153"/>
  <c r="J153"/>
  <c r="I153"/>
  <c r="L152"/>
  <c r="J152"/>
  <c r="I152"/>
  <c r="L151"/>
  <c r="J151"/>
  <c r="M151" s="1"/>
  <c r="I151"/>
  <c r="L150"/>
  <c r="I150"/>
  <c r="J150" s="1"/>
  <c r="M150" s="1"/>
  <c r="L149"/>
  <c r="J149"/>
  <c r="I149"/>
  <c r="L148"/>
  <c r="J148"/>
  <c r="I148"/>
  <c r="L147"/>
  <c r="J147"/>
  <c r="M147" s="1"/>
  <c r="I147"/>
  <c r="L146"/>
  <c r="I146"/>
  <c r="J146" s="1"/>
  <c r="M146" s="1"/>
  <c r="L145"/>
  <c r="J145"/>
  <c r="I145"/>
  <c r="L144"/>
  <c r="J144"/>
  <c r="I144"/>
  <c r="L143"/>
  <c r="J143"/>
  <c r="M143" s="1"/>
  <c r="I143"/>
  <c r="L142"/>
  <c r="I142"/>
  <c r="J142" s="1"/>
  <c r="M142" s="1"/>
  <c r="L141"/>
  <c r="J141"/>
  <c r="I141"/>
  <c r="L140"/>
  <c r="J140"/>
  <c r="I140"/>
  <c r="L139"/>
  <c r="J139"/>
  <c r="M139" s="1"/>
  <c r="I139"/>
  <c r="L138"/>
  <c r="I138"/>
  <c r="J138" s="1"/>
  <c r="M138" s="1"/>
  <c r="L137"/>
  <c r="J137"/>
  <c r="I137"/>
  <c r="L136"/>
  <c r="J136"/>
  <c r="I136"/>
  <c r="L135"/>
  <c r="J135"/>
  <c r="M135" s="1"/>
  <c r="I135"/>
  <c r="L134"/>
  <c r="I134"/>
  <c r="J134" s="1"/>
  <c r="M134" s="1"/>
  <c r="L133"/>
  <c r="J133"/>
  <c r="I133"/>
  <c r="L132"/>
  <c r="J132"/>
  <c r="I132"/>
  <c r="L131"/>
  <c r="J131"/>
  <c r="M131" s="1"/>
  <c r="I131"/>
  <c r="L130"/>
  <c r="I130"/>
  <c r="J130" s="1"/>
  <c r="M130" s="1"/>
  <c r="L129"/>
  <c r="J129"/>
  <c r="I129"/>
  <c r="L128"/>
  <c r="J128"/>
  <c r="I128"/>
  <c r="L127"/>
  <c r="J127"/>
  <c r="M127" s="1"/>
  <c r="I127"/>
  <c r="L126"/>
  <c r="I126"/>
  <c r="J126" s="1"/>
  <c r="M126" s="1"/>
  <c r="L125"/>
  <c r="J125"/>
  <c r="I125"/>
  <c r="L124"/>
  <c r="J124"/>
  <c r="I124"/>
  <c r="L123"/>
  <c r="J123"/>
  <c r="M123" s="1"/>
  <c r="I123"/>
  <c r="L122"/>
  <c r="I122"/>
  <c r="J122" s="1"/>
  <c r="M122" s="1"/>
  <c r="L121"/>
  <c r="J121"/>
  <c r="I121"/>
  <c r="L120"/>
  <c r="J120"/>
  <c r="I120"/>
  <c r="L119"/>
  <c r="J119"/>
  <c r="M119" s="1"/>
  <c r="I119"/>
  <c r="L118"/>
  <c r="I118"/>
  <c r="J118" s="1"/>
  <c r="M118" s="1"/>
  <c r="L117"/>
  <c r="J117"/>
  <c r="I117"/>
  <c r="L116"/>
  <c r="J116"/>
  <c r="I116"/>
  <c r="L115"/>
  <c r="J115"/>
  <c r="M115" s="1"/>
  <c r="I115"/>
  <c r="L114"/>
  <c r="I114"/>
  <c r="J114" s="1"/>
  <c r="M114" s="1"/>
  <c r="L113"/>
  <c r="J113"/>
  <c r="I113"/>
  <c r="L112"/>
  <c r="J112"/>
  <c r="I112"/>
  <c r="L111"/>
  <c r="J111"/>
  <c r="M111" s="1"/>
  <c r="I111"/>
  <c r="L110"/>
  <c r="I110"/>
  <c r="J110" s="1"/>
  <c r="M110" s="1"/>
  <c r="L109"/>
  <c r="J109"/>
  <c r="I109"/>
  <c r="L108"/>
  <c r="J108"/>
  <c r="I108"/>
  <c r="L107"/>
  <c r="J107"/>
  <c r="M107" s="1"/>
  <c r="I107"/>
  <c r="L106"/>
  <c r="I106"/>
  <c r="J106" s="1"/>
  <c r="M106" s="1"/>
  <c r="L105"/>
  <c r="J105"/>
  <c r="I105"/>
  <c r="L104"/>
  <c r="J104"/>
  <c r="I104"/>
  <c r="L103"/>
  <c r="J103"/>
  <c r="M103" s="1"/>
  <c r="I103"/>
  <c r="L102"/>
  <c r="I102"/>
  <c r="J102" s="1"/>
  <c r="M102" s="1"/>
  <c r="L101"/>
  <c r="J101"/>
  <c r="I101"/>
  <c r="L100"/>
  <c r="J100"/>
  <c r="I100"/>
  <c r="L99"/>
  <c r="J99"/>
  <c r="M99" s="1"/>
  <c r="I99"/>
  <c r="L98"/>
  <c r="I98"/>
  <c r="J98" s="1"/>
  <c r="M98" s="1"/>
  <c r="L97"/>
  <c r="J97"/>
  <c r="I97"/>
  <c r="L96"/>
  <c r="J96"/>
  <c r="I96"/>
  <c r="L95"/>
  <c r="J95"/>
  <c r="M95" s="1"/>
  <c r="I95"/>
  <c r="L94"/>
  <c r="I94"/>
  <c r="J94" s="1"/>
  <c r="M94" s="1"/>
  <c r="L93"/>
  <c r="J93"/>
  <c r="I93"/>
  <c r="L92"/>
  <c r="J92"/>
  <c r="I92"/>
  <c r="L91"/>
  <c r="J91"/>
  <c r="M91" s="1"/>
  <c r="I91"/>
  <c r="L90"/>
  <c r="I90"/>
  <c r="J90" s="1"/>
  <c r="M90" s="1"/>
  <c r="L89"/>
  <c r="J89"/>
  <c r="I89"/>
  <c r="L88"/>
  <c r="J88"/>
  <c r="I88"/>
  <c r="L87"/>
  <c r="J87"/>
  <c r="M87" s="1"/>
  <c r="I87"/>
  <c r="L86"/>
  <c r="I86"/>
  <c r="J86" s="1"/>
  <c r="M86" s="1"/>
  <c r="L85"/>
  <c r="J85"/>
  <c r="I85"/>
  <c r="L84"/>
  <c r="J84"/>
  <c r="I84"/>
  <c r="L83"/>
  <c r="J83"/>
  <c r="M83" s="1"/>
  <c r="I83"/>
  <c r="L82"/>
  <c r="I82"/>
  <c r="J82" s="1"/>
  <c r="M82" s="1"/>
  <c r="L81"/>
  <c r="J81"/>
  <c r="I81"/>
  <c r="L80"/>
  <c r="J80"/>
  <c r="I80"/>
  <c r="L79"/>
  <c r="J79"/>
  <c r="M79" s="1"/>
  <c r="I79"/>
  <c r="L78"/>
  <c r="I78"/>
  <c r="J78" s="1"/>
  <c r="M78" s="1"/>
  <c r="L77"/>
  <c r="J77"/>
  <c r="I77"/>
  <c r="L76"/>
  <c r="J76"/>
  <c r="I76"/>
  <c r="L75"/>
  <c r="J75"/>
  <c r="M75" s="1"/>
  <c r="I75"/>
  <c r="L74"/>
  <c r="I74"/>
  <c r="J74" s="1"/>
  <c r="M74" s="1"/>
  <c r="L73"/>
  <c r="J73"/>
  <c r="I73"/>
  <c r="L72"/>
  <c r="J72"/>
  <c r="I72"/>
  <c r="L71"/>
  <c r="J71"/>
  <c r="M71" s="1"/>
  <c r="I71"/>
  <c r="L70"/>
  <c r="I70"/>
  <c r="J70" s="1"/>
  <c r="M70" s="1"/>
  <c r="L69"/>
  <c r="J69"/>
  <c r="I69"/>
  <c r="L68"/>
  <c r="J68"/>
  <c r="I68"/>
  <c r="L67"/>
  <c r="J67"/>
  <c r="M67" s="1"/>
  <c r="I67"/>
  <c r="L66"/>
  <c r="I66"/>
  <c r="J66" s="1"/>
  <c r="M66" s="1"/>
  <c r="L65"/>
  <c r="J65"/>
  <c r="I65"/>
  <c r="L64"/>
  <c r="J64"/>
  <c r="I64"/>
  <c r="L63"/>
  <c r="J63"/>
  <c r="M63" s="1"/>
  <c r="I63"/>
  <c r="L62"/>
  <c r="I62"/>
  <c r="J62" s="1"/>
  <c r="M62" s="1"/>
  <c r="L61"/>
  <c r="J61"/>
  <c r="I61"/>
  <c r="L60"/>
  <c r="J60"/>
  <c r="I60"/>
  <c r="L59"/>
  <c r="J59"/>
  <c r="M59" s="1"/>
  <c r="I59"/>
  <c r="L58"/>
  <c r="I58"/>
  <c r="J58" s="1"/>
  <c r="M58" s="1"/>
  <c r="L57"/>
  <c r="J57"/>
  <c r="I57"/>
  <c r="L56"/>
  <c r="J56"/>
  <c r="I56"/>
  <c r="L55"/>
  <c r="J55"/>
  <c r="M55" s="1"/>
  <c r="I55"/>
  <c r="L54"/>
  <c r="I54"/>
  <c r="J54" s="1"/>
  <c r="M54" s="1"/>
  <c r="L53"/>
  <c r="J53"/>
  <c r="I53"/>
  <c r="L52"/>
  <c r="J52"/>
  <c r="I52"/>
  <c r="L51"/>
  <c r="J51"/>
  <c r="M51" s="1"/>
  <c r="I51"/>
  <c r="L50"/>
  <c r="I50"/>
  <c r="J50" s="1"/>
  <c r="M50" s="1"/>
  <c r="L49"/>
  <c r="J49"/>
  <c r="I49"/>
  <c r="L48"/>
  <c r="J48"/>
  <c r="I48"/>
  <c r="L47"/>
  <c r="J47"/>
  <c r="M47" s="1"/>
  <c r="I47"/>
  <c r="L46"/>
  <c r="I46"/>
  <c r="J46" s="1"/>
  <c r="M46" s="1"/>
  <c r="L45"/>
  <c r="J45"/>
  <c r="I45"/>
  <c r="L44"/>
  <c r="J44"/>
  <c r="I44"/>
  <c r="L43"/>
  <c r="J43"/>
  <c r="M43" s="1"/>
  <c r="I43"/>
  <c r="L42"/>
  <c r="I42"/>
  <c r="J42" s="1"/>
  <c r="M42" s="1"/>
  <c r="L41"/>
  <c r="J41"/>
  <c r="I41"/>
  <c r="L40"/>
  <c r="J40"/>
  <c r="I40"/>
  <c r="L39"/>
  <c r="J39"/>
  <c r="M39" s="1"/>
  <c r="I39"/>
  <c r="L38"/>
  <c r="I38"/>
  <c r="J38" s="1"/>
  <c r="M38" s="1"/>
  <c r="L37"/>
  <c r="J37"/>
  <c r="I37"/>
  <c r="L36"/>
  <c r="J36"/>
  <c r="I36"/>
  <c r="L35"/>
  <c r="J35"/>
  <c r="M35" s="1"/>
  <c r="I35"/>
  <c r="L34"/>
  <c r="I34"/>
  <c r="J34" s="1"/>
  <c r="M34" s="1"/>
  <c r="L33"/>
  <c r="J33"/>
  <c r="I33"/>
  <c r="L32"/>
  <c r="J32"/>
  <c r="I32"/>
  <c r="L31"/>
  <c r="J31"/>
  <c r="M31" s="1"/>
  <c r="I31"/>
  <c r="L30"/>
  <c r="I30"/>
  <c r="J30" s="1"/>
  <c r="M30" s="1"/>
  <c r="L29"/>
  <c r="J29"/>
  <c r="I29"/>
  <c r="L28"/>
  <c r="J28"/>
  <c r="I28"/>
  <c r="L27"/>
  <c r="J27"/>
  <c r="M27" s="1"/>
  <c r="I27"/>
  <c r="L26"/>
  <c r="J26"/>
  <c r="M26" s="1"/>
  <c r="I26"/>
  <c r="L25"/>
  <c r="J25"/>
  <c r="M25" s="1"/>
  <c r="I25"/>
  <c r="L24"/>
  <c r="J24"/>
  <c r="M24" s="1"/>
  <c r="I24"/>
  <c r="L23"/>
  <c r="J23"/>
  <c r="M23" s="1"/>
  <c r="I23"/>
  <c r="L22"/>
  <c r="J22"/>
  <c r="M22" s="1"/>
  <c r="I22"/>
  <c r="L21"/>
  <c r="J21"/>
  <c r="M21" s="1"/>
  <c r="I21"/>
  <c r="L20"/>
  <c r="J20"/>
  <c r="M20" s="1"/>
  <c r="I20"/>
  <c r="L19"/>
  <c r="J19"/>
  <c r="M19" s="1"/>
  <c r="I19"/>
  <c r="L18"/>
  <c r="J18"/>
  <c r="M18" s="1"/>
  <c r="I18"/>
  <c r="L17"/>
  <c r="J17"/>
  <c r="M17" s="1"/>
  <c r="I17"/>
  <c r="L16"/>
  <c r="J16"/>
  <c r="M16" s="1"/>
  <c r="I16"/>
  <c r="L15"/>
  <c r="J15"/>
  <c r="M15" s="1"/>
  <c r="I15"/>
  <c r="L14"/>
  <c r="J14"/>
  <c r="M14" s="1"/>
  <c r="I14"/>
  <c r="L13"/>
  <c r="J13"/>
  <c r="M13" s="1"/>
  <c r="I13"/>
  <c r="L12"/>
  <c r="J12"/>
  <c r="M12" s="1"/>
  <c r="I12"/>
  <c r="L11"/>
  <c r="J11"/>
  <c r="M11" s="1"/>
  <c r="I11"/>
  <c r="L10"/>
  <c r="J10"/>
  <c r="M10" s="1"/>
  <c r="I10"/>
  <c r="L9"/>
  <c r="J9"/>
  <c r="M9" s="1"/>
  <c r="I9"/>
  <c r="L8"/>
  <c r="J8"/>
  <c r="M8" s="1"/>
  <c r="I8"/>
  <c r="L7"/>
  <c r="J7"/>
  <c r="M7" s="1"/>
  <c r="I7"/>
  <c r="L6"/>
  <c r="J6"/>
  <c r="M6" s="1"/>
  <c r="I6"/>
  <c r="L5"/>
  <c r="J5"/>
  <c r="M5" s="1"/>
  <c r="I5"/>
  <c r="L4"/>
  <c r="J4"/>
  <c r="M4" s="1"/>
  <c r="I4"/>
  <c r="M28" l="1"/>
  <c r="M40"/>
  <c r="M44"/>
  <c r="M48"/>
  <c r="M52"/>
  <c r="M56"/>
  <c r="M60"/>
  <c r="M64"/>
  <c r="M68"/>
  <c r="M72"/>
  <c r="M84"/>
  <c r="M88"/>
  <c r="M92"/>
  <c r="M96"/>
  <c r="M100"/>
  <c r="M104"/>
  <c r="M140"/>
  <c r="M152"/>
  <c r="M160"/>
  <c r="M180"/>
  <c r="M192"/>
  <c r="M196"/>
  <c r="M200"/>
  <c r="M204"/>
  <c r="M208"/>
  <c r="M212"/>
  <c r="M216"/>
  <c r="M220"/>
  <c r="M45"/>
  <c r="M49"/>
  <c r="M61"/>
  <c r="M77"/>
  <c r="M93"/>
  <c r="M97"/>
  <c r="M101"/>
  <c r="M105"/>
  <c r="M121"/>
  <c r="M129"/>
  <c r="M141"/>
  <c r="M182"/>
  <c r="M186"/>
  <c r="M190"/>
  <c r="M194"/>
  <c r="M198"/>
  <c r="M202"/>
  <c r="M206"/>
  <c r="M210"/>
  <c r="M214"/>
  <c r="M218"/>
  <c r="M222"/>
  <c r="M32"/>
  <c r="M36"/>
  <c r="M76"/>
  <c r="M80"/>
  <c r="M108"/>
  <c r="M112"/>
  <c r="M116"/>
  <c r="M120"/>
  <c r="M124"/>
  <c r="M128"/>
  <c r="M132"/>
  <c r="M136"/>
  <c r="M144"/>
  <c r="M148"/>
  <c r="M156"/>
  <c r="M164"/>
  <c r="M168"/>
  <c r="M172"/>
  <c r="M176"/>
  <c r="M184"/>
  <c r="M188"/>
  <c r="M29"/>
  <c r="M33"/>
  <c r="M37"/>
  <c r="M41"/>
  <c r="M53"/>
  <c r="M57"/>
  <c r="M65"/>
  <c r="M69"/>
  <c r="M73"/>
  <c r="M81"/>
  <c r="M85"/>
  <c r="M89"/>
  <c r="M109"/>
  <c r="M113"/>
  <c r="M117"/>
  <c r="M125"/>
  <c r="M133"/>
  <c r="M137"/>
  <c r="M145"/>
  <c r="M149"/>
  <c r="M153"/>
  <c r="M157"/>
  <c r="M161"/>
  <c r="M165"/>
  <c r="M169"/>
  <c r="M173"/>
  <c r="M177"/>
  <c r="M181"/>
  <c r="M185"/>
  <c r="M189"/>
  <c r="M193"/>
  <c r="M197"/>
  <c r="M201"/>
  <c r="M205"/>
  <c r="M209"/>
  <c r="M213"/>
  <c r="M217"/>
  <c r="M221"/>
  <c r="M225"/>
  <c r="M229"/>
  <c r="M233"/>
  <c r="M237"/>
  <c r="M241"/>
  <c r="M245"/>
  <c r="M249"/>
  <c r="M253"/>
  <c r="M257"/>
  <c r="M261"/>
  <c r="M265"/>
  <c r="M269"/>
  <c r="M273"/>
  <c r="M277"/>
  <c r="M281"/>
  <c r="M285"/>
  <c r="M289"/>
  <c r="M293"/>
  <c r="M297"/>
  <c r="M301"/>
  <c r="M305"/>
  <c r="M309"/>
  <c r="M313"/>
  <c r="M317"/>
  <c r="M321"/>
  <c r="M325"/>
  <c r="M329"/>
  <c r="M333"/>
  <c r="M337"/>
  <c r="M341"/>
  <c r="M345"/>
  <c r="M349"/>
  <c r="M353"/>
  <c r="M357"/>
  <c r="M361"/>
  <c r="M365"/>
  <c r="M369"/>
  <c r="M373"/>
  <c r="M377"/>
  <c r="M381"/>
  <c r="M385"/>
  <c r="M389"/>
  <c r="M393"/>
  <c r="M397"/>
  <c r="M401"/>
  <c r="M405"/>
  <c r="M409"/>
  <c r="M413"/>
  <c r="M417"/>
  <c r="M421"/>
  <c r="M425"/>
  <c r="M429"/>
  <c r="M433"/>
  <c r="M437"/>
  <c r="M441"/>
  <c r="M445"/>
  <c r="M449"/>
  <c r="M453"/>
  <c r="M457"/>
  <c r="M461"/>
  <c r="M464"/>
  <c r="M466"/>
  <c r="M468"/>
  <c r="M470"/>
  <c r="M472"/>
  <c r="M474"/>
  <c r="M476"/>
  <c r="M478"/>
  <c r="M235"/>
  <c r="M239"/>
  <c r="M243"/>
  <c r="M247"/>
  <c r="M251"/>
  <c r="M255"/>
  <c r="M275"/>
  <c r="M279"/>
  <c r="M283"/>
  <c r="M291"/>
  <c r="M303"/>
  <c r="M307"/>
  <c r="M311"/>
  <c r="M315"/>
  <c r="M319"/>
  <c r="M323"/>
  <c r="M327"/>
  <c r="M335"/>
  <c r="M339"/>
  <c r="M343"/>
  <c r="M355"/>
  <c r="M359"/>
  <c r="M363"/>
  <c r="M367"/>
  <c r="M371"/>
  <c r="M383"/>
  <c r="M387"/>
  <c r="M391"/>
  <c r="M395"/>
  <c r="M399"/>
  <c r="M403"/>
  <c r="M407"/>
  <c r="M419"/>
  <c r="M423"/>
  <c r="M443"/>
  <c r="M447"/>
  <c r="M451"/>
  <c r="M455"/>
  <c r="M463"/>
  <c r="M465"/>
  <c r="M469"/>
  <c r="M473"/>
  <c r="M224"/>
  <c r="M228"/>
  <c r="M232"/>
  <c r="M236"/>
  <c r="M240"/>
  <c r="M244"/>
  <c r="M248"/>
  <c r="M252"/>
  <c r="M256"/>
  <c r="M260"/>
  <c r="M264"/>
  <c r="M268"/>
  <c r="M272"/>
  <c r="M276"/>
  <c r="M280"/>
  <c r="M284"/>
  <c r="M288"/>
  <c r="M292"/>
  <c r="M296"/>
  <c r="M300"/>
  <c r="M304"/>
  <c r="M308"/>
  <c r="M312"/>
  <c r="M316"/>
  <c r="M320"/>
  <c r="M324"/>
  <c r="M328"/>
  <c r="M332"/>
  <c r="M336"/>
  <c r="M340"/>
  <c r="M344"/>
  <c r="M348"/>
  <c r="M352"/>
  <c r="M356"/>
  <c r="M360"/>
  <c r="M364"/>
  <c r="M368"/>
  <c r="M372"/>
  <c r="M376"/>
  <c r="M380"/>
  <c r="M384"/>
  <c r="M388"/>
  <c r="M392"/>
  <c r="M396"/>
  <c r="M400"/>
  <c r="M404"/>
  <c r="M408"/>
  <c r="M412"/>
  <c r="M416"/>
  <c r="M420"/>
  <c r="M424"/>
  <c r="M428"/>
  <c r="M432"/>
  <c r="M436"/>
  <c r="M440"/>
  <c r="M444"/>
  <c r="M448"/>
  <c r="M452"/>
  <c r="M456"/>
  <c r="M460"/>
  <c r="M227"/>
  <c r="M231"/>
  <c r="M259"/>
  <c r="M263"/>
  <c r="M267"/>
  <c r="M271"/>
  <c r="M287"/>
  <c r="M295"/>
  <c r="M299"/>
  <c r="M331"/>
  <c r="M347"/>
  <c r="M351"/>
  <c r="M375"/>
  <c r="M379"/>
  <c r="M411"/>
  <c r="M415"/>
  <c r="M427"/>
  <c r="M431"/>
  <c r="M435"/>
  <c r="M439"/>
  <c r="M459"/>
  <c r="M467"/>
  <c r="M471"/>
  <c r="M475"/>
  <c r="M477"/>
</calcChain>
</file>

<file path=xl/sharedStrings.xml><?xml version="1.0" encoding="utf-8"?>
<sst xmlns="http://schemas.openxmlformats.org/spreadsheetml/2006/main" count="2570" uniqueCount="978">
  <si>
    <t>靖边县2020年特岗教师招聘笔试面试总成绩</t>
  </si>
  <si>
    <t>序号</t>
  </si>
  <si>
    <t>姓名</t>
  </si>
  <si>
    <t>性别</t>
  </si>
  <si>
    <t>学段</t>
  </si>
  <si>
    <t>学科</t>
  </si>
  <si>
    <t>准考证号</t>
  </si>
  <si>
    <t>科目</t>
  </si>
  <si>
    <t>笔试总成绩</t>
  </si>
  <si>
    <t>笔试折合成绩</t>
  </si>
  <si>
    <t>面试成绩</t>
  </si>
  <si>
    <t>面试折合成绩</t>
  </si>
  <si>
    <t>总成绩</t>
  </si>
  <si>
    <t>是否进入    二次资格    复审和体检</t>
  </si>
  <si>
    <t>教育基础理论知识</t>
  </si>
  <si>
    <t>学科综合知识</t>
  </si>
  <si>
    <t>冯晓艳</t>
  </si>
  <si>
    <t>女</t>
  </si>
  <si>
    <t>初中</t>
  </si>
  <si>
    <t>初中道德与法治</t>
  </si>
  <si>
    <t>67041070027</t>
  </si>
  <si>
    <t>是</t>
  </si>
  <si>
    <t>任静</t>
  </si>
  <si>
    <t>67041070011</t>
  </si>
  <si>
    <t>张慧霞</t>
  </si>
  <si>
    <t>67041070018</t>
  </si>
  <si>
    <t>张亮</t>
  </si>
  <si>
    <t>67041070026</t>
  </si>
  <si>
    <t>胡振艳</t>
  </si>
  <si>
    <t>67041070013</t>
  </si>
  <si>
    <t>刘光荣</t>
  </si>
  <si>
    <t>67041070003</t>
  </si>
  <si>
    <t>王妮妮</t>
  </si>
  <si>
    <t>67041070010</t>
  </si>
  <si>
    <t>李艳阳</t>
  </si>
  <si>
    <t>67041070002</t>
  </si>
  <si>
    <t>艾苗</t>
  </si>
  <si>
    <t>67041070034</t>
  </si>
  <si>
    <t>姬拴</t>
  </si>
  <si>
    <t>男</t>
  </si>
  <si>
    <t>初中地理</t>
  </si>
  <si>
    <t>67041090358</t>
  </si>
  <si>
    <t>张倩</t>
  </si>
  <si>
    <t>67041090361</t>
  </si>
  <si>
    <t>李凤</t>
  </si>
  <si>
    <t>67041090354</t>
  </si>
  <si>
    <t>袁亚伟</t>
  </si>
  <si>
    <t>67041090352</t>
  </si>
  <si>
    <t>刘建梅</t>
  </si>
  <si>
    <t>67041090359</t>
  </si>
  <si>
    <t>杨洋</t>
  </si>
  <si>
    <t>67041090346</t>
  </si>
  <si>
    <t>闫向禄</t>
  </si>
  <si>
    <t>67041090350</t>
  </si>
  <si>
    <t>任艳峰</t>
  </si>
  <si>
    <t>67041090353</t>
  </si>
  <si>
    <t>张慧慧</t>
  </si>
  <si>
    <t>67041090365</t>
  </si>
  <si>
    <t>闫小蓉</t>
  </si>
  <si>
    <t>初中化学</t>
  </si>
  <si>
    <t>67041110424</t>
  </si>
  <si>
    <t>郑慧</t>
  </si>
  <si>
    <t>67041110428</t>
  </si>
  <si>
    <t>付守霞</t>
  </si>
  <si>
    <t>67041110402</t>
  </si>
  <si>
    <t>刘蓉蓉</t>
  </si>
  <si>
    <t>67041110420</t>
  </si>
  <si>
    <t>刘婷婷</t>
  </si>
  <si>
    <t>67041110441</t>
  </si>
  <si>
    <t>呼妮</t>
  </si>
  <si>
    <t>67041110464</t>
  </si>
  <si>
    <t>张艳</t>
  </si>
  <si>
    <t>67041110465</t>
  </si>
  <si>
    <t>张謇</t>
  </si>
  <si>
    <t>67041110396</t>
  </si>
  <si>
    <t>孙采花</t>
  </si>
  <si>
    <t>67041110430</t>
  </si>
  <si>
    <t>李晓花</t>
  </si>
  <si>
    <t>67041110454</t>
  </si>
  <si>
    <t>侯慧慧</t>
  </si>
  <si>
    <t>初中历史</t>
  </si>
  <si>
    <t>67041080321</t>
  </si>
  <si>
    <t>刘艳</t>
  </si>
  <si>
    <t>67041080329</t>
  </si>
  <si>
    <t>张茹</t>
  </si>
  <si>
    <t>67041080339</t>
  </si>
  <si>
    <t>雷天锋</t>
  </si>
  <si>
    <t>67041080343</t>
  </si>
  <si>
    <t>贾永甜</t>
  </si>
  <si>
    <t>67041080325</t>
  </si>
  <si>
    <t>邵荣</t>
  </si>
  <si>
    <t>67041080323</t>
  </si>
  <si>
    <t>卢正娟</t>
  </si>
  <si>
    <t>67041080344</t>
  </si>
  <si>
    <t>常婷婷</t>
  </si>
  <si>
    <t>67041080332</t>
  </si>
  <si>
    <t>刘汉芬</t>
  </si>
  <si>
    <t>67041080340</t>
  </si>
  <si>
    <t>贺婵</t>
  </si>
  <si>
    <t>初中生物</t>
  </si>
  <si>
    <t>67041120478</t>
  </si>
  <si>
    <t>乔丹</t>
  </si>
  <si>
    <t>67041120479</t>
  </si>
  <si>
    <t>赵小锐</t>
  </si>
  <si>
    <t>67041120486</t>
  </si>
  <si>
    <t>张娜</t>
  </si>
  <si>
    <t>67041120473</t>
  </si>
  <si>
    <t>杨妮</t>
  </si>
  <si>
    <t>67041120475</t>
  </si>
  <si>
    <t>段凯妮</t>
  </si>
  <si>
    <t>67041120480</t>
  </si>
  <si>
    <t>赵静茹</t>
  </si>
  <si>
    <t>67041120466</t>
  </si>
  <si>
    <t>冯淑</t>
  </si>
  <si>
    <t>67041120482</t>
  </si>
  <si>
    <t>王宁</t>
  </si>
  <si>
    <t>67041120489</t>
  </si>
  <si>
    <t>贾福来</t>
  </si>
  <si>
    <t>初中数学</t>
  </si>
  <si>
    <t>67041050193</t>
  </si>
  <si>
    <t>刘琴琴</t>
  </si>
  <si>
    <t>67041050219</t>
  </si>
  <si>
    <t>白慧瑜</t>
  </si>
  <si>
    <t>67041050176</t>
  </si>
  <si>
    <t>贺静静</t>
  </si>
  <si>
    <t>67041050207</t>
  </si>
  <si>
    <t>冯毛毛</t>
  </si>
  <si>
    <t>67041050164</t>
  </si>
  <si>
    <t>李燕燕</t>
  </si>
  <si>
    <t>67041050213</t>
  </si>
  <si>
    <t>孙晓青</t>
  </si>
  <si>
    <t>67041050218</t>
  </si>
  <si>
    <t>朱咪咪</t>
  </si>
  <si>
    <t>67041050182</t>
  </si>
  <si>
    <t>胡耀如</t>
  </si>
  <si>
    <t>67041050189</t>
  </si>
  <si>
    <t>韩帅</t>
  </si>
  <si>
    <t>67041050184</t>
  </si>
  <si>
    <t>刘芯华</t>
  </si>
  <si>
    <t>67041050172</t>
  </si>
  <si>
    <t>李向瑞</t>
  </si>
  <si>
    <t>67041050181</t>
  </si>
  <si>
    <t>段玉飞</t>
  </si>
  <si>
    <t>67041050173</t>
  </si>
  <si>
    <t>张惠</t>
  </si>
  <si>
    <t>67041050161</t>
  </si>
  <si>
    <t>刘波</t>
  </si>
  <si>
    <t>67041050174</t>
  </si>
  <si>
    <t>盛盼盼</t>
  </si>
  <si>
    <t>67041050203</t>
  </si>
  <si>
    <t>刘凯丽</t>
  </si>
  <si>
    <t>67041050178</t>
  </si>
  <si>
    <t>李娜</t>
  </si>
  <si>
    <t>67041050192</t>
  </si>
  <si>
    <t>谷巧霞</t>
  </si>
  <si>
    <t>67041050159</t>
  </si>
  <si>
    <t>艾利妮</t>
  </si>
  <si>
    <t>67041050166</t>
  </si>
  <si>
    <t>王学学</t>
  </si>
  <si>
    <t>67041050167</t>
  </si>
  <si>
    <t>冯嘉平</t>
  </si>
  <si>
    <t>67041050169</t>
  </si>
  <si>
    <t>任小艳</t>
  </si>
  <si>
    <t>67041050210</t>
  </si>
  <si>
    <t>张宝鑫</t>
  </si>
  <si>
    <t>67041050180</t>
  </si>
  <si>
    <t>马莉琴</t>
  </si>
  <si>
    <t>67041050177</t>
  </si>
  <si>
    <t>田春艳</t>
  </si>
  <si>
    <t>67041050162</t>
  </si>
  <si>
    <t>张成</t>
  </si>
  <si>
    <t>67041050188</t>
  </si>
  <si>
    <t>67041050197</t>
  </si>
  <si>
    <t>罗丹丹</t>
  </si>
  <si>
    <t>67041050156</t>
  </si>
  <si>
    <t>张盛弼</t>
  </si>
  <si>
    <t>67041050160</t>
  </si>
  <si>
    <t>刘梦茹</t>
  </si>
  <si>
    <t>67041050183</t>
  </si>
  <si>
    <t>刘亚飞</t>
  </si>
  <si>
    <t>67041050198</t>
  </si>
  <si>
    <t>白帅</t>
  </si>
  <si>
    <t>67041050199</t>
  </si>
  <si>
    <t>杨雨菲</t>
  </si>
  <si>
    <t>67041050216</t>
  </si>
  <si>
    <t>朱苗</t>
  </si>
  <si>
    <t>67041050191</t>
  </si>
  <si>
    <t>殷亚亚</t>
  </si>
  <si>
    <t>67041050154</t>
  </si>
  <si>
    <t>杨帆</t>
  </si>
  <si>
    <t>67041050158</t>
  </si>
  <si>
    <t>柳霄</t>
  </si>
  <si>
    <t>初中物理</t>
  </si>
  <si>
    <t>67041100377</t>
  </si>
  <si>
    <t>雷秀秀</t>
  </si>
  <si>
    <t>67041100368</t>
  </si>
  <si>
    <t>武刚刚</t>
  </si>
  <si>
    <t>67041100388</t>
  </si>
  <si>
    <t>艾飞祥</t>
  </si>
  <si>
    <t>67041100385</t>
  </si>
  <si>
    <t>张治成</t>
  </si>
  <si>
    <t>67041100390</t>
  </si>
  <si>
    <t>王佳元</t>
  </si>
  <si>
    <t>67041100378</t>
  </si>
  <si>
    <t>刘霍娃</t>
  </si>
  <si>
    <t>67041100384</t>
  </si>
  <si>
    <t>李奇</t>
  </si>
  <si>
    <t>67041100376</t>
  </si>
  <si>
    <t>李洁</t>
  </si>
  <si>
    <t>67041100389</t>
  </si>
  <si>
    <t>刘娜</t>
  </si>
  <si>
    <t>初中心理咨询</t>
  </si>
  <si>
    <t>67041130563</t>
  </si>
  <si>
    <t>曹桂欣</t>
  </si>
  <si>
    <t>67041130551</t>
  </si>
  <si>
    <t>殷靖艳</t>
  </si>
  <si>
    <t>67041130542</t>
  </si>
  <si>
    <t>杨梦侠</t>
  </si>
  <si>
    <t>67041130564</t>
  </si>
  <si>
    <t>于中慧</t>
  </si>
  <si>
    <t>67041130567</t>
  </si>
  <si>
    <t>田英英</t>
  </si>
  <si>
    <t>67041130543</t>
  </si>
  <si>
    <t>王娜</t>
  </si>
  <si>
    <t>初中信息技术</t>
  </si>
  <si>
    <t>67041170538</t>
  </si>
  <si>
    <t>屈波</t>
  </si>
  <si>
    <t>67041170525</t>
  </si>
  <si>
    <t>王倩</t>
  </si>
  <si>
    <t>67041170495</t>
  </si>
  <si>
    <t>崔阿悦</t>
  </si>
  <si>
    <t>67041170524</t>
  </si>
  <si>
    <t>李鑫</t>
  </si>
  <si>
    <t>67041170521</t>
  </si>
  <si>
    <t>丁浩洋</t>
  </si>
  <si>
    <t>67041170494</t>
  </si>
  <si>
    <t>高慧</t>
  </si>
  <si>
    <t>67041170532</t>
  </si>
  <si>
    <t>张亚飞</t>
  </si>
  <si>
    <t>67041170500</t>
  </si>
  <si>
    <t>杨晨</t>
  </si>
  <si>
    <t>67041170492</t>
  </si>
  <si>
    <t>刘景涛</t>
  </si>
  <si>
    <t>67041170509</t>
  </si>
  <si>
    <t>刘志帅</t>
  </si>
  <si>
    <t>67041170533</t>
  </si>
  <si>
    <t>李四娃</t>
  </si>
  <si>
    <t>67041170496</t>
  </si>
  <si>
    <t>马丽丽</t>
  </si>
  <si>
    <t>67041170528</t>
  </si>
  <si>
    <t>罗佳佳</t>
  </si>
  <si>
    <t>67041170508</t>
  </si>
  <si>
    <t>吴炎</t>
  </si>
  <si>
    <t>67041170517</t>
  </si>
  <si>
    <t>李新</t>
  </si>
  <si>
    <t>67041170527</t>
  </si>
  <si>
    <t>陈瑞</t>
  </si>
  <si>
    <t>67041170534</t>
  </si>
  <si>
    <t>刘杰</t>
  </si>
  <si>
    <t>67041170523</t>
  </si>
  <si>
    <t>付玉姣</t>
  </si>
  <si>
    <t>67041170511</t>
  </si>
  <si>
    <t>张雯瑗</t>
  </si>
  <si>
    <t>67041170501</t>
  </si>
  <si>
    <t>张轩</t>
  </si>
  <si>
    <t>67041170526</t>
  </si>
  <si>
    <t>边田田</t>
  </si>
  <si>
    <t>初中英语</t>
  </si>
  <si>
    <t>67041060230</t>
  </si>
  <si>
    <t>张建兰</t>
  </si>
  <si>
    <t>67041060277</t>
  </si>
  <si>
    <t>贺高琴</t>
  </si>
  <si>
    <t>67041060306</t>
  </si>
  <si>
    <t>张星星</t>
  </si>
  <si>
    <t>67041060246</t>
  </si>
  <si>
    <t>魏海清</t>
  </si>
  <si>
    <t>67041060267</t>
  </si>
  <si>
    <t>张美翠</t>
  </si>
  <si>
    <t>67041060222</t>
  </si>
  <si>
    <t>曹静</t>
  </si>
  <si>
    <t>67041060240</t>
  </si>
  <si>
    <t>薛学</t>
  </si>
  <si>
    <t>67041060317</t>
  </si>
  <si>
    <t>段彩艳</t>
  </si>
  <si>
    <t>67041060234</t>
  </si>
  <si>
    <t>郝治梅</t>
  </si>
  <si>
    <t>67041060251</t>
  </si>
  <si>
    <t>刘祖欣</t>
  </si>
  <si>
    <t>67041060268</t>
  </si>
  <si>
    <t>钟凡</t>
  </si>
  <si>
    <t>67041060312</t>
  </si>
  <si>
    <t>崔貂</t>
  </si>
  <si>
    <t>67041060314</t>
  </si>
  <si>
    <t>贾拉小</t>
  </si>
  <si>
    <t>67041060316</t>
  </si>
  <si>
    <t>郑小雨</t>
  </si>
  <si>
    <t>67041060284</t>
  </si>
  <si>
    <t>张瑞</t>
  </si>
  <si>
    <t>67041060249</t>
  </si>
  <si>
    <t>苗小丽</t>
  </si>
  <si>
    <t>67041060242</t>
  </si>
  <si>
    <t>吕巧丽</t>
  </si>
  <si>
    <t>67041060253</t>
  </si>
  <si>
    <t>张芬</t>
  </si>
  <si>
    <t>67041060220</t>
  </si>
  <si>
    <t>武新渊</t>
  </si>
  <si>
    <t>67041060270</t>
  </si>
  <si>
    <t>王荣荣</t>
  </si>
  <si>
    <t>67041060293</t>
  </si>
  <si>
    <t>67041060275</t>
  </si>
  <si>
    <t>思妮妮</t>
  </si>
  <si>
    <t>67041060276</t>
  </si>
  <si>
    <t>郑智予</t>
  </si>
  <si>
    <t>67041060278</t>
  </si>
  <si>
    <t>冯学英</t>
  </si>
  <si>
    <t>67041060299</t>
  </si>
  <si>
    <t>胡珍珍</t>
  </si>
  <si>
    <t>67041060223</t>
  </si>
  <si>
    <t>王慧</t>
  </si>
  <si>
    <t>67041060266</t>
  </si>
  <si>
    <t>张小帆</t>
  </si>
  <si>
    <t>67041060289</t>
  </si>
  <si>
    <t>李娇娇</t>
  </si>
  <si>
    <t>67041060221</t>
  </si>
  <si>
    <t>何慧</t>
  </si>
  <si>
    <t>67041060224</t>
  </si>
  <si>
    <t>姬星星</t>
  </si>
  <si>
    <t>67041060247</t>
  </si>
  <si>
    <t>王田田</t>
  </si>
  <si>
    <t>67041060269</t>
  </si>
  <si>
    <t>赵海军</t>
  </si>
  <si>
    <t>67041060313</t>
  </si>
  <si>
    <t>王梓默</t>
  </si>
  <si>
    <t>初中语文</t>
  </si>
  <si>
    <t>67041040108</t>
  </si>
  <si>
    <t>冯蓉</t>
  </si>
  <si>
    <t>67041040065</t>
  </si>
  <si>
    <t>亢苗苗</t>
  </si>
  <si>
    <t>67041040121</t>
  </si>
  <si>
    <t>王英</t>
  </si>
  <si>
    <t>67041040069</t>
  </si>
  <si>
    <t>杨迎春</t>
  </si>
  <si>
    <t>67041040097</t>
  </si>
  <si>
    <t>范蓉蓉</t>
  </si>
  <si>
    <t>67041040130</t>
  </si>
  <si>
    <t>李青娥</t>
  </si>
  <si>
    <t>67041040051</t>
  </si>
  <si>
    <t>杨利蕊</t>
  </si>
  <si>
    <t>67041040119</t>
  </si>
  <si>
    <t>詹露</t>
  </si>
  <si>
    <t>67041040112</t>
  </si>
  <si>
    <t>华旭旭</t>
  </si>
  <si>
    <t>67041040039</t>
  </si>
  <si>
    <t>郝苗苗</t>
  </si>
  <si>
    <t>67041040089</t>
  </si>
  <si>
    <t>白雲</t>
  </si>
  <si>
    <t>67041040057</t>
  </si>
  <si>
    <t>刘璇</t>
  </si>
  <si>
    <t>67041040102</t>
  </si>
  <si>
    <t>慕生平</t>
  </si>
  <si>
    <t>67041040109</t>
  </si>
  <si>
    <t>边潇</t>
  </si>
  <si>
    <t>67041040114</t>
  </si>
  <si>
    <t>刘梦桃</t>
  </si>
  <si>
    <t>67041040063</t>
  </si>
  <si>
    <t>李小玲</t>
  </si>
  <si>
    <t>67041040083</t>
  </si>
  <si>
    <t>67041040094</t>
  </si>
  <si>
    <t>刘汉成</t>
  </si>
  <si>
    <t>67041040058</t>
  </si>
  <si>
    <t>康利</t>
  </si>
  <si>
    <t>67041040080</t>
  </si>
  <si>
    <t>庄小梅</t>
  </si>
  <si>
    <t>67041040137</t>
  </si>
  <si>
    <t>高康</t>
  </si>
  <si>
    <t>67041040149</t>
  </si>
  <si>
    <t>乔晶晶</t>
  </si>
  <si>
    <t>67041040151</t>
  </si>
  <si>
    <t>石宇香</t>
  </si>
  <si>
    <t>67041040122</t>
  </si>
  <si>
    <t>石玲玲</t>
  </si>
  <si>
    <t>67041040081</t>
  </si>
  <si>
    <t>郑余余</t>
  </si>
  <si>
    <t>67041040144</t>
  </si>
  <si>
    <t>贺花花</t>
  </si>
  <si>
    <t>67041040037</t>
  </si>
  <si>
    <t>申万涛</t>
  </si>
  <si>
    <t>67041040143</t>
  </si>
  <si>
    <t>冀倩楠</t>
  </si>
  <si>
    <t>67041040105</t>
  </si>
  <si>
    <t>杨思艳</t>
  </si>
  <si>
    <t>67041040117</t>
  </si>
  <si>
    <t>付海翔</t>
  </si>
  <si>
    <t>67041040045</t>
  </si>
  <si>
    <t>申凯文</t>
  </si>
  <si>
    <t>67041040128</t>
  </si>
  <si>
    <t>樊慧慧</t>
  </si>
  <si>
    <t>67041040042</t>
  </si>
  <si>
    <t>马小月</t>
  </si>
  <si>
    <t>67041040059</t>
  </si>
  <si>
    <t>王晓梅</t>
  </si>
  <si>
    <t>67041040093</t>
  </si>
  <si>
    <t>张建渊</t>
  </si>
  <si>
    <t>67041040115</t>
  </si>
  <si>
    <t>郝园园</t>
  </si>
  <si>
    <t>67041040142</t>
  </si>
  <si>
    <t>赵英</t>
  </si>
  <si>
    <t>67041040103</t>
  </si>
  <si>
    <t>曹慧</t>
  </si>
  <si>
    <t>67041040073</t>
  </si>
  <si>
    <t>贾海莲</t>
  </si>
  <si>
    <t>67041040086</t>
  </si>
  <si>
    <t>赵云</t>
  </si>
  <si>
    <t>67041040126</t>
  </si>
  <si>
    <t>白宇</t>
  </si>
  <si>
    <t>67041040064</t>
  </si>
  <si>
    <t>王子乐</t>
  </si>
  <si>
    <t>67041040110</t>
  </si>
  <si>
    <t>胡艳霞</t>
  </si>
  <si>
    <t>67041040124</t>
  </si>
  <si>
    <t>王媛媛</t>
  </si>
  <si>
    <t>小学</t>
  </si>
  <si>
    <t>小学科学</t>
  </si>
  <si>
    <t>67042171265</t>
  </si>
  <si>
    <t>乔良</t>
  </si>
  <si>
    <t>67042171262</t>
  </si>
  <si>
    <t>拓丽娜</t>
  </si>
  <si>
    <t>67042171264</t>
  </si>
  <si>
    <t>朱雪苗</t>
  </si>
  <si>
    <t>67042171259</t>
  </si>
  <si>
    <t>高晶晶</t>
  </si>
  <si>
    <t>67042171256</t>
  </si>
  <si>
    <t>高茹</t>
  </si>
  <si>
    <t>67042171258</t>
  </si>
  <si>
    <t>刘靖霞</t>
  </si>
  <si>
    <t>小学美术</t>
  </si>
  <si>
    <t>67042151141</t>
  </si>
  <si>
    <t>刘化梅</t>
  </si>
  <si>
    <t>67042151145</t>
  </si>
  <si>
    <t>张畔玉</t>
  </si>
  <si>
    <t>67042151191</t>
  </si>
  <si>
    <t>刘晓容</t>
  </si>
  <si>
    <t>67042151184</t>
  </si>
  <si>
    <t>高海玲</t>
  </si>
  <si>
    <t>67042151240</t>
  </si>
  <si>
    <t>李佳倩</t>
  </si>
  <si>
    <t>67042151233</t>
  </si>
  <si>
    <t>谢霞霞</t>
  </si>
  <si>
    <t>67042151187</t>
  </si>
  <si>
    <t>李芸</t>
  </si>
  <si>
    <t>67042151197</t>
  </si>
  <si>
    <t>胡倩楠</t>
  </si>
  <si>
    <t>67042151204</t>
  </si>
  <si>
    <t>李婧</t>
  </si>
  <si>
    <t>67042151213</t>
  </si>
  <si>
    <t>马南郎</t>
  </si>
  <si>
    <t>67042151222</t>
  </si>
  <si>
    <t>王勇</t>
  </si>
  <si>
    <t>67042151164</t>
  </si>
  <si>
    <t>刘光才</t>
  </si>
  <si>
    <t>67042151211</t>
  </si>
  <si>
    <t>黄咪咪</t>
  </si>
  <si>
    <t>67042151235</t>
  </si>
  <si>
    <t>刘欣雨</t>
  </si>
  <si>
    <t>67042151149</t>
  </si>
  <si>
    <t>张彩蓉</t>
  </si>
  <si>
    <t>67042151166</t>
  </si>
  <si>
    <t>胡玉叶</t>
  </si>
  <si>
    <t>67042151225</t>
  </si>
  <si>
    <t>孟蓉蓉</t>
  </si>
  <si>
    <t>67042151147</t>
  </si>
  <si>
    <t>67042151171</t>
  </si>
  <si>
    <t>何彩茹</t>
  </si>
  <si>
    <t>67042151230</t>
  </si>
  <si>
    <t>米院霞</t>
  </si>
  <si>
    <t>67042151140</t>
  </si>
  <si>
    <t>周文虎</t>
  </si>
  <si>
    <t>67042151238</t>
  </si>
  <si>
    <t>吕小丽</t>
  </si>
  <si>
    <t>67042151173</t>
  </si>
  <si>
    <t>张永瑞</t>
  </si>
  <si>
    <t>67042151252</t>
  </si>
  <si>
    <t>67042151226</t>
  </si>
  <si>
    <t>哈珍珍</t>
  </si>
  <si>
    <t>67042151239</t>
  </si>
  <si>
    <t>王宝宝</t>
  </si>
  <si>
    <t>67042151157</t>
  </si>
  <si>
    <t>67042151163</t>
  </si>
  <si>
    <t>李元丽</t>
  </si>
  <si>
    <t>67042151206</t>
  </si>
  <si>
    <t>白应慧</t>
  </si>
  <si>
    <t>67042151236</t>
  </si>
  <si>
    <t>陶青梅</t>
  </si>
  <si>
    <t>67042151177</t>
  </si>
  <si>
    <t>刘志兰</t>
  </si>
  <si>
    <t>67042151178</t>
  </si>
  <si>
    <t>刘丹丹</t>
  </si>
  <si>
    <t>67042151162</t>
  </si>
  <si>
    <t>白一凡</t>
  </si>
  <si>
    <t>67042151143</t>
  </si>
  <si>
    <t>李霞</t>
  </si>
  <si>
    <t>67042151194</t>
  </si>
  <si>
    <t>李挺</t>
  </si>
  <si>
    <t>67042151142</t>
  </si>
  <si>
    <t>贺婷婷</t>
  </si>
  <si>
    <t>67042151205</t>
  </si>
  <si>
    <t>贾瑞录</t>
  </si>
  <si>
    <t>67042151254</t>
  </si>
  <si>
    <t>张咏书</t>
  </si>
  <si>
    <t>67042151244</t>
  </si>
  <si>
    <t>李林怿</t>
  </si>
  <si>
    <t>67042151250</t>
  </si>
  <si>
    <t>赵娟</t>
  </si>
  <si>
    <t>67042151216</t>
  </si>
  <si>
    <t>樊婷</t>
  </si>
  <si>
    <t>67042151201</t>
  </si>
  <si>
    <t>王佳</t>
  </si>
  <si>
    <t>67042151174</t>
  </si>
  <si>
    <t>张艳红</t>
  </si>
  <si>
    <t>67042151229</t>
  </si>
  <si>
    <t>崔宇彤</t>
  </si>
  <si>
    <t>67042151223</t>
  </si>
  <si>
    <t>刘玉霞</t>
  </si>
  <si>
    <t>67042151253</t>
  </si>
  <si>
    <t>胡妮妮</t>
  </si>
  <si>
    <t>67042151138</t>
  </si>
  <si>
    <t>王兆祥</t>
  </si>
  <si>
    <t>67042151218</t>
  </si>
  <si>
    <t>高敏</t>
  </si>
  <si>
    <t>小学数学</t>
  </si>
  <si>
    <t>67042050782</t>
  </si>
  <si>
    <t>刘帅</t>
  </si>
  <si>
    <t>67042050838</t>
  </si>
  <si>
    <t>霍苗苗</t>
  </si>
  <si>
    <t>67042050799</t>
  </si>
  <si>
    <t>67042050826</t>
  </si>
  <si>
    <t>李亚宁</t>
  </si>
  <si>
    <t>67042050808</t>
  </si>
  <si>
    <t>刘晓娟</t>
  </si>
  <si>
    <t>67042050792</t>
  </si>
  <si>
    <t>纪宏玥</t>
  </si>
  <si>
    <t>67042050748</t>
  </si>
  <si>
    <t>柳奕阳</t>
  </si>
  <si>
    <t>67042050777</t>
  </si>
  <si>
    <t>赵小雨</t>
  </si>
  <si>
    <t>67042050862</t>
  </si>
  <si>
    <t>冯静</t>
  </si>
  <si>
    <t>67042050858</t>
  </si>
  <si>
    <t>贺莉</t>
  </si>
  <si>
    <t>67042050770</t>
  </si>
  <si>
    <t>张生芳</t>
  </si>
  <si>
    <t>67042050843</t>
  </si>
  <si>
    <t>高侠</t>
  </si>
  <si>
    <t>67042050806</t>
  </si>
  <si>
    <t>王昕宇</t>
  </si>
  <si>
    <t>67042050820</t>
  </si>
  <si>
    <t>思娜娜</t>
  </si>
  <si>
    <t>67042050774</t>
  </si>
  <si>
    <t>张文霞</t>
  </si>
  <si>
    <t>67042050751</t>
  </si>
  <si>
    <t>67042050779</t>
  </si>
  <si>
    <t>李香香</t>
  </si>
  <si>
    <t>67042050795</t>
  </si>
  <si>
    <t>艾靖</t>
  </si>
  <si>
    <t>67042050756</t>
  </si>
  <si>
    <t>孙亚茹</t>
  </si>
  <si>
    <t>67042050814</t>
  </si>
  <si>
    <t>沈悦</t>
  </si>
  <si>
    <t>67042050821</t>
  </si>
  <si>
    <t>薛永艳</t>
  </si>
  <si>
    <t>67042050789</t>
  </si>
  <si>
    <t>高丽</t>
  </si>
  <si>
    <t>67042050865</t>
  </si>
  <si>
    <t>67042050749</t>
  </si>
  <si>
    <t>姚凯</t>
  </si>
  <si>
    <t>67042050863</t>
  </si>
  <si>
    <t>高瑞</t>
  </si>
  <si>
    <t>67042050854</t>
  </si>
  <si>
    <t>李婷婷</t>
  </si>
  <si>
    <t>67042050746</t>
  </si>
  <si>
    <t>高春艳</t>
  </si>
  <si>
    <t>67042050780</t>
  </si>
  <si>
    <t>李鸡娥</t>
  </si>
  <si>
    <t>67042050807</t>
  </si>
  <si>
    <t>李慧荣</t>
  </si>
  <si>
    <t>67042050831</t>
  </si>
  <si>
    <t>薛丽萍</t>
  </si>
  <si>
    <t>67042050791</t>
  </si>
  <si>
    <t>郭永利</t>
  </si>
  <si>
    <t>67042050825</t>
  </si>
  <si>
    <t>刘娜娜</t>
  </si>
  <si>
    <t>67042050781</t>
  </si>
  <si>
    <t>齐珍玉</t>
  </si>
  <si>
    <t>小学特殊教育</t>
  </si>
  <si>
    <t>67042041274</t>
  </si>
  <si>
    <t>王圆</t>
  </si>
  <si>
    <t>67042041273</t>
  </si>
  <si>
    <t>刘静</t>
  </si>
  <si>
    <t>67042041267</t>
  </si>
  <si>
    <t>黄飞飞</t>
  </si>
  <si>
    <t>67042041268</t>
  </si>
  <si>
    <t>高玲玲</t>
  </si>
  <si>
    <t>67042041266</t>
  </si>
  <si>
    <t>王春堰</t>
  </si>
  <si>
    <t>67042041269</t>
  </si>
  <si>
    <t>陈彦良</t>
  </si>
  <si>
    <t>67042041272</t>
  </si>
  <si>
    <t>刘瑞</t>
  </si>
  <si>
    <t>小学体育</t>
  </si>
  <si>
    <t>67042131045</t>
  </si>
  <si>
    <t>雷佳宝</t>
  </si>
  <si>
    <t>67042131055</t>
  </si>
  <si>
    <t>云帅</t>
  </si>
  <si>
    <t>67042131031</t>
  </si>
  <si>
    <t>高光军</t>
  </si>
  <si>
    <t>67042131063</t>
  </si>
  <si>
    <t>张彦前</t>
  </si>
  <si>
    <t>67042131052</t>
  </si>
  <si>
    <t>康成瑞</t>
  </si>
  <si>
    <t>67042131035</t>
  </si>
  <si>
    <t>郭秉鑫</t>
  </si>
  <si>
    <t>67042131037</t>
  </si>
  <si>
    <t>王茹茹</t>
  </si>
  <si>
    <t>67042131073</t>
  </si>
  <si>
    <t>杨孝磊</t>
  </si>
  <si>
    <t>67042131081</t>
  </si>
  <si>
    <t>李浩浩</t>
  </si>
  <si>
    <t>67042131074</t>
  </si>
  <si>
    <t>刘海涛</t>
  </si>
  <si>
    <t>67042131053</t>
  </si>
  <si>
    <t>赵亚昕</t>
  </si>
  <si>
    <t>67042131043</t>
  </si>
  <si>
    <t>67042131032</t>
  </si>
  <si>
    <t>李振生</t>
  </si>
  <si>
    <t>67042131067</t>
  </si>
  <si>
    <t>赵敏</t>
  </si>
  <si>
    <t>67042131041</t>
  </si>
  <si>
    <t>卢睿</t>
  </si>
  <si>
    <t>67042131051</t>
  </si>
  <si>
    <t>刘环</t>
  </si>
  <si>
    <t>67042131084</t>
  </si>
  <si>
    <t>邢瑞瑞</t>
  </si>
  <si>
    <t>67042131040</t>
  </si>
  <si>
    <t>王宝进</t>
  </si>
  <si>
    <t>67042131049</t>
  </si>
  <si>
    <t>何鹏</t>
  </si>
  <si>
    <t>67042131036</t>
  </si>
  <si>
    <t>郭航</t>
  </si>
  <si>
    <t>67042131061</t>
  </si>
  <si>
    <t>思广婷</t>
  </si>
  <si>
    <t>67042131080</t>
  </si>
  <si>
    <t>杜瑞</t>
  </si>
  <si>
    <t>67042131068</t>
  </si>
  <si>
    <t>贺星</t>
  </si>
  <si>
    <t>67042131071</t>
  </si>
  <si>
    <t>胡磊</t>
  </si>
  <si>
    <t>67042131046</t>
  </si>
  <si>
    <t>文宏</t>
  </si>
  <si>
    <t>67042131083</t>
  </si>
  <si>
    <t>许学艳</t>
  </si>
  <si>
    <t>67042131033</t>
  </si>
  <si>
    <t>王英明</t>
  </si>
  <si>
    <t>67042131050</t>
  </si>
  <si>
    <t>米帅</t>
  </si>
  <si>
    <t>67042131069</t>
  </si>
  <si>
    <t>郝健健</t>
  </si>
  <si>
    <t>67042131087</t>
  </si>
  <si>
    <t>郝继霞</t>
  </si>
  <si>
    <t>67042131065</t>
  </si>
  <si>
    <t>蒋小江</t>
  </si>
  <si>
    <t>67042131075</t>
  </si>
  <si>
    <t>李开开</t>
  </si>
  <si>
    <t>67042131076</t>
  </si>
  <si>
    <t>陈星</t>
  </si>
  <si>
    <t>67042131039</t>
  </si>
  <si>
    <t>胡新月</t>
  </si>
  <si>
    <t>67042131058</t>
  </si>
  <si>
    <t>张阳</t>
  </si>
  <si>
    <t>67042131060</t>
  </si>
  <si>
    <t>贺泊森</t>
  </si>
  <si>
    <t>67042131056</t>
  </si>
  <si>
    <t>黄娜</t>
  </si>
  <si>
    <t>67042131030</t>
  </si>
  <si>
    <t>常凯</t>
  </si>
  <si>
    <t>小学音乐</t>
  </si>
  <si>
    <t>67042141127</t>
  </si>
  <si>
    <t>柳絮</t>
  </si>
  <si>
    <t>67042141116</t>
  </si>
  <si>
    <t>王佳丽</t>
  </si>
  <si>
    <t>67042141122</t>
  </si>
  <si>
    <t>张亚娟</t>
  </si>
  <si>
    <t>67042141113</t>
  </si>
  <si>
    <t>苗亚容</t>
  </si>
  <si>
    <t>67042141130</t>
  </si>
  <si>
    <t>胡巧玲</t>
  </si>
  <si>
    <t>67042141103</t>
  </si>
  <si>
    <t>石雨苗</t>
  </si>
  <si>
    <t>67042141090</t>
  </si>
  <si>
    <t>贺丹丹</t>
  </si>
  <si>
    <t>67042141107</t>
  </si>
  <si>
    <t>任娜</t>
  </si>
  <si>
    <t>67042141125</t>
  </si>
  <si>
    <t>齐晓倩</t>
  </si>
  <si>
    <t>67042141099</t>
  </si>
  <si>
    <t>郭洪莹</t>
  </si>
  <si>
    <t>67042141115</t>
  </si>
  <si>
    <t>刘靖飞</t>
  </si>
  <si>
    <t>67042141133</t>
  </si>
  <si>
    <t>聂煜博</t>
  </si>
  <si>
    <t>67042141105</t>
  </si>
  <si>
    <t>赵倩</t>
  </si>
  <si>
    <t>67042141093</t>
  </si>
  <si>
    <t>牛柏懿</t>
  </si>
  <si>
    <t>67042141092</t>
  </si>
  <si>
    <t>曹春艳</t>
  </si>
  <si>
    <t>67042141106</t>
  </si>
  <si>
    <t>刘姣</t>
  </si>
  <si>
    <t>67042141135</t>
  </si>
  <si>
    <t>徐惠鲜</t>
  </si>
  <si>
    <t>67042141089</t>
  </si>
  <si>
    <t>王婷玥</t>
  </si>
  <si>
    <t>67042141129</t>
  </si>
  <si>
    <t>盛登艳</t>
  </si>
  <si>
    <t>67042141111</t>
  </si>
  <si>
    <t>周星星</t>
  </si>
  <si>
    <t>67042141104</t>
  </si>
  <si>
    <t>67042141112</t>
  </si>
  <si>
    <t>呼娜</t>
  </si>
  <si>
    <t>67042141091</t>
  </si>
  <si>
    <t>高艺</t>
  </si>
  <si>
    <t>67042141126</t>
  </si>
  <si>
    <t>李湖云</t>
  </si>
  <si>
    <t>67042141124</t>
  </si>
  <si>
    <t>徐吉多</t>
  </si>
  <si>
    <t>67042141110</t>
  </si>
  <si>
    <t>李昶绪</t>
  </si>
  <si>
    <t>67042141118</t>
  </si>
  <si>
    <t>郭柱</t>
  </si>
  <si>
    <t>67042141132</t>
  </si>
  <si>
    <t>贺文雅</t>
  </si>
  <si>
    <t>67042141128</t>
  </si>
  <si>
    <t>刘宇春</t>
  </si>
  <si>
    <t>67042141120</t>
  </si>
  <si>
    <t>蒋欣娱</t>
  </si>
  <si>
    <t>67042141131</t>
  </si>
  <si>
    <t>吕嘉欣</t>
  </si>
  <si>
    <t>67042141136</t>
  </si>
  <si>
    <t>袁艳</t>
  </si>
  <si>
    <t>67042141137</t>
  </si>
  <si>
    <t>苗彩娥</t>
  </si>
  <si>
    <t>67042141098</t>
  </si>
  <si>
    <t>米改英</t>
  </si>
  <si>
    <t>67042141108</t>
  </si>
  <si>
    <t>刘佳鑫</t>
  </si>
  <si>
    <t>67042141102</t>
  </si>
  <si>
    <t>米苗苗</t>
  </si>
  <si>
    <t>67042141114</t>
  </si>
  <si>
    <t>高姣</t>
  </si>
  <si>
    <t>67042141097</t>
  </si>
  <si>
    <t>刘月霞</t>
  </si>
  <si>
    <t>小学英语</t>
  </si>
  <si>
    <t>67042060905</t>
  </si>
  <si>
    <t>赵亚飞</t>
  </si>
  <si>
    <t>67042060884</t>
  </si>
  <si>
    <t>刘化娥</t>
  </si>
  <si>
    <t>67042060968</t>
  </si>
  <si>
    <t>李琴</t>
  </si>
  <si>
    <t>67042060885</t>
  </si>
  <si>
    <t>赵甜甜</t>
  </si>
  <si>
    <t>67042060904</t>
  </si>
  <si>
    <t>薛娜娜</t>
  </si>
  <si>
    <t>67042060921</t>
  </si>
  <si>
    <t>杨秀</t>
  </si>
  <si>
    <t>67042060967</t>
  </si>
  <si>
    <t>王雲</t>
  </si>
  <si>
    <t>67042061011</t>
  </si>
  <si>
    <t>王芬</t>
  </si>
  <si>
    <t>67042060897</t>
  </si>
  <si>
    <t>王志秀</t>
  </si>
  <si>
    <t>67042060916</t>
  </si>
  <si>
    <t>张能</t>
  </si>
  <si>
    <t>67042061003</t>
  </si>
  <si>
    <t>焦惠梅</t>
  </si>
  <si>
    <t>67042060957</t>
  </si>
  <si>
    <t>王轩</t>
  </si>
  <si>
    <t>67042060976</t>
  </si>
  <si>
    <t>张璐璐</t>
  </si>
  <si>
    <t>67042061017</t>
  </si>
  <si>
    <t>李世霞</t>
  </si>
  <si>
    <t>67042061025</t>
  </si>
  <si>
    <t>高荣</t>
  </si>
  <si>
    <t>67042060931</t>
  </si>
  <si>
    <t>冯兴梅</t>
  </si>
  <si>
    <t>67042060873</t>
  </si>
  <si>
    <t>谢毛毛</t>
  </si>
  <si>
    <t>67042060889</t>
  </si>
  <si>
    <t>白玉彩</t>
  </si>
  <si>
    <t>67042060997</t>
  </si>
  <si>
    <t>曹婷</t>
  </si>
  <si>
    <t>67042060919</t>
  </si>
  <si>
    <t>张靖</t>
  </si>
  <si>
    <t>67042061006</t>
  </si>
  <si>
    <t>尚红艳</t>
  </si>
  <si>
    <t>67042060899</t>
  </si>
  <si>
    <t>钟凯耀</t>
  </si>
  <si>
    <t>67042060975</t>
  </si>
  <si>
    <t>聂小转</t>
  </si>
  <si>
    <t>67042060991</t>
  </si>
  <si>
    <t>殷园园</t>
  </si>
  <si>
    <t>67042061018</t>
  </si>
  <si>
    <t>卢润</t>
  </si>
  <si>
    <t>67042060973</t>
  </si>
  <si>
    <t>白雪</t>
  </si>
  <si>
    <t>67042060902</t>
  </si>
  <si>
    <t>朱娟</t>
  </si>
  <si>
    <t>67042060995</t>
  </si>
  <si>
    <t>徐如</t>
  </si>
  <si>
    <t>67042061026</t>
  </si>
  <si>
    <t>尚荣</t>
  </si>
  <si>
    <t>67042060877</t>
  </si>
  <si>
    <t>李婷</t>
  </si>
  <si>
    <t>67042061012</t>
  </si>
  <si>
    <t>王福茹</t>
  </si>
  <si>
    <t>小学语文</t>
  </si>
  <si>
    <t>67042040725</t>
  </si>
  <si>
    <t>石星星</t>
  </si>
  <si>
    <t>67042040677</t>
  </si>
  <si>
    <t>赵茜茜</t>
  </si>
  <si>
    <t>67042040689</t>
  </si>
  <si>
    <t>张静</t>
  </si>
  <si>
    <t>67042040704</t>
  </si>
  <si>
    <t>李宇宇</t>
  </si>
  <si>
    <t>67042040638</t>
  </si>
  <si>
    <t>米春艳</t>
  </si>
  <si>
    <t>67042040659</t>
  </si>
  <si>
    <t>马静静</t>
  </si>
  <si>
    <t>67042040613</t>
  </si>
  <si>
    <t>孙勤奋</t>
  </si>
  <si>
    <t>67042040590</t>
  </si>
  <si>
    <t>温娇</t>
  </si>
  <si>
    <t>67042040699</t>
  </si>
  <si>
    <t>郑苗苗</t>
  </si>
  <si>
    <t>67042040650</t>
  </si>
  <si>
    <t>张利</t>
  </si>
  <si>
    <t>67042040685</t>
  </si>
  <si>
    <t>张亚琴</t>
  </si>
  <si>
    <t>67042040718</t>
  </si>
  <si>
    <t>左贵枝</t>
  </si>
  <si>
    <t>67042040722</t>
  </si>
  <si>
    <t>李喜艳</t>
  </si>
  <si>
    <t>67042040611</t>
  </si>
  <si>
    <t>67042040658</t>
  </si>
  <si>
    <t>张璐</t>
  </si>
  <si>
    <t>67042040708</t>
  </si>
  <si>
    <t>杨小利</t>
  </si>
  <si>
    <t>67042040600</t>
  </si>
  <si>
    <t>67042040660</t>
  </si>
  <si>
    <t>田亚楠</t>
  </si>
  <si>
    <t>67042040701</t>
  </si>
  <si>
    <t>云静</t>
  </si>
  <si>
    <t>67042040573</t>
  </si>
  <si>
    <t>贺茹</t>
  </si>
  <si>
    <t>67042040574</t>
  </si>
  <si>
    <t>张玉莹</t>
  </si>
  <si>
    <t>67042040598</t>
  </si>
  <si>
    <t>郑玉英</t>
  </si>
  <si>
    <t>67042040649</t>
  </si>
  <si>
    <t>王荣</t>
  </si>
  <si>
    <t>67042040717</t>
  </si>
  <si>
    <t>贾茜贝</t>
  </si>
  <si>
    <t>67042040594</t>
  </si>
  <si>
    <t>盛泽丽</t>
  </si>
  <si>
    <t>67042040610</t>
  </si>
  <si>
    <t>赵茹</t>
  </si>
  <si>
    <t>67042040614</t>
  </si>
  <si>
    <t>张英</t>
  </si>
  <si>
    <t>67042040618</t>
  </si>
  <si>
    <t>李玉蓉</t>
  </si>
  <si>
    <t>67042040577</t>
  </si>
  <si>
    <t>沈华</t>
  </si>
  <si>
    <t>67042040612</t>
  </si>
  <si>
    <t>乔利蓉</t>
  </si>
  <si>
    <t>67042040624</t>
  </si>
  <si>
    <t>李立新</t>
  </si>
  <si>
    <t>67042040641</t>
  </si>
  <si>
    <t>屈婷婷</t>
  </si>
  <si>
    <t>67042040654</t>
  </si>
  <si>
    <t>67042040678</t>
  </si>
  <si>
    <t>陈菁</t>
  </si>
  <si>
    <t>67042040712</t>
  </si>
  <si>
    <t>冯媛媛</t>
  </si>
  <si>
    <t>67042040589</t>
  </si>
  <si>
    <t>贺春艳</t>
  </si>
  <si>
    <t>67042040619</t>
  </si>
  <si>
    <t>庄芳芳</t>
  </si>
  <si>
    <t>67042040644</t>
  </si>
  <si>
    <t>庞佳媛</t>
  </si>
  <si>
    <t>67042040684</t>
  </si>
  <si>
    <t>冯腾</t>
  </si>
  <si>
    <t>67042040694</t>
  </si>
  <si>
    <t>张艺嘉</t>
  </si>
  <si>
    <t>67042040607</t>
  </si>
  <si>
    <t>刘蓉</t>
  </si>
  <si>
    <t>67042040637</t>
  </si>
  <si>
    <t>胡百凌</t>
  </si>
  <si>
    <t>67042040657</t>
  </si>
  <si>
    <t>陈静</t>
  </si>
  <si>
    <t>67042040703</t>
  </si>
  <si>
    <t>白宝东</t>
  </si>
  <si>
    <t>67042040621</t>
  </si>
  <si>
    <t>牧中源</t>
  </si>
  <si>
    <t>67042040675</t>
  </si>
  <si>
    <t>马桃</t>
  </si>
  <si>
    <t>67042040692</t>
  </si>
  <si>
    <t>郭丹</t>
  </si>
  <si>
    <t>67042040719</t>
  </si>
  <si>
    <t>徐焕梅</t>
  </si>
  <si>
    <t>小学（学前班方向）</t>
  </si>
  <si>
    <t>学前教育</t>
  </si>
  <si>
    <t>67043161275</t>
  </si>
  <si>
    <t>赵璠璠</t>
  </si>
  <si>
    <t>67043161288</t>
  </si>
  <si>
    <t>勾欢欢</t>
  </si>
  <si>
    <t>67043161303</t>
  </si>
  <si>
    <t>许彦涛</t>
  </si>
  <si>
    <t>67043161340</t>
  </si>
  <si>
    <t>杜豆豆</t>
  </si>
  <si>
    <t>67043161301</t>
  </si>
  <si>
    <t>李玉凤</t>
  </si>
  <si>
    <t>67043161359</t>
  </si>
  <si>
    <t>杨馨雅</t>
  </si>
  <si>
    <t>67043161360</t>
  </si>
  <si>
    <t>李心如</t>
  </si>
  <si>
    <t>67043161329</t>
  </si>
  <si>
    <t>67043161310</t>
  </si>
  <si>
    <t>刘玉茹</t>
  </si>
  <si>
    <t>67043161287</t>
  </si>
  <si>
    <t>张瑜</t>
  </si>
  <si>
    <t>67043161369</t>
  </si>
  <si>
    <t>戴亚茹</t>
  </si>
  <si>
    <t>67043161282</t>
  </si>
  <si>
    <t>殷娜</t>
  </si>
  <si>
    <t>67043161299</t>
  </si>
  <si>
    <t>贺晶</t>
  </si>
  <si>
    <t>67043161349</t>
  </si>
  <si>
    <t>拓皓月</t>
  </si>
  <si>
    <t>67043161277</t>
  </si>
  <si>
    <t>马英</t>
  </si>
  <si>
    <t>67043161295</t>
  </si>
  <si>
    <t>高艳</t>
  </si>
  <si>
    <t>67043161296</t>
  </si>
  <si>
    <t>张静静</t>
  </si>
  <si>
    <t>67043161289</t>
  </si>
  <si>
    <t>王瑞瑞</t>
  </si>
  <si>
    <t>67043161351</t>
  </si>
  <si>
    <t>周润田</t>
  </si>
  <si>
    <t>67043161385</t>
  </si>
  <si>
    <t>刘霄霄</t>
  </si>
  <si>
    <t>67043161304</t>
  </si>
  <si>
    <t>67043161357</t>
  </si>
  <si>
    <t>段豆</t>
  </si>
  <si>
    <t>67043161294</t>
  </si>
  <si>
    <t>李晶晶</t>
  </si>
  <si>
    <t>67043161300</t>
  </si>
  <si>
    <t>刘甜</t>
  </si>
  <si>
    <t>67043161376</t>
  </si>
  <si>
    <t>胡荣芳</t>
  </si>
  <si>
    <t>67043161285</t>
  </si>
  <si>
    <t>常璠</t>
  </si>
  <si>
    <t>67043161333</t>
  </si>
  <si>
    <t>杨新乐</t>
  </si>
  <si>
    <t>67043161371</t>
  </si>
  <si>
    <t>张海霞</t>
  </si>
  <si>
    <t>67043161278</t>
  </si>
  <si>
    <t>张孝娥</t>
  </si>
  <si>
    <t>67043161311</t>
  </si>
  <si>
    <t>吴玲玲</t>
  </si>
  <si>
    <t>67043161326</t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</si>
</sst>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b/>
      <sz val="10"/>
      <name val="Arial"/>
      <family val="2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/>
    <xf numFmtId="0" fontId="1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horizontal="center"/>
    </xf>
    <xf numFmtId="176" fontId="0" fillId="0" borderId="0" xfId="0" applyNumberFormat="1"/>
    <xf numFmtId="176" fontId="4" fillId="0" borderId="0" xfId="0" applyNumberFormat="1" applyFont="1"/>
    <xf numFmtId="176" fontId="6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9"/>
  <sheetViews>
    <sheetView tabSelected="1" workbookViewId="0">
      <selection activeCell="P306" sqref="P306"/>
    </sheetView>
  </sheetViews>
  <sheetFormatPr defaultColWidth="10" defaultRowHeight="13.5"/>
  <cols>
    <col min="1" max="1" width="6.125" customWidth="1"/>
    <col min="2" max="2" width="7.375" customWidth="1"/>
    <col min="3" max="3" width="6.5" style="6" customWidth="1"/>
    <col min="4" max="4" width="8.375" style="7" customWidth="1"/>
    <col min="5" max="5" width="15" style="8" customWidth="1"/>
    <col min="6" max="6" width="13" style="9" customWidth="1"/>
    <col min="7" max="7" width="11.125" style="10" customWidth="1"/>
    <col min="8" max="8" width="8.75" style="10" customWidth="1"/>
    <col min="9" max="9" width="9.5" style="11" customWidth="1"/>
    <col min="10" max="12" width="9" style="11" customWidth="1"/>
    <col min="13" max="13" width="9.75" style="12" customWidth="1"/>
    <col min="14" max="14" width="11" customWidth="1"/>
    <col min="15" max="215" width="12" customWidth="1"/>
    <col min="247" max="247" width="13.5" customWidth="1"/>
    <col min="248" max="248" width="6.125" customWidth="1"/>
    <col min="249" max="249" width="7" customWidth="1"/>
    <col min="250" max="250" width="7.375" customWidth="1"/>
    <col min="251" max="251" width="11.125" customWidth="1"/>
    <col min="252" max="252" width="7.375" customWidth="1"/>
    <col min="253" max="253" width="6.5" customWidth="1"/>
    <col min="254" max="254" width="9.625" customWidth="1"/>
    <col min="255" max="255" width="12.125" customWidth="1"/>
    <col min="256" max="256" width="17.5" customWidth="1"/>
    <col min="257" max="257" width="13" customWidth="1"/>
    <col min="258" max="258" width="14.875" customWidth="1"/>
    <col min="259" max="259" width="12.25" customWidth="1"/>
    <col min="260" max="471" width="12" customWidth="1"/>
    <col min="503" max="503" width="13.5" customWidth="1"/>
    <col min="504" max="504" width="6.125" customWidth="1"/>
    <col min="505" max="505" width="7" customWidth="1"/>
    <col min="506" max="506" width="7.375" customWidth="1"/>
    <col min="507" max="507" width="11.125" customWidth="1"/>
    <col min="508" max="508" width="7.375" customWidth="1"/>
    <col min="509" max="509" width="6.5" customWidth="1"/>
    <col min="510" max="510" width="9.625" customWidth="1"/>
    <col min="511" max="511" width="12.125" customWidth="1"/>
    <col min="512" max="512" width="17.5" customWidth="1"/>
    <col min="513" max="513" width="13" customWidth="1"/>
    <col min="514" max="514" width="14.875" customWidth="1"/>
    <col min="515" max="515" width="12.25" customWidth="1"/>
    <col min="516" max="727" width="12" customWidth="1"/>
    <col min="759" max="759" width="13.5" customWidth="1"/>
    <col min="760" max="760" width="6.125" customWidth="1"/>
    <col min="761" max="761" width="7" customWidth="1"/>
    <col min="762" max="762" width="7.375" customWidth="1"/>
    <col min="763" max="763" width="11.125" customWidth="1"/>
    <col min="764" max="764" width="7.375" customWidth="1"/>
    <col min="765" max="765" width="6.5" customWidth="1"/>
    <col min="766" max="766" width="9.625" customWidth="1"/>
    <col min="767" max="767" width="12.125" customWidth="1"/>
    <col min="768" max="768" width="17.5" customWidth="1"/>
    <col min="769" max="769" width="13" customWidth="1"/>
    <col min="770" max="770" width="14.875" customWidth="1"/>
    <col min="771" max="771" width="12.25" customWidth="1"/>
    <col min="772" max="983" width="12" customWidth="1"/>
    <col min="1015" max="1015" width="13.5" customWidth="1"/>
    <col min="1016" max="1016" width="6.125" customWidth="1"/>
    <col min="1017" max="1017" width="7" customWidth="1"/>
    <col min="1018" max="1018" width="7.375" customWidth="1"/>
    <col min="1019" max="1019" width="11.125" customWidth="1"/>
    <col min="1020" max="1020" width="7.375" customWidth="1"/>
    <col min="1021" max="1021" width="6.5" customWidth="1"/>
    <col min="1022" max="1022" width="9.625" customWidth="1"/>
    <col min="1023" max="1023" width="12.125" customWidth="1"/>
    <col min="1024" max="1024" width="17.5" customWidth="1"/>
    <col min="1025" max="1025" width="13" customWidth="1"/>
    <col min="1026" max="1026" width="14.875" customWidth="1"/>
    <col min="1027" max="1027" width="12.25" customWidth="1"/>
    <col min="1028" max="1239" width="12" customWidth="1"/>
    <col min="1271" max="1271" width="13.5" customWidth="1"/>
    <col min="1272" max="1272" width="6.125" customWidth="1"/>
    <col min="1273" max="1273" width="7" customWidth="1"/>
    <col min="1274" max="1274" width="7.375" customWidth="1"/>
    <col min="1275" max="1275" width="11.125" customWidth="1"/>
    <col min="1276" max="1276" width="7.375" customWidth="1"/>
    <col min="1277" max="1277" width="6.5" customWidth="1"/>
    <col min="1278" max="1278" width="9.625" customWidth="1"/>
    <col min="1279" max="1279" width="12.125" customWidth="1"/>
    <col min="1280" max="1280" width="17.5" customWidth="1"/>
    <col min="1281" max="1281" width="13" customWidth="1"/>
    <col min="1282" max="1282" width="14.875" customWidth="1"/>
    <col min="1283" max="1283" width="12.25" customWidth="1"/>
    <col min="1284" max="1495" width="12" customWidth="1"/>
    <col min="1527" max="1527" width="13.5" customWidth="1"/>
    <col min="1528" max="1528" width="6.125" customWidth="1"/>
    <col min="1529" max="1529" width="7" customWidth="1"/>
    <col min="1530" max="1530" width="7.375" customWidth="1"/>
    <col min="1531" max="1531" width="11.125" customWidth="1"/>
    <col min="1532" max="1532" width="7.375" customWidth="1"/>
    <col min="1533" max="1533" width="6.5" customWidth="1"/>
    <col min="1534" max="1534" width="9.625" customWidth="1"/>
    <col min="1535" max="1535" width="12.125" customWidth="1"/>
    <col min="1536" max="1536" width="17.5" customWidth="1"/>
    <col min="1537" max="1537" width="13" customWidth="1"/>
    <col min="1538" max="1538" width="14.875" customWidth="1"/>
    <col min="1539" max="1539" width="12.25" customWidth="1"/>
    <col min="1540" max="1751" width="12" customWidth="1"/>
    <col min="1783" max="1783" width="13.5" customWidth="1"/>
    <col min="1784" max="1784" width="6.125" customWidth="1"/>
    <col min="1785" max="1785" width="7" customWidth="1"/>
    <col min="1786" max="1786" width="7.375" customWidth="1"/>
    <col min="1787" max="1787" width="11.125" customWidth="1"/>
    <col min="1788" max="1788" width="7.375" customWidth="1"/>
    <col min="1789" max="1789" width="6.5" customWidth="1"/>
    <col min="1790" max="1790" width="9.625" customWidth="1"/>
    <col min="1791" max="1791" width="12.125" customWidth="1"/>
    <col min="1792" max="1792" width="17.5" customWidth="1"/>
    <col min="1793" max="1793" width="13" customWidth="1"/>
    <col min="1794" max="1794" width="14.875" customWidth="1"/>
    <col min="1795" max="1795" width="12.25" customWidth="1"/>
    <col min="1796" max="2007" width="12" customWidth="1"/>
    <col min="2039" max="2039" width="13.5" customWidth="1"/>
    <col min="2040" max="2040" width="6.125" customWidth="1"/>
    <col min="2041" max="2041" width="7" customWidth="1"/>
    <col min="2042" max="2042" width="7.375" customWidth="1"/>
    <col min="2043" max="2043" width="11.125" customWidth="1"/>
    <col min="2044" max="2044" width="7.375" customWidth="1"/>
    <col min="2045" max="2045" width="6.5" customWidth="1"/>
    <col min="2046" max="2046" width="9.625" customWidth="1"/>
    <col min="2047" max="2047" width="12.125" customWidth="1"/>
    <col min="2048" max="2048" width="17.5" customWidth="1"/>
    <col min="2049" max="2049" width="13" customWidth="1"/>
    <col min="2050" max="2050" width="14.875" customWidth="1"/>
    <col min="2051" max="2051" width="12.25" customWidth="1"/>
    <col min="2052" max="2263" width="12" customWidth="1"/>
    <col min="2295" max="2295" width="13.5" customWidth="1"/>
    <col min="2296" max="2296" width="6.125" customWidth="1"/>
    <col min="2297" max="2297" width="7" customWidth="1"/>
    <col min="2298" max="2298" width="7.375" customWidth="1"/>
    <col min="2299" max="2299" width="11.125" customWidth="1"/>
    <col min="2300" max="2300" width="7.375" customWidth="1"/>
    <col min="2301" max="2301" width="6.5" customWidth="1"/>
    <col min="2302" max="2302" width="9.625" customWidth="1"/>
    <col min="2303" max="2303" width="12.125" customWidth="1"/>
    <col min="2304" max="2304" width="17.5" customWidth="1"/>
    <col min="2305" max="2305" width="13" customWidth="1"/>
    <col min="2306" max="2306" width="14.875" customWidth="1"/>
    <col min="2307" max="2307" width="12.25" customWidth="1"/>
    <col min="2308" max="2519" width="12" customWidth="1"/>
    <col min="2551" max="2551" width="13.5" customWidth="1"/>
    <col min="2552" max="2552" width="6.125" customWidth="1"/>
    <col min="2553" max="2553" width="7" customWidth="1"/>
    <col min="2554" max="2554" width="7.375" customWidth="1"/>
    <col min="2555" max="2555" width="11.125" customWidth="1"/>
    <col min="2556" max="2556" width="7.375" customWidth="1"/>
    <col min="2557" max="2557" width="6.5" customWidth="1"/>
    <col min="2558" max="2558" width="9.625" customWidth="1"/>
    <col min="2559" max="2559" width="12.125" customWidth="1"/>
    <col min="2560" max="2560" width="17.5" customWidth="1"/>
    <col min="2561" max="2561" width="13" customWidth="1"/>
    <col min="2562" max="2562" width="14.875" customWidth="1"/>
    <col min="2563" max="2563" width="12.25" customWidth="1"/>
    <col min="2564" max="2775" width="12" customWidth="1"/>
    <col min="2807" max="2807" width="13.5" customWidth="1"/>
    <col min="2808" max="2808" width="6.125" customWidth="1"/>
    <col min="2809" max="2809" width="7" customWidth="1"/>
    <col min="2810" max="2810" width="7.375" customWidth="1"/>
    <col min="2811" max="2811" width="11.125" customWidth="1"/>
    <col min="2812" max="2812" width="7.375" customWidth="1"/>
    <col min="2813" max="2813" width="6.5" customWidth="1"/>
    <col min="2814" max="2814" width="9.625" customWidth="1"/>
    <col min="2815" max="2815" width="12.125" customWidth="1"/>
    <col min="2816" max="2816" width="17.5" customWidth="1"/>
    <col min="2817" max="2817" width="13" customWidth="1"/>
    <col min="2818" max="2818" width="14.875" customWidth="1"/>
    <col min="2819" max="2819" width="12.25" customWidth="1"/>
    <col min="2820" max="3031" width="12" customWidth="1"/>
    <col min="3063" max="3063" width="13.5" customWidth="1"/>
    <col min="3064" max="3064" width="6.125" customWidth="1"/>
    <col min="3065" max="3065" width="7" customWidth="1"/>
    <col min="3066" max="3066" width="7.375" customWidth="1"/>
    <col min="3067" max="3067" width="11.125" customWidth="1"/>
    <col min="3068" max="3068" width="7.375" customWidth="1"/>
    <col min="3069" max="3069" width="6.5" customWidth="1"/>
    <col min="3070" max="3070" width="9.625" customWidth="1"/>
    <col min="3071" max="3071" width="12.125" customWidth="1"/>
    <col min="3072" max="3072" width="17.5" customWidth="1"/>
    <col min="3073" max="3073" width="13" customWidth="1"/>
    <col min="3074" max="3074" width="14.875" customWidth="1"/>
    <col min="3075" max="3075" width="12.25" customWidth="1"/>
    <col min="3076" max="3287" width="12" customWidth="1"/>
    <col min="3319" max="3319" width="13.5" customWidth="1"/>
    <col min="3320" max="3320" width="6.125" customWidth="1"/>
    <col min="3321" max="3321" width="7" customWidth="1"/>
    <col min="3322" max="3322" width="7.375" customWidth="1"/>
    <col min="3323" max="3323" width="11.125" customWidth="1"/>
    <col min="3324" max="3324" width="7.375" customWidth="1"/>
    <col min="3325" max="3325" width="6.5" customWidth="1"/>
    <col min="3326" max="3326" width="9.625" customWidth="1"/>
    <col min="3327" max="3327" width="12.125" customWidth="1"/>
    <col min="3328" max="3328" width="17.5" customWidth="1"/>
    <col min="3329" max="3329" width="13" customWidth="1"/>
    <col min="3330" max="3330" width="14.875" customWidth="1"/>
    <col min="3331" max="3331" width="12.25" customWidth="1"/>
    <col min="3332" max="3543" width="12" customWidth="1"/>
    <col min="3575" max="3575" width="13.5" customWidth="1"/>
    <col min="3576" max="3576" width="6.125" customWidth="1"/>
    <col min="3577" max="3577" width="7" customWidth="1"/>
    <col min="3578" max="3578" width="7.375" customWidth="1"/>
    <col min="3579" max="3579" width="11.125" customWidth="1"/>
    <col min="3580" max="3580" width="7.375" customWidth="1"/>
    <col min="3581" max="3581" width="6.5" customWidth="1"/>
    <col min="3582" max="3582" width="9.625" customWidth="1"/>
    <col min="3583" max="3583" width="12.125" customWidth="1"/>
    <col min="3584" max="3584" width="17.5" customWidth="1"/>
    <col min="3585" max="3585" width="13" customWidth="1"/>
    <col min="3586" max="3586" width="14.875" customWidth="1"/>
    <col min="3587" max="3587" width="12.25" customWidth="1"/>
    <col min="3588" max="3799" width="12" customWidth="1"/>
    <col min="3831" max="3831" width="13.5" customWidth="1"/>
    <col min="3832" max="3832" width="6.125" customWidth="1"/>
    <col min="3833" max="3833" width="7" customWidth="1"/>
    <col min="3834" max="3834" width="7.375" customWidth="1"/>
    <col min="3835" max="3835" width="11.125" customWidth="1"/>
    <col min="3836" max="3836" width="7.375" customWidth="1"/>
    <col min="3837" max="3837" width="6.5" customWidth="1"/>
    <col min="3838" max="3838" width="9.625" customWidth="1"/>
    <col min="3839" max="3839" width="12.125" customWidth="1"/>
    <col min="3840" max="3840" width="17.5" customWidth="1"/>
    <col min="3841" max="3841" width="13" customWidth="1"/>
    <col min="3842" max="3842" width="14.875" customWidth="1"/>
    <col min="3843" max="3843" width="12.25" customWidth="1"/>
    <col min="3844" max="4055" width="12" customWidth="1"/>
    <col min="4087" max="4087" width="13.5" customWidth="1"/>
    <col min="4088" max="4088" width="6.125" customWidth="1"/>
    <col min="4089" max="4089" width="7" customWidth="1"/>
    <col min="4090" max="4090" width="7.375" customWidth="1"/>
    <col min="4091" max="4091" width="11.125" customWidth="1"/>
    <col min="4092" max="4092" width="7.375" customWidth="1"/>
    <col min="4093" max="4093" width="6.5" customWidth="1"/>
    <col min="4094" max="4094" width="9.625" customWidth="1"/>
    <col min="4095" max="4095" width="12.125" customWidth="1"/>
    <col min="4096" max="4096" width="17.5" customWidth="1"/>
    <col min="4097" max="4097" width="13" customWidth="1"/>
    <col min="4098" max="4098" width="14.875" customWidth="1"/>
    <col min="4099" max="4099" width="12.25" customWidth="1"/>
    <col min="4100" max="4311" width="12" customWidth="1"/>
    <col min="4343" max="4343" width="13.5" customWidth="1"/>
    <col min="4344" max="4344" width="6.125" customWidth="1"/>
    <col min="4345" max="4345" width="7" customWidth="1"/>
    <col min="4346" max="4346" width="7.375" customWidth="1"/>
    <col min="4347" max="4347" width="11.125" customWidth="1"/>
    <col min="4348" max="4348" width="7.375" customWidth="1"/>
    <col min="4349" max="4349" width="6.5" customWidth="1"/>
    <col min="4350" max="4350" width="9.625" customWidth="1"/>
    <col min="4351" max="4351" width="12.125" customWidth="1"/>
    <col min="4352" max="4352" width="17.5" customWidth="1"/>
    <col min="4353" max="4353" width="13" customWidth="1"/>
    <col min="4354" max="4354" width="14.875" customWidth="1"/>
    <col min="4355" max="4355" width="12.25" customWidth="1"/>
    <col min="4356" max="4567" width="12" customWidth="1"/>
    <col min="4599" max="4599" width="13.5" customWidth="1"/>
    <col min="4600" max="4600" width="6.125" customWidth="1"/>
    <col min="4601" max="4601" width="7" customWidth="1"/>
    <col min="4602" max="4602" width="7.375" customWidth="1"/>
    <col min="4603" max="4603" width="11.125" customWidth="1"/>
    <col min="4604" max="4604" width="7.375" customWidth="1"/>
    <col min="4605" max="4605" width="6.5" customWidth="1"/>
    <col min="4606" max="4606" width="9.625" customWidth="1"/>
    <col min="4607" max="4607" width="12.125" customWidth="1"/>
    <col min="4608" max="4608" width="17.5" customWidth="1"/>
    <col min="4609" max="4609" width="13" customWidth="1"/>
    <col min="4610" max="4610" width="14.875" customWidth="1"/>
    <col min="4611" max="4611" width="12.25" customWidth="1"/>
    <col min="4612" max="4823" width="12" customWidth="1"/>
    <col min="4855" max="4855" width="13.5" customWidth="1"/>
    <col min="4856" max="4856" width="6.125" customWidth="1"/>
    <col min="4857" max="4857" width="7" customWidth="1"/>
    <col min="4858" max="4858" width="7.375" customWidth="1"/>
    <col min="4859" max="4859" width="11.125" customWidth="1"/>
    <col min="4860" max="4860" width="7.375" customWidth="1"/>
    <col min="4861" max="4861" width="6.5" customWidth="1"/>
    <col min="4862" max="4862" width="9.625" customWidth="1"/>
    <col min="4863" max="4863" width="12.125" customWidth="1"/>
    <col min="4864" max="4864" width="17.5" customWidth="1"/>
    <col min="4865" max="4865" width="13" customWidth="1"/>
    <col min="4866" max="4866" width="14.875" customWidth="1"/>
    <col min="4867" max="4867" width="12.25" customWidth="1"/>
    <col min="4868" max="5079" width="12" customWidth="1"/>
    <col min="5111" max="5111" width="13.5" customWidth="1"/>
    <col min="5112" max="5112" width="6.125" customWidth="1"/>
    <col min="5113" max="5113" width="7" customWidth="1"/>
    <col min="5114" max="5114" width="7.375" customWidth="1"/>
    <col min="5115" max="5115" width="11.125" customWidth="1"/>
    <col min="5116" max="5116" width="7.375" customWidth="1"/>
    <col min="5117" max="5117" width="6.5" customWidth="1"/>
    <col min="5118" max="5118" width="9.625" customWidth="1"/>
    <col min="5119" max="5119" width="12.125" customWidth="1"/>
    <col min="5120" max="5120" width="17.5" customWidth="1"/>
    <col min="5121" max="5121" width="13" customWidth="1"/>
    <col min="5122" max="5122" width="14.875" customWidth="1"/>
    <col min="5123" max="5123" width="12.25" customWidth="1"/>
    <col min="5124" max="5335" width="12" customWidth="1"/>
    <col min="5367" max="5367" width="13.5" customWidth="1"/>
    <col min="5368" max="5368" width="6.125" customWidth="1"/>
    <col min="5369" max="5369" width="7" customWidth="1"/>
    <col min="5370" max="5370" width="7.375" customWidth="1"/>
    <col min="5371" max="5371" width="11.125" customWidth="1"/>
    <col min="5372" max="5372" width="7.375" customWidth="1"/>
    <col min="5373" max="5373" width="6.5" customWidth="1"/>
    <col min="5374" max="5374" width="9.625" customWidth="1"/>
    <col min="5375" max="5375" width="12.125" customWidth="1"/>
    <col min="5376" max="5376" width="17.5" customWidth="1"/>
    <col min="5377" max="5377" width="13" customWidth="1"/>
    <col min="5378" max="5378" width="14.875" customWidth="1"/>
    <col min="5379" max="5379" width="12.25" customWidth="1"/>
    <col min="5380" max="5591" width="12" customWidth="1"/>
    <col min="5623" max="5623" width="13.5" customWidth="1"/>
    <col min="5624" max="5624" width="6.125" customWidth="1"/>
    <col min="5625" max="5625" width="7" customWidth="1"/>
    <col min="5626" max="5626" width="7.375" customWidth="1"/>
    <col min="5627" max="5627" width="11.125" customWidth="1"/>
    <col min="5628" max="5628" width="7.375" customWidth="1"/>
    <col min="5629" max="5629" width="6.5" customWidth="1"/>
    <col min="5630" max="5630" width="9.625" customWidth="1"/>
    <col min="5631" max="5631" width="12.125" customWidth="1"/>
    <col min="5632" max="5632" width="17.5" customWidth="1"/>
    <col min="5633" max="5633" width="13" customWidth="1"/>
    <col min="5634" max="5634" width="14.875" customWidth="1"/>
    <col min="5635" max="5635" width="12.25" customWidth="1"/>
    <col min="5636" max="5847" width="12" customWidth="1"/>
    <col min="5879" max="5879" width="13.5" customWidth="1"/>
    <col min="5880" max="5880" width="6.125" customWidth="1"/>
    <col min="5881" max="5881" width="7" customWidth="1"/>
    <col min="5882" max="5882" width="7.375" customWidth="1"/>
    <col min="5883" max="5883" width="11.125" customWidth="1"/>
    <col min="5884" max="5884" width="7.375" customWidth="1"/>
    <col min="5885" max="5885" width="6.5" customWidth="1"/>
    <col min="5886" max="5886" width="9.625" customWidth="1"/>
    <col min="5887" max="5887" width="12.125" customWidth="1"/>
    <col min="5888" max="5888" width="17.5" customWidth="1"/>
    <col min="5889" max="5889" width="13" customWidth="1"/>
    <col min="5890" max="5890" width="14.875" customWidth="1"/>
    <col min="5891" max="5891" width="12.25" customWidth="1"/>
    <col min="5892" max="6103" width="12" customWidth="1"/>
    <col min="6135" max="6135" width="13.5" customWidth="1"/>
    <col min="6136" max="6136" width="6.125" customWidth="1"/>
    <col min="6137" max="6137" width="7" customWidth="1"/>
    <col min="6138" max="6138" width="7.375" customWidth="1"/>
    <col min="6139" max="6139" width="11.125" customWidth="1"/>
    <col min="6140" max="6140" width="7.375" customWidth="1"/>
    <col min="6141" max="6141" width="6.5" customWidth="1"/>
    <col min="6142" max="6142" width="9.625" customWidth="1"/>
    <col min="6143" max="6143" width="12.125" customWidth="1"/>
    <col min="6144" max="6144" width="17.5" customWidth="1"/>
    <col min="6145" max="6145" width="13" customWidth="1"/>
    <col min="6146" max="6146" width="14.875" customWidth="1"/>
    <col min="6147" max="6147" width="12.25" customWidth="1"/>
    <col min="6148" max="6359" width="12" customWidth="1"/>
    <col min="6391" max="6391" width="13.5" customWidth="1"/>
    <col min="6392" max="6392" width="6.125" customWidth="1"/>
    <col min="6393" max="6393" width="7" customWidth="1"/>
    <col min="6394" max="6394" width="7.375" customWidth="1"/>
    <col min="6395" max="6395" width="11.125" customWidth="1"/>
    <col min="6396" max="6396" width="7.375" customWidth="1"/>
    <col min="6397" max="6397" width="6.5" customWidth="1"/>
    <col min="6398" max="6398" width="9.625" customWidth="1"/>
    <col min="6399" max="6399" width="12.125" customWidth="1"/>
    <col min="6400" max="6400" width="17.5" customWidth="1"/>
    <col min="6401" max="6401" width="13" customWidth="1"/>
    <col min="6402" max="6402" width="14.875" customWidth="1"/>
    <col min="6403" max="6403" width="12.25" customWidth="1"/>
    <col min="6404" max="6615" width="12" customWidth="1"/>
    <col min="6647" max="6647" width="13.5" customWidth="1"/>
    <col min="6648" max="6648" width="6.125" customWidth="1"/>
    <col min="6649" max="6649" width="7" customWidth="1"/>
    <col min="6650" max="6650" width="7.375" customWidth="1"/>
    <col min="6651" max="6651" width="11.125" customWidth="1"/>
    <col min="6652" max="6652" width="7.375" customWidth="1"/>
    <col min="6653" max="6653" width="6.5" customWidth="1"/>
    <col min="6654" max="6654" width="9.625" customWidth="1"/>
    <col min="6655" max="6655" width="12.125" customWidth="1"/>
    <col min="6656" max="6656" width="17.5" customWidth="1"/>
    <col min="6657" max="6657" width="13" customWidth="1"/>
    <col min="6658" max="6658" width="14.875" customWidth="1"/>
    <col min="6659" max="6659" width="12.25" customWidth="1"/>
    <col min="6660" max="6871" width="12" customWidth="1"/>
    <col min="6903" max="6903" width="13.5" customWidth="1"/>
    <col min="6904" max="6904" width="6.125" customWidth="1"/>
    <col min="6905" max="6905" width="7" customWidth="1"/>
    <col min="6906" max="6906" width="7.375" customWidth="1"/>
    <col min="6907" max="6907" width="11.125" customWidth="1"/>
    <col min="6908" max="6908" width="7.375" customWidth="1"/>
    <col min="6909" max="6909" width="6.5" customWidth="1"/>
    <col min="6910" max="6910" width="9.625" customWidth="1"/>
    <col min="6911" max="6911" width="12.125" customWidth="1"/>
    <col min="6912" max="6912" width="17.5" customWidth="1"/>
    <col min="6913" max="6913" width="13" customWidth="1"/>
    <col min="6914" max="6914" width="14.875" customWidth="1"/>
    <col min="6915" max="6915" width="12.25" customWidth="1"/>
    <col min="6916" max="7127" width="12" customWidth="1"/>
    <col min="7159" max="7159" width="13.5" customWidth="1"/>
    <col min="7160" max="7160" width="6.125" customWidth="1"/>
    <col min="7161" max="7161" width="7" customWidth="1"/>
    <col min="7162" max="7162" width="7.375" customWidth="1"/>
    <col min="7163" max="7163" width="11.125" customWidth="1"/>
    <col min="7164" max="7164" width="7.375" customWidth="1"/>
    <col min="7165" max="7165" width="6.5" customWidth="1"/>
    <col min="7166" max="7166" width="9.625" customWidth="1"/>
    <col min="7167" max="7167" width="12.125" customWidth="1"/>
    <col min="7168" max="7168" width="17.5" customWidth="1"/>
    <col min="7169" max="7169" width="13" customWidth="1"/>
    <col min="7170" max="7170" width="14.875" customWidth="1"/>
    <col min="7171" max="7171" width="12.25" customWidth="1"/>
    <col min="7172" max="7383" width="12" customWidth="1"/>
    <col min="7415" max="7415" width="13.5" customWidth="1"/>
    <col min="7416" max="7416" width="6.125" customWidth="1"/>
    <col min="7417" max="7417" width="7" customWidth="1"/>
    <col min="7418" max="7418" width="7.375" customWidth="1"/>
    <col min="7419" max="7419" width="11.125" customWidth="1"/>
    <col min="7420" max="7420" width="7.375" customWidth="1"/>
    <col min="7421" max="7421" width="6.5" customWidth="1"/>
    <col min="7422" max="7422" width="9.625" customWidth="1"/>
    <col min="7423" max="7423" width="12.125" customWidth="1"/>
    <col min="7424" max="7424" width="17.5" customWidth="1"/>
    <col min="7425" max="7425" width="13" customWidth="1"/>
    <col min="7426" max="7426" width="14.875" customWidth="1"/>
    <col min="7427" max="7427" width="12.25" customWidth="1"/>
    <col min="7428" max="7639" width="12" customWidth="1"/>
    <col min="7671" max="7671" width="13.5" customWidth="1"/>
    <col min="7672" max="7672" width="6.125" customWidth="1"/>
    <col min="7673" max="7673" width="7" customWidth="1"/>
    <col min="7674" max="7674" width="7.375" customWidth="1"/>
    <col min="7675" max="7675" width="11.125" customWidth="1"/>
    <col min="7676" max="7676" width="7.375" customWidth="1"/>
    <col min="7677" max="7677" width="6.5" customWidth="1"/>
    <col min="7678" max="7678" width="9.625" customWidth="1"/>
    <col min="7679" max="7679" width="12.125" customWidth="1"/>
    <col min="7680" max="7680" width="17.5" customWidth="1"/>
    <col min="7681" max="7681" width="13" customWidth="1"/>
    <col min="7682" max="7682" width="14.875" customWidth="1"/>
    <col min="7683" max="7683" width="12.25" customWidth="1"/>
    <col min="7684" max="7895" width="12" customWidth="1"/>
    <col min="7927" max="7927" width="13.5" customWidth="1"/>
    <col min="7928" max="7928" width="6.125" customWidth="1"/>
    <col min="7929" max="7929" width="7" customWidth="1"/>
    <col min="7930" max="7930" width="7.375" customWidth="1"/>
    <col min="7931" max="7931" width="11.125" customWidth="1"/>
    <col min="7932" max="7932" width="7.375" customWidth="1"/>
    <col min="7933" max="7933" width="6.5" customWidth="1"/>
    <col min="7934" max="7934" width="9.625" customWidth="1"/>
    <col min="7935" max="7935" width="12.125" customWidth="1"/>
    <col min="7936" max="7936" width="17.5" customWidth="1"/>
    <col min="7937" max="7937" width="13" customWidth="1"/>
    <col min="7938" max="7938" width="14.875" customWidth="1"/>
    <col min="7939" max="7939" width="12.25" customWidth="1"/>
    <col min="7940" max="8151" width="12" customWidth="1"/>
    <col min="8183" max="8183" width="13.5" customWidth="1"/>
    <col min="8184" max="8184" width="6.125" customWidth="1"/>
    <col min="8185" max="8185" width="7" customWidth="1"/>
    <col min="8186" max="8186" width="7.375" customWidth="1"/>
    <col min="8187" max="8187" width="11.125" customWidth="1"/>
    <col min="8188" max="8188" width="7.375" customWidth="1"/>
    <col min="8189" max="8189" width="6.5" customWidth="1"/>
    <col min="8190" max="8190" width="9.625" customWidth="1"/>
    <col min="8191" max="8191" width="12.125" customWidth="1"/>
    <col min="8192" max="8192" width="17.5" customWidth="1"/>
    <col min="8193" max="8193" width="13" customWidth="1"/>
    <col min="8194" max="8194" width="14.875" customWidth="1"/>
    <col min="8195" max="8195" width="12.25" customWidth="1"/>
    <col min="8196" max="8407" width="12" customWidth="1"/>
    <col min="8439" max="8439" width="13.5" customWidth="1"/>
    <col min="8440" max="8440" width="6.125" customWidth="1"/>
    <col min="8441" max="8441" width="7" customWidth="1"/>
    <col min="8442" max="8442" width="7.375" customWidth="1"/>
    <col min="8443" max="8443" width="11.125" customWidth="1"/>
    <col min="8444" max="8444" width="7.375" customWidth="1"/>
    <col min="8445" max="8445" width="6.5" customWidth="1"/>
    <col min="8446" max="8446" width="9.625" customWidth="1"/>
    <col min="8447" max="8447" width="12.125" customWidth="1"/>
    <col min="8448" max="8448" width="17.5" customWidth="1"/>
    <col min="8449" max="8449" width="13" customWidth="1"/>
    <col min="8450" max="8450" width="14.875" customWidth="1"/>
    <col min="8451" max="8451" width="12.25" customWidth="1"/>
    <col min="8452" max="8663" width="12" customWidth="1"/>
    <col min="8695" max="8695" width="13.5" customWidth="1"/>
    <col min="8696" max="8696" width="6.125" customWidth="1"/>
    <col min="8697" max="8697" width="7" customWidth="1"/>
    <col min="8698" max="8698" width="7.375" customWidth="1"/>
    <col min="8699" max="8699" width="11.125" customWidth="1"/>
    <col min="8700" max="8700" width="7.375" customWidth="1"/>
    <col min="8701" max="8701" width="6.5" customWidth="1"/>
    <col min="8702" max="8702" width="9.625" customWidth="1"/>
    <col min="8703" max="8703" width="12.125" customWidth="1"/>
    <col min="8704" max="8704" width="17.5" customWidth="1"/>
    <col min="8705" max="8705" width="13" customWidth="1"/>
    <col min="8706" max="8706" width="14.875" customWidth="1"/>
    <col min="8707" max="8707" width="12.25" customWidth="1"/>
    <col min="8708" max="8919" width="12" customWidth="1"/>
    <col min="8951" max="8951" width="13.5" customWidth="1"/>
    <col min="8952" max="8952" width="6.125" customWidth="1"/>
    <col min="8953" max="8953" width="7" customWidth="1"/>
    <col min="8954" max="8954" width="7.375" customWidth="1"/>
    <col min="8955" max="8955" width="11.125" customWidth="1"/>
    <col min="8956" max="8956" width="7.375" customWidth="1"/>
    <col min="8957" max="8957" width="6.5" customWidth="1"/>
    <col min="8958" max="8958" width="9.625" customWidth="1"/>
    <col min="8959" max="8959" width="12.125" customWidth="1"/>
    <col min="8960" max="8960" width="17.5" customWidth="1"/>
    <col min="8961" max="8961" width="13" customWidth="1"/>
    <col min="8962" max="8962" width="14.875" customWidth="1"/>
    <col min="8963" max="8963" width="12.25" customWidth="1"/>
    <col min="8964" max="9175" width="12" customWidth="1"/>
    <col min="9207" max="9207" width="13.5" customWidth="1"/>
    <col min="9208" max="9208" width="6.125" customWidth="1"/>
    <col min="9209" max="9209" width="7" customWidth="1"/>
    <col min="9210" max="9210" width="7.375" customWidth="1"/>
    <col min="9211" max="9211" width="11.125" customWidth="1"/>
    <col min="9212" max="9212" width="7.375" customWidth="1"/>
    <col min="9213" max="9213" width="6.5" customWidth="1"/>
    <col min="9214" max="9214" width="9.625" customWidth="1"/>
    <col min="9215" max="9215" width="12.125" customWidth="1"/>
    <col min="9216" max="9216" width="17.5" customWidth="1"/>
    <col min="9217" max="9217" width="13" customWidth="1"/>
    <col min="9218" max="9218" width="14.875" customWidth="1"/>
    <col min="9219" max="9219" width="12.25" customWidth="1"/>
    <col min="9220" max="9431" width="12" customWidth="1"/>
    <col min="9463" max="9463" width="13.5" customWidth="1"/>
    <col min="9464" max="9464" width="6.125" customWidth="1"/>
    <col min="9465" max="9465" width="7" customWidth="1"/>
    <col min="9466" max="9466" width="7.375" customWidth="1"/>
    <col min="9467" max="9467" width="11.125" customWidth="1"/>
    <col min="9468" max="9468" width="7.375" customWidth="1"/>
    <col min="9469" max="9469" width="6.5" customWidth="1"/>
    <col min="9470" max="9470" width="9.625" customWidth="1"/>
    <col min="9471" max="9471" width="12.125" customWidth="1"/>
    <col min="9472" max="9472" width="17.5" customWidth="1"/>
    <col min="9473" max="9473" width="13" customWidth="1"/>
    <col min="9474" max="9474" width="14.875" customWidth="1"/>
    <col min="9475" max="9475" width="12.25" customWidth="1"/>
    <col min="9476" max="9687" width="12" customWidth="1"/>
    <col min="9719" max="9719" width="13.5" customWidth="1"/>
    <col min="9720" max="9720" width="6.125" customWidth="1"/>
    <col min="9721" max="9721" width="7" customWidth="1"/>
    <col min="9722" max="9722" width="7.375" customWidth="1"/>
    <col min="9723" max="9723" width="11.125" customWidth="1"/>
    <col min="9724" max="9724" width="7.375" customWidth="1"/>
    <col min="9725" max="9725" width="6.5" customWidth="1"/>
    <col min="9726" max="9726" width="9.625" customWidth="1"/>
    <col min="9727" max="9727" width="12.125" customWidth="1"/>
    <col min="9728" max="9728" width="17.5" customWidth="1"/>
    <col min="9729" max="9729" width="13" customWidth="1"/>
    <col min="9730" max="9730" width="14.875" customWidth="1"/>
    <col min="9731" max="9731" width="12.25" customWidth="1"/>
    <col min="9732" max="9943" width="12" customWidth="1"/>
    <col min="9975" max="9975" width="13.5" customWidth="1"/>
    <col min="9976" max="9976" width="6.125" customWidth="1"/>
    <col min="9977" max="9977" width="7" customWidth="1"/>
    <col min="9978" max="9978" width="7.375" customWidth="1"/>
    <col min="9979" max="9979" width="11.125" customWidth="1"/>
    <col min="9980" max="9980" width="7.375" customWidth="1"/>
    <col min="9981" max="9981" width="6.5" customWidth="1"/>
    <col min="9982" max="9982" width="9.625" customWidth="1"/>
    <col min="9983" max="9983" width="12.125" customWidth="1"/>
    <col min="9984" max="9984" width="17.5" customWidth="1"/>
    <col min="9985" max="9985" width="13" customWidth="1"/>
    <col min="9986" max="9986" width="14.875" customWidth="1"/>
    <col min="9987" max="9987" width="12.25" customWidth="1"/>
    <col min="9988" max="10199" width="12" customWidth="1"/>
    <col min="10231" max="10231" width="13.5" customWidth="1"/>
    <col min="10232" max="10232" width="6.125" customWidth="1"/>
    <col min="10233" max="10233" width="7" customWidth="1"/>
    <col min="10234" max="10234" width="7.375" customWidth="1"/>
    <col min="10235" max="10235" width="11.125" customWidth="1"/>
    <col min="10236" max="10236" width="7.375" customWidth="1"/>
    <col min="10237" max="10237" width="6.5" customWidth="1"/>
    <col min="10238" max="10238" width="9.625" customWidth="1"/>
    <col min="10239" max="10239" width="12.125" customWidth="1"/>
    <col min="10240" max="10240" width="17.5" customWidth="1"/>
    <col min="10241" max="10241" width="13" customWidth="1"/>
    <col min="10242" max="10242" width="14.875" customWidth="1"/>
    <col min="10243" max="10243" width="12.25" customWidth="1"/>
    <col min="10244" max="10455" width="12" customWidth="1"/>
    <col min="10487" max="10487" width="13.5" customWidth="1"/>
    <col min="10488" max="10488" width="6.125" customWidth="1"/>
    <col min="10489" max="10489" width="7" customWidth="1"/>
    <col min="10490" max="10490" width="7.375" customWidth="1"/>
    <col min="10491" max="10491" width="11.125" customWidth="1"/>
    <col min="10492" max="10492" width="7.375" customWidth="1"/>
    <col min="10493" max="10493" width="6.5" customWidth="1"/>
    <col min="10494" max="10494" width="9.625" customWidth="1"/>
    <col min="10495" max="10495" width="12.125" customWidth="1"/>
    <col min="10496" max="10496" width="17.5" customWidth="1"/>
    <col min="10497" max="10497" width="13" customWidth="1"/>
    <col min="10498" max="10498" width="14.875" customWidth="1"/>
    <col min="10499" max="10499" width="12.25" customWidth="1"/>
    <col min="10500" max="10711" width="12" customWidth="1"/>
    <col min="10743" max="10743" width="13.5" customWidth="1"/>
    <col min="10744" max="10744" width="6.125" customWidth="1"/>
    <col min="10745" max="10745" width="7" customWidth="1"/>
    <col min="10746" max="10746" width="7.375" customWidth="1"/>
    <col min="10747" max="10747" width="11.125" customWidth="1"/>
    <col min="10748" max="10748" width="7.375" customWidth="1"/>
    <col min="10749" max="10749" width="6.5" customWidth="1"/>
    <col min="10750" max="10750" width="9.625" customWidth="1"/>
    <col min="10751" max="10751" width="12.125" customWidth="1"/>
    <col min="10752" max="10752" width="17.5" customWidth="1"/>
    <col min="10753" max="10753" width="13" customWidth="1"/>
    <col min="10754" max="10754" width="14.875" customWidth="1"/>
    <col min="10755" max="10755" width="12.25" customWidth="1"/>
    <col min="10756" max="10967" width="12" customWidth="1"/>
    <col min="10999" max="10999" width="13.5" customWidth="1"/>
    <col min="11000" max="11000" width="6.125" customWidth="1"/>
    <col min="11001" max="11001" width="7" customWidth="1"/>
    <col min="11002" max="11002" width="7.375" customWidth="1"/>
    <col min="11003" max="11003" width="11.125" customWidth="1"/>
    <col min="11004" max="11004" width="7.375" customWidth="1"/>
    <col min="11005" max="11005" width="6.5" customWidth="1"/>
    <col min="11006" max="11006" width="9.625" customWidth="1"/>
    <col min="11007" max="11007" width="12.125" customWidth="1"/>
    <col min="11008" max="11008" width="17.5" customWidth="1"/>
    <col min="11009" max="11009" width="13" customWidth="1"/>
    <col min="11010" max="11010" width="14.875" customWidth="1"/>
    <col min="11011" max="11011" width="12.25" customWidth="1"/>
    <col min="11012" max="11223" width="12" customWidth="1"/>
    <col min="11255" max="11255" width="13.5" customWidth="1"/>
    <col min="11256" max="11256" width="6.125" customWidth="1"/>
    <col min="11257" max="11257" width="7" customWidth="1"/>
    <col min="11258" max="11258" width="7.375" customWidth="1"/>
    <col min="11259" max="11259" width="11.125" customWidth="1"/>
    <col min="11260" max="11260" width="7.375" customWidth="1"/>
    <col min="11261" max="11261" width="6.5" customWidth="1"/>
    <col min="11262" max="11262" width="9.625" customWidth="1"/>
    <col min="11263" max="11263" width="12.125" customWidth="1"/>
    <col min="11264" max="11264" width="17.5" customWidth="1"/>
    <col min="11265" max="11265" width="13" customWidth="1"/>
    <col min="11266" max="11266" width="14.875" customWidth="1"/>
    <col min="11267" max="11267" width="12.25" customWidth="1"/>
    <col min="11268" max="11479" width="12" customWidth="1"/>
    <col min="11511" max="11511" width="13.5" customWidth="1"/>
    <col min="11512" max="11512" width="6.125" customWidth="1"/>
    <col min="11513" max="11513" width="7" customWidth="1"/>
    <col min="11514" max="11514" width="7.375" customWidth="1"/>
    <col min="11515" max="11515" width="11.125" customWidth="1"/>
    <col min="11516" max="11516" width="7.375" customWidth="1"/>
    <col min="11517" max="11517" width="6.5" customWidth="1"/>
    <col min="11518" max="11518" width="9.625" customWidth="1"/>
    <col min="11519" max="11519" width="12.125" customWidth="1"/>
    <col min="11520" max="11520" width="17.5" customWidth="1"/>
    <col min="11521" max="11521" width="13" customWidth="1"/>
    <col min="11522" max="11522" width="14.875" customWidth="1"/>
    <col min="11523" max="11523" width="12.25" customWidth="1"/>
    <col min="11524" max="11735" width="12" customWidth="1"/>
    <col min="11767" max="11767" width="13.5" customWidth="1"/>
    <col min="11768" max="11768" width="6.125" customWidth="1"/>
    <col min="11769" max="11769" width="7" customWidth="1"/>
    <col min="11770" max="11770" width="7.375" customWidth="1"/>
    <col min="11771" max="11771" width="11.125" customWidth="1"/>
    <col min="11772" max="11772" width="7.375" customWidth="1"/>
    <col min="11773" max="11773" width="6.5" customWidth="1"/>
    <col min="11774" max="11774" width="9.625" customWidth="1"/>
    <col min="11775" max="11775" width="12.125" customWidth="1"/>
    <col min="11776" max="11776" width="17.5" customWidth="1"/>
    <col min="11777" max="11777" width="13" customWidth="1"/>
    <col min="11778" max="11778" width="14.875" customWidth="1"/>
    <col min="11779" max="11779" width="12.25" customWidth="1"/>
    <col min="11780" max="11991" width="12" customWidth="1"/>
    <col min="12023" max="12023" width="13.5" customWidth="1"/>
    <col min="12024" max="12024" width="6.125" customWidth="1"/>
    <col min="12025" max="12025" width="7" customWidth="1"/>
    <col min="12026" max="12026" width="7.375" customWidth="1"/>
    <col min="12027" max="12027" width="11.125" customWidth="1"/>
    <col min="12028" max="12028" width="7.375" customWidth="1"/>
    <col min="12029" max="12029" width="6.5" customWidth="1"/>
    <col min="12030" max="12030" width="9.625" customWidth="1"/>
    <col min="12031" max="12031" width="12.125" customWidth="1"/>
    <col min="12032" max="12032" width="17.5" customWidth="1"/>
    <col min="12033" max="12033" width="13" customWidth="1"/>
    <col min="12034" max="12034" width="14.875" customWidth="1"/>
    <col min="12035" max="12035" width="12.25" customWidth="1"/>
    <col min="12036" max="12247" width="12" customWidth="1"/>
    <col min="12279" max="12279" width="13.5" customWidth="1"/>
    <col min="12280" max="12280" width="6.125" customWidth="1"/>
    <col min="12281" max="12281" width="7" customWidth="1"/>
    <col min="12282" max="12282" width="7.375" customWidth="1"/>
    <col min="12283" max="12283" width="11.125" customWidth="1"/>
    <col min="12284" max="12284" width="7.375" customWidth="1"/>
    <col min="12285" max="12285" width="6.5" customWidth="1"/>
    <col min="12286" max="12286" width="9.625" customWidth="1"/>
    <col min="12287" max="12287" width="12.125" customWidth="1"/>
    <col min="12288" max="12288" width="17.5" customWidth="1"/>
    <col min="12289" max="12289" width="13" customWidth="1"/>
    <col min="12290" max="12290" width="14.875" customWidth="1"/>
    <col min="12291" max="12291" width="12.25" customWidth="1"/>
    <col min="12292" max="12503" width="12" customWidth="1"/>
    <col min="12535" max="12535" width="13.5" customWidth="1"/>
    <col min="12536" max="12536" width="6.125" customWidth="1"/>
    <col min="12537" max="12537" width="7" customWidth="1"/>
    <col min="12538" max="12538" width="7.375" customWidth="1"/>
    <col min="12539" max="12539" width="11.125" customWidth="1"/>
    <col min="12540" max="12540" width="7.375" customWidth="1"/>
    <col min="12541" max="12541" width="6.5" customWidth="1"/>
    <col min="12542" max="12542" width="9.625" customWidth="1"/>
    <col min="12543" max="12543" width="12.125" customWidth="1"/>
    <col min="12544" max="12544" width="17.5" customWidth="1"/>
    <col min="12545" max="12545" width="13" customWidth="1"/>
    <col min="12546" max="12546" width="14.875" customWidth="1"/>
    <col min="12547" max="12547" width="12.25" customWidth="1"/>
    <col min="12548" max="12759" width="12" customWidth="1"/>
    <col min="12791" max="12791" width="13.5" customWidth="1"/>
    <col min="12792" max="12792" width="6.125" customWidth="1"/>
    <col min="12793" max="12793" width="7" customWidth="1"/>
    <col min="12794" max="12794" width="7.375" customWidth="1"/>
    <col min="12795" max="12795" width="11.125" customWidth="1"/>
    <col min="12796" max="12796" width="7.375" customWidth="1"/>
    <col min="12797" max="12797" width="6.5" customWidth="1"/>
    <col min="12798" max="12798" width="9.625" customWidth="1"/>
    <col min="12799" max="12799" width="12.125" customWidth="1"/>
    <col min="12800" max="12800" width="17.5" customWidth="1"/>
    <col min="12801" max="12801" width="13" customWidth="1"/>
    <col min="12802" max="12802" width="14.875" customWidth="1"/>
    <col min="12803" max="12803" width="12.25" customWidth="1"/>
    <col min="12804" max="13015" width="12" customWidth="1"/>
    <col min="13047" max="13047" width="13.5" customWidth="1"/>
    <col min="13048" max="13048" width="6.125" customWidth="1"/>
    <col min="13049" max="13049" width="7" customWidth="1"/>
    <col min="13050" max="13050" width="7.375" customWidth="1"/>
    <col min="13051" max="13051" width="11.125" customWidth="1"/>
    <col min="13052" max="13052" width="7.375" customWidth="1"/>
    <col min="13053" max="13053" width="6.5" customWidth="1"/>
    <col min="13054" max="13054" width="9.625" customWidth="1"/>
    <col min="13055" max="13055" width="12.125" customWidth="1"/>
    <col min="13056" max="13056" width="17.5" customWidth="1"/>
    <col min="13057" max="13057" width="13" customWidth="1"/>
    <col min="13058" max="13058" width="14.875" customWidth="1"/>
    <col min="13059" max="13059" width="12.25" customWidth="1"/>
    <col min="13060" max="13271" width="12" customWidth="1"/>
    <col min="13303" max="13303" width="13.5" customWidth="1"/>
    <col min="13304" max="13304" width="6.125" customWidth="1"/>
    <col min="13305" max="13305" width="7" customWidth="1"/>
    <col min="13306" max="13306" width="7.375" customWidth="1"/>
    <col min="13307" max="13307" width="11.125" customWidth="1"/>
    <col min="13308" max="13308" width="7.375" customWidth="1"/>
    <col min="13309" max="13309" width="6.5" customWidth="1"/>
    <col min="13310" max="13310" width="9.625" customWidth="1"/>
    <col min="13311" max="13311" width="12.125" customWidth="1"/>
    <col min="13312" max="13312" width="17.5" customWidth="1"/>
    <col min="13313" max="13313" width="13" customWidth="1"/>
    <col min="13314" max="13314" width="14.875" customWidth="1"/>
    <col min="13315" max="13315" width="12.25" customWidth="1"/>
    <col min="13316" max="13527" width="12" customWidth="1"/>
    <col min="13559" max="13559" width="13.5" customWidth="1"/>
    <col min="13560" max="13560" width="6.125" customWidth="1"/>
    <col min="13561" max="13561" width="7" customWidth="1"/>
    <col min="13562" max="13562" width="7.375" customWidth="1"/>
    <col min="13563" max="13563" width="11.125" customWidth="1"/>
    <col min="13564" max="13564" width="7.375" customWidth="1"/>
    <col min="13565" max="13565" width="6.5" customWidth="1"/>
    <col min="13566" max="13566" width="9.625" customWidth="1"/>
    <col min="13567" max="13567" width="12.125" customWidth="1"/>
    <col min="13568" max="13568" width="17.5" customWidth="1"/>
    <col min="13569" max="13569" width="13" customWidth="1"/>
    <col min="13570" max="13570" width="14.875" customWidth="1"/>
    <col min="13571" max="13571" width="12.25" customWidth="1"/>
    <col min="13572" max="13783" width="12" customWidth="1"/>
    <col min="13815" max="13815" width="13.5" customWidth="1"/>
    <col min="13816" max="13816" width="6.125" customWidth="1"/>
    <col min="13817" max="13817" width="7" customWidth="1"/>
    <col min="13818" max="13818" width="7.375" customWidth="1"/>
    <col min="13819" max="13819" width="11.125" customWidth="1"/>
    <col min="13820" max="13820" width="7.375" customWidth="1"/>
    <col min="13821" max="13821" width="6.5" customWidth="1"/>
    <col min="13822" max="13822" width="9.625" customWidth="1"/>
    <col min="13823" max="13823" width="12.125" customWidth="1"/>
    <col min="13824" max="13824" width="17.5" customWidth="1"/>
    <col min="13825" max="13825" width="13" customWidth="1"/>
    <col min="13826" max="13826" width="14.875" customWidth="1"/>
    <col min="13827" max="13827" width="12.25" customWidth="1"/>
    <col min="13828" max="14039" width="12" customWidth="1"/>
    <col min="14071" max="14071" width="13.5" customWidth="1"/>
    <col min="14072" max="14072" width="6.125" customWidth="1"/>
    <col min="14073" max="14073" width="7" customWidth="1"/>
    <col min="14074" max="14074" width="7.375" customWidth="1"/>
    <col min="14075" max="14075" width="11.125" customWidth="1"/>
    <col min="14076" max="14076" width="7.375" customWidth="1"/>
    <col min="14077" max="14077" width="6.5" customWidth="1"/>
    <col min="14078" max="14078" width="9.625" customWidth="1"/>
    <col min="14079" max="14079" width="12.125" customWidth="1"/>
    <col min="14080" max="14080" width="17.5" customWidth="1"/>
    <col min="14081" max="14081" width="13" customWidth="1"/>
    <col min="14082" max="14082" width="14.875" customWidth="1"/>
    <col min="14083" max="14083" width="12.25" customWidth="1"/>
    <col min="14084" max="14295" width="12" customWidth="1"/>
    <col min="14327" max="14327" width="13.5" customWidth="1"/>
    <col min="14328" max="14328" width="6.125" customWidth="1"/>
    <col min="14329" max="14329" width="7" customWidth="1"/>
    <col min="14330" max="14330" width="7.375" customWidth="1"/>
    <col min="14331" max="14331" width="11.125" customWidth="1"/>
    <col min="14332" max="14332" width="7.375" customWidth="1"/>
    <col min="14333" max="14333" width="6.5" customWidth="1"/>
    <col min="14334" max="14334" width="9.625" customWidth="1"/>
    <col min="14335" max="14335" width="12.125" customWidth="1"/>
    <col min="14336" max="14336" width="17.5" customWidth="1"/>
    <col min="14337" max="14337" width="13" customWidth="1"/>
    <col min="14338" max="14338" width="14.875" customWidth="1"/>
    <col min="14339" max="14339" width="12.25" customWidth="1"/>
    <col min="14340" max="14551" width="12" customWidth="1"/>
    <col min="14583" max="14583" width="13.5" customWidth="1"/>
    <col min="14584" max="14584" width="6.125" customWidth="1"/>
    <col min="14585" max="14585" width="7" customWidth="1"/>
    <col min="14586" max="14586" width="7.375" customWidth="1"/>
    <col min="14587" max="14587" width="11.125" customWidth="1"/>
    <col min="14588" max="14588" width="7.375" customWidth="1"/>
    <col min="14589" max="14589" width="6.5" customWidth="1"/>
    <col min="14590" max="14590" width="9.625" customWidth="1"/>
    <col min="14591" max="14591" width="12.125" customWidth="1"/>
    <col min="14592" max="14592" width="17.5" customWidth="1"/>
    <col min="14593" max="14593" width="13" customWidth="1"/>
    <col min="14594" max="14594" width="14.875" customWidth="1"/>
    <col min="14595" max="14595" width="12.25" customWidth="1"/>
    <col min="14596" max="14807" width="12" customWidth="1"/>
    <col min="14839" max="14839" width="13.5" customWidth="1"/>
    <col min="14840" max="14840" width="6.125" customWidth="1"/>
    <col min="14841" max="14841" width="7" customWidth="1"/>
    <col min="14842" max="14842" width="7.375" customWidth="1"/>
    <col min="14843" max="14843" width="11.125" customWidth="1"/>
    <col min="14844" max="14844" width="7.375" customWidth="1"/>
    <col min="14845" max="14845" width="6.5" customWidth="1"/>
    <col min="14846" max="14846" width="9.625" customWidth="1"/>
    <col min="14847" max="14847" width="12.125" customWidth="1"/>
    <col min="14848" max="14848" width="17.5" customWidth="1"/>
    <col min="14849" max="14849" width="13" customWidth="1"/>
    <col min="14850" max="14850" width="14.875" customWidth="1"/>
    <col min="14851" max="14851" width="12.25" customWidth="1"/>
    <col min="14852" max="15063" width="12" customWidth="1"/>
    <col min="15095" max="15095" width="13.5" customWidth="1"/>
    <col min="15096" max="15096" width="6.125" customWidth="1"/>
    <col min="15097" max="15097" width="7" customWidth="1"/>
    <col min="15098" max="15098" width="7.375" customWidth="1"/>
    <col min="15099" max="15099" width="11.125" customWidth="1"/>
    <col min="15100" max="15100" width="7.375" customWidth="1"/>
    <col min="15101" max="15101" width="6.5" customWidth="1"/>
    <col min="15102" max="15102" width="9.625" customWidth="1"/>
    <col min="15103" max="15103" width="12.125" customWidth="1"/>
    <col min="15104" max="15104" width="17.5" customWidth="1"/>
    <col min="15105" max="15105" width="13" customWidth="1"/>
    <col min="15106" max="15106" width="14.875" customWidth="1"/>
    <col min="15107" max="15107" width="12.25" customWidth="1"/>
    <col min="15108" max="15319" width="12" customWidth="1"/>
    <col min="15351" max="15351" width="13.5" customWidth="1"/>
    <col min="15352" max="15352" width="6.125" customWidth="1"/>
    <col min="15353" max="15353" width="7" customWidth="1"/>
    <col min="15354" max="15354" width="7.375" customWidth="1"/>
    <col min="15355" max="15355" width="11.125" customWidth="1"/>
    <col min="15356" max="15356" width="7.375" customWidth="1"/>
    <col min="15357" max="15357" width="6.5" customWidth="1"/>
    <col min="15358" max="15358" width="9.625" customWidth="1"/>
    <col min="15359" max="15359" width="12.125" customWidth="1"/>
    <col min="15360" max="15360" width="17.5" customWidth="1"/>
    <col min="15361" max="15361" width="13" customWidth="1"/>
    <col min="15362" max="15362" width="14.875" customWidth="1"/>
    <col min="15363" max="15363" width="12.25" customWidth="1"/>
    <col min="15364" max="15575" width="12" customWidth="1"/>
    <col min="15607" max="15607" width="13.5" customWidth="1"/>
    <col min="15608" max="15608" width="6.125" customWidth="1"/>
    <col min="15609" max="15609" width="7" customWidth="1"/>
    <col min="15610" max="15610" width="7.375" customWidth="1"/>
    <col min="15611" max="15611" width="11.125" customWidth="1"/>
    <col min="15612" max="15612" width="7.375" customWidth="1"/>
    <col min="15613" max="15613" width="6.5" customWidth="1"/>
    <col min="15614" max="15614" width="9.625" customWidth="1"/>
    <col min="15615" max="15615" width="12.125" customWidth="1"/>
    <col min="15616" max="15616" width="17.5" customWidth="1"/>
    <col min="15617" max="15617" width="13" customWidth="1"/>
    <col min="15618" max="15618" width="14.875" customWidth="1"/>
    <col min="15619" max="15619" width="12.25" customWidth="1"/>
    <col min="15620" max="15831" width="12" customWidth="1"/>
    <col min="15863" max="15863" width="13.5" customWidth="1"/>
    <col min="15864" max="15864" width="6.125" customWidth="1"/>
    <col min="15865" max="15865" width="7" customWidth="1"/>
    <col min="15866" max="15866" width="7.375" customWidth="1"/>
    <col min="15867" max="15867" width="11.125" customWidth="1"/>
    <col min="15868" max="15868" width="7.375" customWidth="1"/>
    <col min="15869" max="15869" width="6.5" customWidth="1"/>
    <col min="15870" max="15870" width="9.625" customWidth="1"/>
    <col min="15871" max="15871" width="12.125" customWidth="1"/>
    <col min="15872" max="15872" width="17.5" customWidth="1"/>
    <col min="15873" max="15873" width="13" customWidth="1"/>
    <col min="15874" max="15874" width="14.875" customWidth="1"/>
    <col min="15875" max="15875" width="12.25" customWidth="1"/>
    <col min="15876" max="16087" width="12" customWidth="1"/>
    <col min="16119" max="16119" width="13.5" customWidth="1"/>
    <col min="16120" max="16120" width="6.125" customWidth="1"/>
    <col min="16121" max="16121" width="7" customWidth="1"/>
    <col min="16122" max="16122" width="7.375" customWidth="1"/>
    <col min="16123" max="16123" width="11.125" customWidth="1"/>
    <col min="16124" max="16124" width="7.375" customWidth="1"/>
    <col min="16125" max="16125" width="6.5" customWidth="1"/>
    <col min="16126" max="16126" width="9.625" customWidth="1"/>
    <col min="16127" max="16127" width="12.125" customWidth="1"/>
    <col min="16128" max="16128" width="17.5" customWidth="1"/>
    <col min="16129" max="16129" width="13" customWidth="1"/>
    <col min="16130" max="16130" width="14.875" customWidth="1"/>
    <col min="16131" max="16131" width="12.25" customWidth="1"/>
    <col min="16132" max="16343" width="12" customWidth="1"/>
  </cols>
  <sheetData>
    <row r="1" spans="1:14" s="1" customFormat="1" ht="42" customHeight="1">
      <c r="A1" s="20" t="s">
        <v>0</v>
      </c>
      <c r="B1" s="20"/>
      <c r="C1" s="20"/>
      <c r="D1" s="21"/>
      <c r="E1" s="20"/>
      <c r="F1" s="20"/>
      <c r="G1" s="22"/>
      <c r="H1" s="22"/>
      <c r="I1" s="22"/>
      <c r="J1" s="22"/>
      <c r="K1" s="22"/>
      <c r="L1" s="22"/>
      <c r="M1" s="22"/>
      <c r="N1" s="20"/>
    </row>
    <row r="2" spans="1:14" s="2" customFormat="1" ht="18" customHeight="1">
      <c r="A2" s="24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7" t="s">
        <v>6</v>
      </c>
      <c r="G2" s="23" t="s">
        <v>7</v>
      </c>
      <c r="H2" s="23"/>
      <c r="I2" s="28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5" t="s">
        <v>13</v>
      </c>
    </row>
    <row r="3" spans="1:14" s="2" customFormat="1" ht="33" customHeight="1">
      <c r="A3" s="24"/>
      <c r="B3" s="25"/>
      <c r="C3" s="25"/>
      <c r="D3" s="26"/>
      <c r="E3" s="25"/>
      <c r="F3" s="27"/>
      <c r="G3" s="13" t="s">
        <v>14</v>
      </c>
      <c r="H3" s="13" t="s">
        <v>15</v>
      </c>
      <c r="I3" s="29"/>
      <c r="J3" s="30"/>
      <c r="K3" s="30"/>
      <c r="L3" s="30"/>
      <c r="M3" s="30"/>
      <c r="N3" s="31"/>
    </row>
    <row r="4" spans="1:14" s="3" customFormat="1" ht="24" customHeight="1">
      <c r="A4" s="14">
        <v>1</v>
      </c>
      <c r="B4" s="15" t="s">
        <v>16</v>
      </c>
      <c r="C4" s="15" t="s">
        <v>17</v>
      </c>
      <c r="D4" s="16" t="s">
        <v>18</v>
      </c>
      <c r="E4" s="15" t="s">
        <v>19</v>
      </c>
      <c r="F4" s="15" t="s">
        <v>20</v>
      </c>
      <c r="G4" s="17">
        <v>85</v>
      </c>
      <c r="H4" s="17">
        <v>94</v>
      </c>
      <c r="I4" s="17">
        <f t="shared" ref="I4:I67" si="0">G4+H4</f>
        <v>179</v>
      </c>
      <c r="J4" s="17">
        <f t="shared" ref="J4:J67" si="1">INT(I4/2*0.6*100)/100</f>
        <v>53.7</v>
      </c>
      <c r="K4" s="17">
        <v>84.6</v>
      </c>
      <c r="L4" s="17">
        <f t="shared" ref="L4:L67" si="2">INT(K4*0.4*100)/100</f>
        <v>33.840000000000003</v>
      </c>
      <c r="M4" s="18">
        <f t="shared" ref="M4:M67" si="3">J4+L4</f>
        <v>87.54</v>
      </c>
      <c r="N4" s="19" t="s">
        <v>21</v>
      </c>
    </row>
    <row r="5" spans="1:14" s="3" customFormat="1" ht="24" customHeight="1">
      <c r="A5" s="14">
        <v>2</v>
      </c>
      <c r="B5" s="15" t="s">
        <v>22</v>
      </c>
      <c r="C5" s="15" t="s">
        <v>17</v>
      </c>
      <c r="D5" s="16" t="s">
        <v>18</v>
      </c>
      <c r="E5" s="15" t="s">
        <v>19</v>
      </c>
      <c r="F5" s="15" t="s">
        <v>23</v>
      </c>
      <c r="G5" s="17">
        <v>78.5</v>
      </c>
      <c r="H5" s="17">
        <v>100</v>
      </c>
      <c r="I5" s="17">
        <f t="shared" si="0"/>
        <v>178.5</v>
      </c>
      <c r="J5" s="17">
        <f t="shared" si="1"/>
        <v>53.55</v>
      </c>
      <c r="K5" s="17">
        <v>84.4</v>
      </c>
      <c r="L5" s="17">
        <f t="shared" si="2"/>
        <v>33.76</v>
      </c>
      <c r="M5" s="18">
        <f t="shared" si="3"/>
        <v>87.31</v>
      </c>
      <c r="N5" s="19" t="s">
        <v>21</v>
      </c>
    </row>
    <row r="6" spans="1:14" s="3" customFormat="1" ht="24" customHeight="1">
      <c r="A6" s="14">
        <v>3</v>
      </c>
      <c r="B6" s="15" t="s">
        <v>24</v>
      </c>
      <c r="C6" s="15" t="s">
        <v>17</v>
      </c>
      <c r="D6" s="16" t="s">
        <v>18</v>
      </c>
      <c r="E6" s="15" t="s">
        <v>19</v>
      </c>
      <c r="F6" s="15" t="s">
        <v>25</v>
      </c>
      <c r="G6" s="17">
        <v>81</v>
      </c>
      <c r="H6" s="17">
        <v>96</v>
      </c>
      <c r="I6" s="17">
        <f t="shared" si="0"/>
        <v>177</v>
      </c>
      <c r="J6" s="17">
        <f t="shared" si="1"/>
        <v>53.1</v>
      </c>
      <c r="K6" s="17">
        <v>86</v>
      </c>
      <c r="L6" s="17">
        <f t="shared" si="2"/>
        <v>34.4</v>
      </c>
      <c r="M6" s="18">
        <f t="shared" si="3"/>
        <v>87.5</v>
      </c>
      <c r="N6" s="19" t="s">
        <v>21</v>
      </c>
    </row>
    <row r="7" spans="1:14" s="3" customFormat="1" ht="24" customHeight="1">
      <c r="A7" s="14">
        <v>4</v>
      </c>
      <c r="B7" s="15" t="s">
        <v>26</v>
      </c>
      <c r="C7" s="15" t="s">
        <v>17</v>
      </c>
      <c r="D7" s="16" t="s">
        <v>18</v>
      </c>
      <c r="E7" s="15" t="s">
        <v>19</v>
      </c>
      <c r="F7" s="15" t="s">
        <v>27</v>
      </c>
      <c r="G7" s="17">
        <v>84</v>
      </c>
      <c r="H7" s="17">
        <v>93</v>
      </c>
      <c r="I7" s="17">
        <f t="shared" si="0"/>
        <v>177</v>
      </c>
      <c r="J7" s="17">
        <f t="shared" si="1"/>
        <v>53.1</v>
      </c>
      <c r="K7" s="17">
        <v>84.8</v>
      </c>
      <c r="L7" s="17">
        <f t="shared" si="2"/>
        <v>33.92</v>
      </c>
      <c r="M7" s="18">
        <f t="shared" si="3"/>
        <v>87.02000000000001</v>
      </c>
      <c r="N7" s="19"/>
    </row>
    <row r="8" spans="1:14" s="3" customFormat="1" ht="24" customHeight="1">
      <c r="A8" s="14">
        <v>5</v>
      </c>
      <c r="B8" s="15" t="s">
        <v>28</v>
      </c>
      <c r="C8" s="15" t="s">
        <v>17</v>
      </c>
      <c r="D8" s="16" t="s">
        <v>18</v>
      </c>
      <c r="E8" s="15" t="s">
        <v>19</v>
      </c>
      <c r="F8" s="15" t="s">
        <v>29</v>
      </c>
      <c r="G8" s="17">
        <v>85</v>
      </c>
      <c r="H8" s="17">
        <v>91</v>
      </c>
      <c r="I8" s="17">
        <f t="shared" si="0"/>
        <v>176</v>
      </c>
      <c r="J8" s="17">
        <f t="shared" si="1"/>
        <v>52.8</v>
      </c>
      <c r="K8" s="17">
        <v>84.2</v>
      </c>
      <c r="L8" s="17">
        <f t="shared" si="2"/>
        <v>33.68</v>
      </c>
      <c r="M8" s="18">
        <f t="shared" si="3"/>
        <v>86.47999999999999</v>
      </c>
      <c r="N8" s="19"/>
    </row>
    <row r="9" spans="1:14" s="3" customFormat="1" ht="24" customHeight="1">
      <c r="A9" s="14">
        <v>6</v>
      </c>
      <c r="B9" s="15" t="s">
        <v>30</v>
      </c>
      <c r="C9" s="15" t="s">
        <v>17</v>
      </c>
      <c r="D9" s="16" t="s">
        <v>18</v>
      </c>
      <c r="E9" s="15" t="s">
        <v>19</v>
      </c>
      <c r="F9" s="15" t="s">
        <v>31</v>
      </c>
      <c r="G9" s="17">
        <v>76</v>
      </c>
      <c r="H9" s="17">
        <v>98</v>
      </c>
      <c r="I9" s="17">
        <f t="shared" si="0"/>
        <v>174</v>
      </c>
      <c r="J9" s="17">
        <f t="shared" si="1"/>
        <v>52.2</v>
      </c>
      <c r="K9" s="17">
        <v>84.4</v>
      </c>
      <c r="L9" s="17">
        <f t="shared" si="2"/>
        <v>33.76</v>
      </c>
      <c r="M9" s="18">
        <f t="shared" si="3"/>
        <v>85.960000000000008</v>
      </c>
      <c r="N9" s="19"/>
    </row>
    <row r="10" spans="1:14" s="3" customFormat="1" ht="24" customHeight="1">
      <c r="A10" s="14">
        <v>7</v>
      </c>
      <c r="B10" s="15" t="s">
        <v>32</v>
      </c>
      <c r="C10" s="15" t="s">
        <v>17</v>
      </c>
      <c r="D10" s="16" t="s">
        <v>18</v>
      </c>
      <c r="E10" s="15" t="s">
        <v>19</v>
      </c>
      <c r="F10" s="15" t="s">
        <v>33</v>
      </c>
      <c r="G10" s="17">
        <v>78</v>
      </c>
      <c r="H10" s="17">
        <v>94</v>
      </c>
      <c r="I10" s="17">
        <f t="shared" si="0"/>
        <v>172</v>
      </c>
      <c r="J10" s="17">
        <f t="shared" si="1"/>
        <v>51.6</v>
      </c>
      <c r="K10" s="17">
        <v>87</v>
      </c>
      <c r="L10" s="17">
        <f t="shared" si="2"/>
        <v>34.799999999999997</v>
      </c>
      <c r="M10" s="18">
        <f t="shared" si="3"/>
        <v>86.4</v>
      </c>
      <c r="N10" s="19"/>
    </row>
    <row r="11" spans="1:14" s="3" customFormat="1" ht="24" customHeight="1">
      <c r="A11" s="14">
        <v>8</v>
      </c>
      <c r="B11" s="15" t="s">
        <v>34</v>
      </c>
      <c r="C11" s="15" t="s">
        <v>17</v>
      </c>
      <c r="D11" s="16" t="s">
        <v>18</v>
      </c>
      <c r="E11" s="15" t="s">
        <v>19</v>
      </c>
      <c r="F11" s="15" t="s">
        <v>35</v>
      </c>
      <c r="G11" s="17">
        <v>81.5</v>
      </c>
      <c r="H11" s="17">
        <v>90</v>
      </c>
      <c r="I11" s="17">
        <f t="shared" si="0"/>
        <v>171.5</v>
      </c>
      <c r="J11" s="17">
        <f t="shared" si="1"/>
        <v>51.45</v>
      </c>
      <c r="K11" s="17">
        <v>82.2</v>
      </c>
      <c r="L11" s="17">
        <f t="shared" si="2"/>
        <v>32.880000000000003</v>
      </c>
      <c r="M11" s="18">
        <f t="shared" si="3"/>
        <v>84.330000000000013</v>
      </c>
      <c r="N11" s="19"/>
    </row>
    <row r="12" spans="1:14" s="3" customFormat="1" ht="24" customHeight="1">
      <c r="A12" s="14">
        <v>9</v>
      </c>
      <c r="B12" s="15" t="s">
        <v>36</v>
      </c>
      <c r="C12" s="15" t="s">
        <v>17</v>
      </c>
      <c r="D12" s="16" t="s">
        <v>18</v>
      </c>
      <c r="E12" s="15" t="s">
        <v>19</v>
      </c>
      <c r="F12" s="15" t="s">
        <v>37</v>
      </c>
      <c r="G12" s="17">
        <v>82.5</v>
      </c>
      <c r="H12" s="17">
        <v>89</v>
      </c>
      <c r="I12" s="17">
        <f t="shared" si="0"/>
        <v>171.5</v>
      </c>
      <c r="J12" s="17">
        <f t="shared" si="1"/>
        <v>51.45</v>
      </c>
      <c r="K12" s="17">
        <v>0</v>
      </c>
      <c r="L12" s="17">
        <f t="shared" si="2"/>
        <v>0</v>
      </c>
      <c r="M12" s="18">
        <f t="shared" si="3"/>
        <v>51.45</v>
      </c>
      <c r="N12" s="19"/>
    </row>
    <row r="13" spans="1:14" s="4" customFormat="1" ht="24" customHeight="1">
      <c r="A13" s="14">
        <v>10</v>
      </c>
      <c r="B13" s="15" t="s">
        <v>38</v>
      </c>
      <c r="C13" s="15" t="s">
        <v>39</v>
      </c>
      <c r="D13" s="16" t="s">
        <v>18</v>
      </c>
      <c r="E13" s="15" t="s">
        <v>40</v>
      </c>
      <c r="F13" s="15" t="s">
        <v>41</v>
      </c>
      <c r="G13" s="17">
        <v>77</v>
      </c>
      <c r="H13" s="17">
        <v>90</v>
      </c>
      <c r="I13" s="17">
        <f t="shared" si="0"/>
        <v>167</v>
      </c>
      <c r="J13" s="17">
        <f t="shared" si="1"/>
        <v>50.1</v>
      </c>
      <c r="K13" s="17">
        <v>85.4</v>
      </c>
      <c r="L13" s="17">
        <f t="shared" si="2"/>
        <v>34.159999999999997</v>
      </c>
      <c r="M13" s="18">
        <f t="shared" si="3"/>
        <v>84.259999999999991</v>
      </c>
      <c r="N13" s="19" t="s">
        <v>21</v>
      </c>
    </row>
    <row r="14" spans="1:14" s="4" customFormat="1" ht="24" customHeight="1">
      <c r="A14" s="14">
        <v>11</v>
      </c>
      <c r="B14" s="15" t="s">
        <v>42</v>
      </c>
      <c r="C14" s="15" t="s">
        <v>17</v>
      </c>
      <c r="D14" s="16" t="s">
        <v>18</v>
      </c>
      <c r="E14" s="15" t="s">
        <v>40</v>
      </c>
      <c r="F14" s="15" t="s">
        <v>43</v>
      </c>
      <c r="G14" s="17">
        <v>92</v>
      </c>
      <c r="H14" s="17">
        <v>75</v>
      </c>
      <c r="I14" s="17">
        <f t="shared" si="0"/>
        <v>167</v>
      </c>
      <c r="J14" s="17">
        <f t="shared" si="1"/>
        <v>50.1</v>
      </c>
      <c r="K14" s="17">
        <v>85</v>
      </c>
      <c r="L14" s="17">
        <f t="shared" si="2"/>
        <v>34</v>
      </c>
      <c r="M14" s="18">
        <f t="shared" si="3"/>
        <v>84.1</v>
      </c>
      <c r="N14" s="19" t="s">
        <v>21</v>
      </c>
    </row>
    <row r="15" spans="1:14" s="4" customFormat="1" ht="24" customHeight="1">
      <c r="A15" s="14">
        <v>12</v>
      </c>
      <c r="B15" s="15" t="s">
        <v>44</v>
      </c>
      <c r="C15" s="15" t="s">
        <v>17</v>
      </c>
      <c r="D15" s="16" t="s">
        <v>18</v>
      </c>
      <c r="E15" s="15" t="s">
        <v>40</v>
      </c>
      <c r="F15" s="15" t="s">
        <v>45</v>
      </c>
      <c r="G15" s="17">
        <v>80.5</v>
      </c>
      <c r="H15" s="17">
        <v>84</v>
      </c>
      <c r="I15" s="17">
        <f t="shared" si="0"/>
        <v>164.5</v>
      </c>
      <c r="J15" s="17">
        <f t="shared" si="1"/>
        <v>49.35</v>
      </c>
      <c r="K15" s="17">
        <v>86.6</v>
      </c>
      <c r="L15" s="17">
        <f t="shared" si="2"/>
        <v>34.64</v>
      </c>
      <c r="M15" s="18">
        <f t="shared" si="3"/>
        <v>83.990000000000009</v>
      </c>
      <c r="N15" s="19" t="s">
        <v>21</v>
      </c>
    </row>
    <row r="16" spans="1:14" s="4" customFormat="1" ht="24" customHeight="1">
      <c r="A16" s="14">
        <v>13</v>
      </c>
      <c r="B16" s="15" t="s">
        <v>46</v>
      </c>
      <c r="C16" s="15" t="s">
        <v>39</v>
      </c>
      <c r="D16" s="16" t="s">
        <v>18</v>
      </c>
      <c r="E16" s="15" t="s">
        <v>40</v>
      </c>
      <c r="F16" s="15" t="s">
        <v>47</v>
      </c>
      <c r="G16" s="17">
        <v>76.5</v>
      </c>
      <c r="H16" s="17">
        <v>85</v>
      </c>
      <c r="I16" s="17">
        <f t="shared" si="0"/>
        <v>161.5</v>
      </c>
      <c r="J16" s="17">
        <f t="shared" si="1"/>
        <v>48.45</v>
      </c>
      <c r="K16" s="17">
        <v>82.8</v>
      </c>
      <c r="L16" s="17">
        <f t="shared" si="2"/>
        <v>33.119999999999997</v>
      </c>
      <c r="M16" s="18">
        <f t="shared" si="3"/>
        <v>81.569999999999993</v>
      </c>
      <c r="N16" s="19"/>
    </row>
    <row r="17" spans="1:14" s="4" customFormat="1" ht="24" customHeight="1">
      <c r="A17" s="14">
        <v>14</v>
      </c>
      <c r="B17" s="15" t="s">
        <v>48</v>
      </c>
      <c r="C17" s="15" t="s">
        <v>17</v>
      </c>
      <c r="D17" s="16" t="s">
        <v>18</v>
      </c>
      <c r="E17" s="15" t="s">
        <v>40</v>
      </c>
      <c r="F17" s="15" t="s">
        <v>49</v>
      </c>
      <c r="G17" s="17">
        <v>79.5</v>
      </c>
      <c r="H17" s="17">
        <v>80</v>
      </c>
      <c r="I17" s="17">
        <f t="shared" si="0"/>
        <v>159.5</v>
      </c>
      <c r="J17" s="17">
        <f t="shared" si="1"/>
        <v>47.85</v>
      </c>
      <c r="K17" s="17">
        <v>83.2</v>
      </c>
      <c r="L17" s="17">
        <f t="shared" si="2"/>
        <v>33.28</v>
      </c>
      <c r="M17" s="18">
        <f t="shared" si="3"/>
        <v>81.13</v>
      </c>
      <c r="N17" s="19"/>
    </row>
    <row r="18" spans="1:14" s="4" customFormat="1" ht="24" customHeight="1">
      <c r="A18" s="14">
        <v>15</v>
      </c>
      <c r="B18" s="15" t="s">
        <v>50</v>
      </c>
      <c r="C18" s="15" t="s">
        <v>17</v>
      </c>
      <c r="D18" s="16" t="s">
        <v>18</v>
      </c>
      <c r="E18" s="15" t="s">
        <v>40</v>
      </c>
      <c r="F18" s="15" t="s">
        <v>51</v>
      </c>
      <c r="G18" s="17">
        <v>77.5</v>
      </c>
      <c r="H18" s="17">
        <v>78</v>
      </c>
      <c r="I18" s="17">
        <f t="shared" si="0"/>
        <v>155.5</v>
      </c>
      <c r="J18" s="17">
        <f t="shared" si="1"/>
        <v>46.65</v>
      </c>
      <c r="K18" s="17">
        <v>85.6</v>
      </c>
      <c r="L18" s="17">
        <f t="shared" si="2"/>
        <v>34.24</v>
      </c>
      <c r="M18" s="18">
        <f t="shared" si="3"/>
        <v>80.89</v>
      </c>
      <c r="N18" s="19"/>
    </row>
    <row r="19" spans="1:14" s="4" customFormat="1" ht="24" customHeight="1">
      <c r="A19" s="14">
        <v>16</v>
      </c>
      <c r="B19" s="15" t="s">
        <v>52</v>
      </c>
      <c r="C19" s="15" t="s">
        <v>39</v>
      </c>
      <c r="D19" s="16" t="s">
        <v>18</v>
      </c>
      <c r="E19" s="15" t="s">
        <v>40</v>
      </c>
      <c r="F19" s="15" t="s">
        <v>53</v>
      </c>
      <c r="G19" s="17">
        <v>79</v>
      </c>
      <c r="H19" s="17">
        <v>74</v>
      </c>
      <c r="I19" s="17">
        <f t="shared" si="0"/>
        <v>153</v>
      </c>
      <c r="J19" s="17">
        <f t="shared" si="1"/>
        <v>45.9</v>
      </c>
      <c r="K19" s="17">
        <v>84.2</v>
      </c>
      <c r="L19" s="17">
        <f t="shared" si="2"/>
        <v>33.68</v>
      </c>
      <c r="M19" s="18">
        <f t="shared" si="3"/>
        <v>79.58</v>
      </c>
      <c r="N19" s="19"/>
    </row>
    <row r="20" spans="1:14" s="4" customFormat="1" ht="24" customHeight="1">
      <c r="A20" s="14">
        <v>17</v>
      </c>
      <c r="B20" s="15" t="s">
        <v>54</v>
      </c>
      <c r="C20" s="15" t="s">
        <v>17</v>
      </c>
      <c r="D20" s="16" t="s">
        <v>18</v>
      </c>
      <c r="E20" s="15" t="s">
        <v>40</v>
      </c>
      <c r="F20" s="15" t="s">
        <v>55</v>
      </c>
      <c r="G20" s="17">
        <v>73</v>
      </c>
      <c r="H20" s="17">
        <v>80</v>
      </c>
      <c r="I20" s="17">
        <f t="shared" si="0"/>
        <v>153</v>
      </c>
      <c r="J20" s="17">
        <f t="shared" si="1"/>
        <v>45.9</v>
      </c>
      <c r="K20" s="17">
        <v>86.2</v>
      </c>
      <c r="L20" s="17">
        <f t="shared" si="2"/>
        <v>34.479999999999997</v>
      </c>
      <c r="M20" s="18">
        <f t="shared" si="3"/>
        <v>80.38</v>
      </c>
      <c r="N20" s="19"/>
    </row>
    <row r="21" spans="1:14" s="4" customFormat="1" ht="24" customHeight="1">
      <c r="A21" s="14">
        <v>18</v>
      </c>
      <c r="B21" s="15" t="s">
        <v>56</v>
      </c>
      <c r="C21" s="15" t="s">
        <v>39</v>
      </c>
      <c r="D21" s="16" t="s">
        <v>18</v>
      </c>
      <c r="E21" s="15" t="s">
        <v>40</v>
      </c>
      <c r="F21" s="15" t="s">
        <v>57</v>
      </c>
      <c r="G21" s="17">
        <v>74</v>
      </c>
      <c r="H21" s="17">
        <v>74</v>
      </c>
      <c r="I21" s="17">
        <f t="shared" si="0"/>
        <v>148</v>
      </c>
      <c r="J21" s="17">
        <f t="shared" si="1"/>
        <v>44.4</v>
      </c>
      <c r="K21" s="17">
        <v>0</v>
      </c>
      <c r="L21" s="17">
        <f t="shared" si="2"/>
        <v>0</v>
      </c>
      <c r="M21" s="18">
        <f t="shared" si="3"/>
        <v>44.4</v>
      </c>
      <c r="N21" s="19"/>
    </row>
    <row r="22" spans="1:14" s="4" customFormat="1" ht="24" customHeight="1">
      <c r="A22" s="14">
        <v>19</v>
      </c>
      <c r="B22" s="15" t="s">
        <v>58</v>
      </c>
      <c r="C22" s="15" t="s">
        <v>17</v>
      </c>
      <c r="D22" s="16" t="s">
        <v>18</v>
      </c>
      <c r="E22" s="15" t="s">
        <v>59</v>
      </c>
      <c r="F22" s="15" t="s">
        <v>60</v>
      </c>
      <c r="G22" s="17">
        <v>90</v>
      </c>
      <c r="H22" s="17">
        <v>98</v>
      </c>
      <c r="I22" s="17">
        <f t="shared" si="0"/>
        <v>188</v>
      </c>
      <c r="J22" s="17">
        <f t="shared" si="1"/>
        <v>56.4</v>
      </c>
      <c r="K22" s="17">
        <v>83</v>
      </c>
      <c r="L22" s="17">
        <f t="shared" si="2"/>
        <v>33.200000000000003</v>
      </c>
      <c r="M22" s="18">
        <f t="shared" si="3"/>
        <v>89.6</v>
      </c>
      <c r="N22" s="19" t="s">
        <v>21</v>
      </c>
    </row>
    <row r="23" spans="1:14" s="4" customFormat="1" ht="24" customHeight="1">
      <c r="A23" s="14">
        <v>20</v>
      </c>
      <c r="B23" s="15" t="s">
        <v>61</v>
      </c>
      <c r="C23" s="15" t="s">
        <v>17</v>
      </c>
      <c r="D23" s="16" t="s">
        <v>18</v>
      </c>
      <c r="E23" s="15" t="s">
        <v>59</v>
      </c>
      <c r="F23" s="15" t="s">
        <v>62</v>
      </c>
      <c r="G23" s="17">
        <v>87</v>
      </c>
      <c r="H23" s="17">
        <v>99</v>
      </c>
      <c r="I23" s="17">
        <f t="shared" si="0"/>
        <v>186</v>
      </c>
      <c r="J23" s="17">
        <f t="shared" si="1"/>
        <v>55.8</v>
      </c>
      <c r="K23" s="17">
        <v>81.8</v>
      </c>
      <c r="L23" s="17">
        <f t="shared" si="2"/>
        <v>32.72</v>
      </c>
      <c r="M23" s="18">
        <f t="shared" si="3"/>
        <v>88.52</v>
      </c>
      <c r="N23" s="19"/>
    </row>
    <row r="24" spans="1:14" s="4" customFormat="1" ht="24" customHeight="1">
      <c r="A24" s="14">
        <v>21</v>
      </c>
      <c r="B24" s="15" t="s">
        <v>63</v>
      </c>
      <c r="C24" s="15" t="s">
        <v>17</v>
      </c>
      <c r="D24" s="16" t="s">
        <v>18</v>
      </c>
      <c r="E24" s="15" t="s">
        <v>59</v>
      </c>
      <c r="F24" s="15" t="s">
        <v>64</v>
      </c>
      <c r="G24" s="17">
        <v>86</v>
      </c>
      <c r="H24" s="17">
        <v>99</v>
      </c>
      <c r="I24" s="17">
        <f t="shared" si="0"/>
        <v>185</v>
      </c>
      <c r="J24" s="17">
        <f t="shared" si="1"/>
        <v>55.5</v>
      </c>
      <c r="K24" s="17">
        <v>84.4</v>
      </c>
      <c r="L24" s="17">
        <f t="shared" si="2"/>
        <v>33.76</v>
      </c>
      <c r="M24" s="18">
        <f t="shared" si="3"/>
        <v>89.259999999999991</v>
      </c>
      <c r="N24" s="19" t="s">
        <v>21</v>
      </c>
    </row>
    <row r="25" spans="1:14" s="4" customFormat="1" ht="24" customHeight="1">
      <c r="A25" s="14">
        <v>22</v>
      </c>
      <c r="B25" s="15" t="s">
        <v>65</v>
      </c>
      <c r="C25" s="15" t="s">
        <v>17</v>
      </c>
      <c r="D25" s="16" t="s">
        <v>18</v>
      </c>
      <c r="E25" s="15" t="s">
        <v>59</v>
      </c>
      <c r="F25" s="15" t="s">
        <v>66</v>
      </c>
      <c r="G25" s="17">
        <v>85</v>
      </c>
      <c r="H25" s="17">
        <v>99</v>
      </c>
      <c r="I25" s="17">
        <f t="shared" si="0"/>
        <v>184</v>
      </c>
      <c r="J25" s="17">
        <f t="shared" si="1"/>
        <v>55.2</v>
      </c>
      <c r="K25" s="17">
        <v>80.400000000000006</v>
      </c>
      <c r="L25" s="17">
        <f t="shared" si="2"/>
        <v>32.159999999999997</v>
      </c>
      <c r="M25" s="18">
        <f t="shared" si="3"/>
        <v>87.36</v>
      </c>
      <c r="N25" s="19"/>
    </row>
    <row r="26" spans="1:14" s="4" customFormat="1" ht="24" customHeight="1">
      <c r="A26" s="14">
        <v>23</v>
      </c>
      <c r="B26" s="15" t="s">
        <v>67</v>
      </c>
      <c r="C26" s="15" t="s">
        <v>17</v>
      </c>
      <c r="D26" s="16" t="s">
        <v>18</v>
      </c>
      <c r="E26" s="15" t="s">
        <v>59</v>
      </c>
      <c r="F26" s="15" t="s">
        <v>68</v>
      </c>
      <c r="G26" s="17">
        <v>85</v>
      </c>
      <c r="H26" s="17">
        <v>98</v>
      </c>
      <c r="I26" s="17">
        <f t="shared" si="0"/>
        <v>183</v>
      </c>
      <c r="J26" s="17">
        <f t="shared" si="1"/>
        <v>54.9</v>
      </c>
      <c r="K26" s="17">
        <v>84.2</v>
      </c>
      <c r="L26" s="17">
        <f t="shared" si="2"/>
        <v>33.68</v>
      </c>
      <c r="M26" s="18">
        <f t="shared" si="3"/>
        <v>88.58</v>
      </c>
      <c r="N26" s="19" t="s">
        <v>21</v>
      </c>
    </row>
    <row r="27" spans="1:14" s="4" customFormat="1" ht="24" customHeight="1">
      <c r="A27" s="14">
        <v>24</v>
      </c>
      <c r="B27" s="15" t="s">
        <v>69</v>
      </c>
      <c r="C27" s="15" t="s">
        <v>17</v>
      </c>
      <c r="D27" s="16" t="s">
        <v>18</v>
      </c>
      <c r="E27" s="15" t="s">
        <v>59</v>
      </c>
      <c r="F27" s="15" t="s">
        <v>70</v>
      </c>
      <c r="G27" s="17">
        <v>85</v>
      </c>
      <c r="H27" s="17">
        <v>98</v>
      </c>
      <c r="I27" s="17">
        <f t="shared" si="0"/>
        <v>183</v>
      </c>
      <c r="J27" s="17">
        <f t="shared" si="1"/>
        <v>54.9</v>
      </c>
      <c r="K27" s="17">
        <v>82.6</v>
      </c>
      <c r="L27" s="17">
        <f t="shared" si="2"/>
        <v>33.04</v>
      </c>
      <c r="M27" s="18">
        <f t="shared" si="3"/>
        <v>87.94</v>
      </c>
      <c r="N27" s="19"/>
    </row>
    <row r="28" spans="1:14" s="4" customFormat="1" ht="24" customHeight="1">
      <c r="A28" s="14">
        <v>25</v>
      </c>
      <c r="B28" s="15" t="s">
        <v>71</v>
      </c>
      <c r="C28" s="15" t="s">
        <v>17</v>
      </c>
      <c r="D28" s="16" t="s">
        <v>18</v>
      </c>
      <c r="E28" s="15" t="s">
        <v>59</v>
      </c>
      <c r="F28" s="15" t="s">
        <v>72</v>
      </c>
      <c r="G28" s="17">
        <v>84</v>
      </c>
      <c r="H28" s="17">
        <v>98</v>
      </c>
      <c r="I28" s="17">
        <f t="shared" si="0"/>
        <v>182</v>
      </c>
      <c r="J28" s="17">
        <f t="shared" si="1"/>
        <v>54.6</v>
      </c>
      <c r="K28" s="17">
        <v>82.8</v>
      </c>
      <c r="L28" s="17">
        <f t="shared" si="2"/>
        <v>33.119999999999997</v>
      </c>
      <c r="M28" s="18">
        <f t="shared" si="3"/>
        <v>87.72</v>
      </c>
      <c r="N28" s="19"/>
    </row>
    <row r="29" spans="1:14" s="4" customFormat="1" ht="24" customHeight="1">
      <c r="A29" s="14">
        <v>26</v>
      </c>
      <c r="B29" s="15" t="s">
        <v>73</v>
      </c>
      <c r="C29" s="15" t="s">
        <v>39</v>
      </c>
      <c r="D29" s="16" t="s">
        <v>18</v>
      </c>
      <c r="E29" s="15" t="s">
        <v>59</v>
      </c>
      <c r="F29" s="15" t="s">
        <v>74</v>
      </c>
      <c r="G29" s="17">
        <v>82.5</v>
      </c>
      <c r="H29" s="17">
        <v>99</v>
      </c>
      <c r="I29" s="17">
        <f t="shared" si="0"/>
        <v>181.5</v>
      </c>
      <c r="J29" s="17">
        <f t="shared" si="1"/>
        <v>54.45</v>
      </c>
      <c r="K29" s="17">
        <v>77.8</v>
      </c>
      <c r="L29" s="17">
        <f t="shared" si="2"/>
        <v>31.12</v>
      </c>
      <c r="M29" s="18">
        <f t="shared" si="3"/>
        <v>85.570000000000007</v>
      </c>
      <c r="N29" s="19"/>
    </row>
    <row r="30" spans="1:14" s="4" customFormat="1" ht="24" customHeight="1">
      <c r="A30" s="14">
        <v>27</v>
      </c>
      <c r="B30" s="15" t="s">
        <v>75</v>
      </c>
      <c r="C30" s="15" t="s">
        <v>17</v>
      </c>
      <c r="D30" s="16" t="s">
        <v>18</v>
      </c>
      <c r="E30" s="15" t="s">
        <v>59</v>
      </c>
      <c r="F30" s="15" t="s">
        <v>76</v>
      </c>
      <c r="G30" s="17">
        <v>82</v>
      </c>
      <c r="H30" s="17">
        <v>98</v>
      </c>
      <c r="I30" s="17">
        <f t="shared" si="0"/>
        <v>180</v>
      </c>
      <c r="J30" s="17">
        <f t="shared" si="1"/>
        <v>54</v>
      </c>
      <c r="K30" s="17">
        <v>78</v>
      </c>
      <c r="L30" s="17">
        <f t="shared" si="2"/>
        <v>31.2</v>
      </c>
      <c r="M30" s="18">
        <f t="shared" si="3"/>
        <v>85.2</v>
      </c>
      <c r="N30" s="19"/>
    </row>
    <row r="31" spans="1:14" s="4" customFormat="1" ht="24" customHeight="1">
      <c r="A31" s="14">
        <v>28</v>
      </c>
      <c r="B31" s="15" t="s">
        <v>77</v>
      </c>
      <c r="C31" s="15" t="s">
        <v>17</v>
      </c>
      <c r="D31" s="16" t="s">
        <v>18</v>
      </c>
      <c r="E31" s="15" t="s">
        <v>59</v>
      </c>
      <c r="F31" s="15" t="s">
        <v>78</v>
      </c>
      <c r="G31" s="17">
        <v>81</v>
      </c>
      <c r="H31" s="17">
        <v>99</v>
      </c>
      <c r="I31" s="17">
        <f t="shared" si="0"/>
        <v>180</v>
      </c>
      <c r="J31" s="17">
        <f t="shared" si="1"/>
        <v>54</v>
      </c>
      <c r="K31" s="17">
        <v>80</v>
      </c>
      <c r="L31" s="17">
        <f t="shared" si="2"/>
        <v>32</v>
      </c>
      <c r="M31" s="18">
        <f t="shared" si="3"/>
        <v>86</v>
      </c>
      <c r="N31" s="19"/>
    </row>
    <row r="32" spans="1:14" s="4" customFormat="1" ht="24" customHeight="1">
      <c r="A32" s="14">
        <v>29</v>
      </c>
      <c r="B32" s="15" t="s">
        <v>79</v>
      </c>
      <c r="C32" s="15" t="s">
        <v>17</v>
      </c>
      <c r="D32" s="16" t="s">
        <v>18</v>
      </c>
      <c r="E32" s="15" t="s">
        <v>80</v>
      </c>
      <c r="F32" s="15" t="s">
        <v>81</v>
      </c>
      <c r="G32" s="17">
        <v>84</v>
      </c>
      <c r="H32" s="17">
        <v>90</v>
      </c>
      <c r="I32" s="17">
        <f t="shared" si="0"/>
        <v>174</v>
      </c>
      <c r="J32" s="17">
        <f t="shared" si="1"/>
        <v>52.2</v>
      </c>
      <c r="K32" s="17">
        <v>85</v>
      </c>
      <c r="L32" s="17">
        <f t="shared" si="2"/>
        <v>34</v>
      </c>
      <c r="M32" s="18">
        <f t="shared" si="3"/>
        <v>86.2</v>
      </c>
      <c r="N32" s="19" t="s">
        <v>21</v>
      </c>
    </row>
    <row r="33" spans="1:14" s="4" customFormat="1" ht="24" customHeight="1">
      <c r="A33" s="14">
        <v>30</v>
      </c>
      <c r="B33" s="15" t="s">
        <v>82</v>
      </c>
      <c r="C33" s="15" t="s">
        <v>17</v>
      </c>
      <c r="D33" s="16" t="s">
        <v>18</v>
      </c>
      <c r="E33" s="15" t="s">
        <v>80</v>
      </c>
      <c r="F33" s="15" t="s">
        <v>83</v>
      </c>
      <c r="G33" s="17">
        <v>86</v>
      </c>
      <c r="H33" s="17">
        <v>87</v>
      </c>
      <c r="I33" s="17">
        <f t="shared" si="0"/>
        <v>173</v>
      </c>
      <c r="J33" s="17">
        <f t="shared" si="1"/>
        <v>51.9</v>
      </c>
      <c r="K33" s="17">
        <v>85</v>
      </c>
      <c r="L33" s="17">
        <f t="shared" si="2"/>
        <v>34</v>
      </c>
      <c r="M33" s="18">
        <f t="shared" si="3"/>
        <v>85.9</v>
      </c>
      <c r="N33" s="19" t="s">
        <v>21</v>
      </c>
    </row>
    <row r="34" spans="1:14" s="4" customFormat="1" ht="24" customHeight="1">
      <c r="A34" s="14">
        <v>31</v>
      </c>
      <c r="B34" s="15" t="s">
        <v>84</v>
      </c>
      <c r="C34" s="15" t="s">
        <v>17</v>
      </c>
      <c r="D34" s="16" t="s">
        <v>18</v>
      </c>
      <c r="E34" s="15" t="s">
        <v>80</v>
      </c>
      <c r="F34" s="15" t="s">
        <v>85</v>
      </c>
      <c r="G34" s="17">
        <v>80</v>
      </c>
      <c r="H34" s="17">
        <v>89</v>
      </c>
      <c r="I34" s="17">
        <f t="shared" si="0"/>
        <v>169</v>
      </c>
      <c r="J34" s="17">
        <f t="shared" si="1"/>
        <v>50.7</v>
      </c>
      <c r="K34" s="17">
        <v>83</v>
      </c>
      <c r="L34" s="17">
        <f t="shared" si="2"/>
        <v>33.200000000000003</v>
      </c>
      <c r="M34" s="18">
        <f t="shared" si="3"/>
        <v>83.9</v>
      </c>
      <c r="N34" s="19"/>
    </row>
    <row r="35" spans="1:14" s="4" customFormat="1" ht="24" customHeight="1">
      <c r="A35" s="14">
        <v>32</v>
      </c>
      <c r="B35" s="15" t="s">
        <v>86</v>
      </c>
      <c r="C35" s="15" t="s">
        <v>39</v>
      </c>
      <c r="D35" s="16" t="s">
        <v>18</v>
      </c>
      <c r="E35" s="15" t="s">
        <v>80</v>
      </c>
      <c r="F35" s="15" t="s">
        <v>87</v>
      </c>
      <c r="G35" s="17">
        <v>85</v>
      </c>
      <c r="H35" s="17">
        <v>82</v>
      </c>
      <c r="I35" s="17">
        <f t="shared" si="0"/>
        <v>167</v>
      </c>
      <c r="J35" s="17">
        <f t="shared" si="1"/>
        <v>50.1</v>
      </c>
      <c r="K35" s="17">
        <v>86.4</v>
      </c>
      <c r="L35" s="17">
        <f t="shared" si="2"/>
        <v>34.56</v>
      </c>
      <c r="M35" s="18">
        <f t="shared" si="3"/>
        <v>84.66</v>
      </c>
      <c r="N35" s="19" t="s">
        <v>21</v>
      </c>
    </row>
    <row r="36" spans="1:14" s="4" customFormat="1" ht="24" customHeight="1">
      <c r="A36" s="14">
        <v>33</v>
      </c>
      <c r="B36" s="15" t="s">
        <v>88</v>
      </c>
      <c r="C36" s="15" t="s">
        <v>17</v>
      </c>
      <c r="D36" s="16" t="s">
        <v>18</v>
      </c>
      <c r="E36" s="15" t="s">
        <v>80</v>
      </c>
      <c r="F36" s="15" t="s">
        <v>89</v>
      </c>
      <c r="G36" s="17">
        <v>81.5</v>
      </c>
      <c r="H36" s="17">
        <v>82</v>
      </c>
      <c r="I36" s="17">
        <f t="shared" si="0"/>
        <v>163.5</v>
      </c>
      <c r="J36" s="17">
        <f t="shared" si="1"/>
        <v>49.05</v>
      </c>
      <c r="K36" s="17">
        <v>84</v>
      </c>
      <c r="L36" s="17">
        <f t="shared" si="2"/>
        <v>33.6</v>
      </c>
      <c r="M36" s="18">
        <f t="shared" si="3"/>
        <v>82.65</v>
      </c>
      <c r="N36" s="19"/>
    </row>
    <row r="37" spans="1:14" s="4" customFormat="1" ht="24" customHeight="1">
      <c r="A37" s="14">
        <v>34</v>
      </c>
      <c r="B37" s="15" t="s">
        <v>90</v>
      </c>
      <c r="C37" s="15" t="s">
        <v>17</v>
      </c>
      <c r="D37" s="16" t="s">
        <v>18</v>
      </c>
      <c r="E37" s="15" t="s">
        <v>80</v>
      </c>
      <c r="F37" s="15" t="s">
        <v>91</v>
      </c>
      <c r="G37" s="17">
        <v>77</v>
      </c>
      <c r="H37" s="17">
        <v>83</v>
      </c>
      <c r="I37" s="17">
        <f t="shared" si="0"/>
        <v>160</v>
      </c>
      <c r="J37" s="17">
        <f t="shared" si="1"/>
        <v>48</v>
      </c>
      <c r="K37" s="17">
        <v>84</v>
      </c>
      <c r="L37" s="17">
        <f t="shared" si="2"/>
        <v>33.6</v>
      </c>
      <c r="M37" s="18">
        <f t="shared" si="3"/>
        <v>81.599999999999994</v>
      </c>
      <c r="N37" s="19"/>
    </row>
    <row r="38" spans="1:14" s="4" customFormat="1" ht="24" customHeight="1">
      <c r="A38" s="14">
        <v>35</v>
      </c>
      <c r="B38" s="15" t="s">
        <v>92</v>
      </c>
      <c r="C38" s="15" t="s">
        <v>17</v>
      </c>
      <c r="D38" s="16" t="s">
        <v>18</v>
      </c>
      <c r="E38" s="15" t="s">
        <v>80</v>
      </c>
      <c r="F38" s="15" t="s">
        <v>93</v>
      </c>
      <c r="G38" s="17">
        <v>80.5</v>
      </c>
      <c r="H38" s="17">
        <v>79</v>
      </c>
      <c r="I38" s="17">
        <f t="shared" si="0"/>
        <v>159.5</v>
      </c>
      <c r="J38" s="17">
        <f t="shared" si="1"/>
        <v>47.85</v>
      </c>
      <c r="K38" s="17">
        <v>84.2</v>
      </c>
      <c r="L38" s="17">
        <f t="shared" si="2"/>
        <v>33.68</v>
      </c>
      <c r="M38" s="18">
        <f t="shared" si="3"/>
        <v>81.53</v>
      </c>
      <c r="N38" s="19"/>
    </row>
    <row r="39" spans="1:14" s="4" customFormat="1" ht="24" customHeight="1">
      <c r="A39" s="14">
        <v>36</v>
      </c>
      <c r="B39" s="15" t="s">
        <v>94</v>
      </c>
      <c r="C39" s="15" t="s">
        <v>17</v>
      </c>
      <c r="D39" s="16" t="s">
        <v>18</v>
      </c>
      <c r="E39" s="15" t="s">
        <v>80</v>
      </c>
      <c r="F39" s="15" t="s">
        <v>95</v>
      </c>
      <c r="G39" s="17">
        <v>77</v>
      </c>
      <c r="H39" s="17">
        <v>82</v>
      </c>
      <c r="I39" s="17">
        <f t="shared" si="0"/>
        <v>159</v>
      </c>
      <c r="J39" s="17">
        <f t="shared" si="1"/>
        <v>47.7</v>
      </c>
      <c r="K39" s="17">
        <v>87</v>
      </c>
      <c r="L39" s="17">
        <f t="shared" si="2"/>
        <v>34.799999999999997</v>
      </c>
      <c r="M39" s="18">
        <f t="shared" si="3"/>
        <v>82.5</v>
      </c>
      <c r="N39" s="19"/>
    </row>
    <row r="40" spans="1:14" s="4" customFormat="1" ht="24" customHeight="1">
      <c r="A40" s="14">
        <v>37</v>
      </c>
      <c r="B40" s="15" t="s">
        <v>96</v>
      </c>
      <c r="C40" s="15" t="s">
        <v>17</v>
      </c>
      <c r="D40" s="16" t="s">
        <v>18</v>
      </c>
      <c r="E40" s="15" t="s">
        <v>80</v>
      </c>
      <c r="F40" s="15" t="s">
        <v>97</v>
      </c>
      <c r="G40" s="17">
        <v>83</v>
      </c>
      <c r="H40" s="17">
        <v>73</v>
      </c>
      <c r="I40" s="17">
        <f t="shared" si="0"/>
        <v>156</v>
      </c>
      <c r="J40" s="17">
        <f t="shared" si="1"/>
        <v>46.8</v>
      </c>
      <c r="K40" s="17">
        <v>84.4</v>
      </c>
      <c r="L40" s="17">
        <f t="shared" si="2"/>
        <v>33.76</v>
      </c>
      <c r="M40" s="18">
        <f t="shared" si="3"/>
        <v>80.56</v>
      </c>
      <c r="N40" s="19"/>
    </row>
    <row r="41" spans="1:14" s="4" customFormat="1" ht="24" customHeight="1">
      <c r="A41" s="14">
        <v>38</v>
      </c>
      <c r="B41" s="15" t="s">
        <v>98</v>
      </c>
      <c r="C41" s="15" t="s">
        <v>17</v>
      </c>
      <c r="D41" s="16" t="s">
        <v>18</v>
      </c>
      <c r="E41" s="15" t="s">
        <v>99</v>
      </c>
      <c r="F41" s="15" t="s">
        <v>100</v>
      </c>
      <c r="G41" s="17">
        <v>76</v>
      </c>
      <c r="H41" s="17">
        <v>93</v>
      </c>
      <c r="I41" s="17">
        <f t="shared" si="0"/>
        <v>169</v>
      </c>
      <c r="J41" s="17">
        <f t="shared" si="1"/>
        <v>50.7</v>
      </c>
      <c r="K41" s="17">
        <v>85.2</v>
      </c>
      <c r="L41" s="17">
        <f t="shared" si="2"/>
        <v>34.08</v>
      </c>
      <c r="M41" s="18">
        <f t="shared" si="3"/>
        <v>84.78</v>
      </c>
      <c r="N41" s="19" t="s">
        <v>21</v>
      </c>
    </row>
    <row r="42" spans="1:14" s="4" customFormat="1" ht="24" customHeight="1">
      <c r="A42" s="14">
        <v>39</v>
      </c>
      <c r="B42" s="15" t="s">
        <v>101</v>
      </c>
      <c r="C42" s="15" t="s">
        <v>17</v>
      </c>
      <c r="D42" s="16" t="s">
        <v>18</v>
      </c>
      <c r="E42" s="15" t="s">
        <v>99</v>
      </c>
      <c r="F42" s="15" t="s">
        <v>102</v>
      </c>
      <c r="G42" s="17">
        <v>89</v>
      </c>
      <c r="H42" s="17">
        <v>79</v>
      </c>
      <c r="I42" s="17">
        <f t="shared" si="0"/>
        <v>168</v>
      </c>
      <c r="J42" s="17">
        <f t="shared" si="1"/>
        <v>50.4</v>
      </c>
      <c r="K42" s="17">
        <v>81.8</v>
      </c>
      <c r="L42" s="17">
        <f t="shared" si="2"/>
        <v>32.72</v>
      </c>
      <c r="M42" s="18">
        <f t="shared" si="3"/>
        <v>83.12</v>
      </c>
      <c r="N42" s="19" t="s">
        <v>21</v>
      </c>
    </row>
    <row r="43" spans="1:14" s="4" customFormat="1" ht="24" customHeight="1">
      <c r="A43" s="14">
        <v>40</v>
      </c>
      <c r="B43" s="15" t="s">
        <v>103</v>
      </c>
      <c r="C43" s="15" t="s">
        <v>39</v>
      </c>
      <c r="D43" s="16" t="s">
        <v>18</v>
      </c>
      <c r="E43" s="15" t="s">
        <v>99</v>
      </c>
      <c r="F43" s="15" t="s">
        <v>104</v>
      </c>
      <c r="G43" s="17">
        <v>78</v>
      </c>
      <c r="H43" s="17">
        <v>90</v>
      </c>
      <c r="I43" s="17">
        <f t="shared" si="0"/>
        <v>168</v>
      </c>
      <c r="J43" s="17">
        <f t="shared" si="1"/>
        <v>50.4</v>
      </c>
      <c r="K43" s="17">
        <v>76.400000000000006</v>
      </c>
      <c r="L43" s="17">
        <f t="shared" si="2"/>
        <v>30.56</v>
      </c>
      <c r="M43" s="18">
        <f t="shared" si="3"/>
        <v>80.959999999999994</v>
      </c>
      <c r="N43" s="19" t="s">
        <v>21</v>
      </c>
    </row>
    <row r="44" spans="1:14" s="4" customFormat="1" ht="24" customHeight="1">
      <c r="A44" s="14">
        <v>41</v>
      </c>
      <c r="B44" s="15" t="s">
        <v>105</v>
      </c>
      <c r="C44" s="15" t="s">
        <v>17</v>
      </c>
      <c r="D44" s="16" t="s">
        <v>18</v>
      </c>
      <c r="E44" s="15" t="s">
        <v>99</v>
      </c>
      <c r="F44" s="15" t="s">
        <v>106</v>
      </c>
      <c r="G44" s="17">
        <v>79</v>
      </c>
      <c r="H44" s="17">
        <v>84.5</v>
      </c>
      <c r="I44" s="17">
        <f t="shared" si="0"/>
        <v>163.5</v>
      </c>
      <c r="J44" s="17">
        <f t="shared" si="1"/>
        <v>49.05</v>
      </c>
      <c r="K44" s="17">
        <v>79.599999999999994</v>
      </c>
      <c r="L44" s="17">
        <f t="shared" si="2"/>
        <v>31.84</v>
      </c>
      <c r="M44" s="18">
        <f t="shared" si="3"/>
        <v>80.89</v>
      </c>
      <c r="N44" s="19"/>
    </row>
    <row r="45" spans="1:14" s="4" customFormat="1" ht="24" customHeight="1">
      <c r="A45" s="14">
        <v>42</v>
      </c>
      <c r="B45" s="15" t="s">
        <v>107</v>
      </c>
      <c r="C45" s="15" t="s">
        <v>17</v>
      </c>
      <c r="D45" s="16" t="s">
        <v>18</v>
      </c>
      <c r="E45" s="15" t="s">
        <v>99</v>
      </c>
      <c r="F45" s="15" t="s">
        <v>108</v>
      </c>
      <c r="G45" s="17">
        <v>76.5</v>
      </c>
      <c r="H45" s="17">
        <v>79</v>
      </c>
      <c r="I45" s="17">
        <f t="shared" si="0"/>
        <v>155.5</v>
      </c>
      <c r="J45" s="17">
        <f t="shared" si="1"/>
        <v>46.65</v>
      </c>
      <c r="K45" s="17">
        <v>76.8</v>
      </c>
      <c r="L45" s="17">
        <f t="shared" si="2"/>
        <v>30.72</v>
      </c>
      <c r="M45" s="18">
        <f t="shared" si="3"/>
        <v>77.37</v>
      </c>
      <c r="N45" s="19"/>
    </row>
    <row r="46" spans="1:14" s="4" customFormat="1" ht="24" customHeight="1">
      <c r="A46" s="14">
        <v>43</v>
      </c>
      <c r="B46" s="15" t="s">
        <v>109</v>
      </c>
      <c r="C46" s="15" t="s">
        <v>17</v>
      </c>
      <c r="D46" s="16" t="s">
        <v>18</v>
      </c>
      <c r="E46" s="15" t="s">
        <v>99</v>
      </c>
      <c r="F46" s="15" t="s">
        <v>110</v>
      </c>
      <c r="G46" s="17">
        <v>65</v>
      </c>
      <c r="H46" s="17">
        <v>80</v>
      </c>
      <c r="I46" s="17">
        <f t="shared" si="0"/>
        <v>145</v>
      </c>
      <c r="J46" s="17">
        <f t="shared" si="1"/>
        <v>43.5</v>
      </c>
      <c r="K46" s="17">
        <v>82</v>
      </c>
      <c r="L46" s="17">
        <f t="shared" si="2"/>
        <v>32.799999999999997</v>
      </c>
      <c r="M46" s="18">
        <f t="shared" si="3"/>
        <v>76.3</v>
      </c>
      <c r="N46" s="19"/>
    </row>
    <row r="47" spans="1:14" s="4" customFormat="1" ht="24" customHeight="1">
      <c r="A47" s="14">
        <v>44</v>
      </c>
      <c r="B47" s="15" t="s">
        <v>111</v>
      </c>
      <c r="C47" s="15" t="s">
        <v>17</v>
      </c>
      <c r="D47" s="16" t="s">
        <v>18</v>
      </c>
      <c r="E47" s="15" t="s">
        <v>99</v>
      </c>
      <c r="F47" s="15" t="s">
        <v>112</v>
      </c>
      <c r="G47" s="17">
        <v>65</v>
      </c>
      <c r="H47" s="17">
        <v>77.5</v>
      </c>
      <c r="I47" s="17">
        <f t="shared" si="0"/>
        <v>142.5</v>
      </c>
      <c r="J47" s="17">
        <f t="shared" si="1"/>
        <v>42.75</v>
      </c>
      <c r="K47" s="17">
        <v>81.400000000000006</v>
      </c>
      <c r="L47" s="17">
        <f t="shared" si="2"/>
        <v>32.56</v>
      </c>
      <c r="M47" s="18">
        <f t="shared" si="3"/>
        <v>75.31</v>
      </c>
      <c r="N47" s="19"/>
    </row>
    <row r="48" spans="1:14" s="4" customFormat="1" ht="24" customHeight="1">
      <c r="A48" s="14">
        <v>45</v>
      </c>
      <c r="B48" s="15" t="s">
        <v>113</v>
      </c>
      <c r="C48" s="15" t="s">
        <v>17</v>
      </c>
      <c r="D48" s="16" t="s">
        <v>18</v>
      </c>
      <c r="E48" s="15" t="s">
        <v>99</v>
      </c>
      <c r="F48" s="15" t="s">
        <v>114</v>
      </c>
      <c r="G48" s="17">
        <v>67</v>
      </c>
      <c r="H48" s="17">
        <v>75</v>
      </c>
      <c r="I48" s="17">
        <f t="shared" si="0"/>
        <v>142</v>
      </c>
      <c r="J48" s="17">
        <f t="shared" si="1"/>
        <v>42.6</v>
      </c>
      <c r="K48" s="17">
        <v>78</v>
      </c>
      <c r="L48" s="17">
        <f t="shared" si="2"/>
        <v>31.2</v>
      </c>
      <c r="M48" s="18">
        <f t="shared" si="3"/>
        <v>73.8</v>
      </c>
      <c r="N48" s="19"/>
    </row>
    <row r="49" spans="1:14" s="4" customFormat="1" ht="24" customHeight="1">
      <c r="A49" s="14">
        <v>46</v>
      </c>
      <c r="B49" s="15" t="s">
        <v>115</v>
      </c>
      <c r="C49" s="15" t="s">
        <v>17</v>
      </c>
      <c r="D49" s="16" t="s">
        <v>18</v>
      </c>
      <c r="E49" s="15" t="s">
        <v>99</v>
      </c>
      <c r="F49" s="15" t="s">
        <v>116</v>
      </c>
      <c r="G49" s="17">
        <v>72</v>
      </c>
      <c r="H49" s="17">
        <v>66</v>
      </c>
      <c r="I49" s="17">
        <f t="shared" si="0"/>
        <v>138</v>
      </c>
      <c r="J49" s="17">
        <f t="shared" si="1"/>
        <v>41.4</v>
      </c>
      <c r="K49" s="17">
        <v>80.599999999999994</v>
      </c>
      <c r="L49" s="17">
        <f t="shared" si="2"/>
        <v>32.24</v>
      </c>
      <c r="M49" s="18">
        <f t="shared" si="3"/>
        <v>73.64</v>
      </c>
      <c r="N49" s="19"/>
    </row>
    <row r="50" spans="1:14" s="4" customFormat="1" ht="24" customHeight="1">
      <c r="A50" s="14">
        <v>47</v>
      </c>
      <c r="B50" s="15" t="s">
        <v>117</v>
      </c>
      <c r="C50" s="15" t="s">
        <v>39</v>
      </c>
      <c r="D50" s="16" t="s">
        <v>18</v>
      </c>
      <c r="E50" s="15" t="s">
        <v>118</v>
      </c>
      <c r="F50" s="15" t="s">
        <v>119</v>
      </c>
      <c r="G50" s="17">
        <v>77</v>
      </c>
      <c r="H50" s="17">
        <v>99</v>
      </c>
      <c r="I50" s="17">
        <f t="shared" si="0"/>
        <v>176</v>
      </c>
      <c r="J50" s="17">
        <f t="shared" si="1"/>
        <v>52.8</v>
      </c>
      <c r="K50" s="17">
        <v>84.8</v>
      </c>
      <c r="L50" s="17">
        <f t="shared" si="2"/>
        <v>33.92</v>
      </c>
      <c r="M50" s="18">
        <f t="shared" si="3"/>
        <v>86.72</v>
      </c>
      <c r="N50" s="19" t="s">
        <v>21</v>
      </c>
    </row>
    <row r="51" spans="1:14" s="4" customFormat="1" ht="24" customHeight="1">
      <c r="A51" s="14">
        <v>48</v>
      </c>
      <c r="B51" s="15" t="s">
        <v>120</v>
      </c>
      <c r="C51" s="15" t="s">
        <v>17</v>
      </c>
      <c r="D51" s="16" t="s">
        <v>18</v>
      </c>
      <c r="E51" s="15" t="s">
        <v>118</v>
      </c>
      <c r="F51" s="15" t="s">
        <v>121</v>
      </c>
      <c r="G51" s="17">
        <v>80.5</v>
      </c>
      <c r="H51" s="17">
        <v>75</v>
      </c>
      <c r="I51" s="17">
        <f t="shared" si="0"/>
        <v>155.5</v>
      </c>
      <c r="J51" s="17">
        <f t="shared" si="1"/>
        <v>46.65</v>
      </c>
      <c r="K51" s="17">
        <v>81</v>
      </c>
      <c r="L51" s="17">
        <f t="shared" si="2"/>
        <v>32.4</v>
      </c>
      <c r="M51" s="18">
        <f t="shared" si="3"/>
        <v>79.05</v>
      </c>
      <c r="N51" s="19" t="s">
        <v>21</v>
      </c>
    </row>
    <row r="52" spans="1:14" s="4" customFormat="1" ht="24" customHeight="1">
      <c r="A52" s="14">
        <v>49</v>
      </c>
      <c r="B52" s="15" t="s">
        <v>122</v>
      </c>
      <c r="C52" s="15" t="s">
        <v>17</v>
      </c>
      <c r="D52" s="16" t="s">
        <v>18</v>
      </c>
      <c r="E52" s="15" t="s">
        <v>118</v>
      </c>
      <c r="F52" s="15" t="s">
        <v>123</v>
      </c>
      <c r="G52" s="17">
        <v>75</v>
      </c>
      <c r="H52" s="17">
        <v>79</v>
      </c>
      <c r="I52" s="17">
        <f t="shared" si="0"/>
        <v>154</v>
      </c>
      <c r="J52" s="17">
        <f t="shared" si="1"/>
        <v>46.2</v>
      </c>
      <c r="K52" s="17">
        <v>83.2</v>
      </c>
      <c r="L52" s="17">
        <f t="shared" si="2"/>
        <v>33.28</v>
      </c>
      <c r="M52" s="18">
        <f t="shared" si="3"/>
        <v>79.48</v>
      </c>
      <c r="N52" s="19" t="s">
        <v>21</v>
      </c>
    </row>
    <row r="53" spans="1:14" s="4" customFormat="1" ht="24" customHeight="1">
      <c r="A53" s="14">
        <v>50</v>
      </c>
      <c r="B53" s="15" t="s">
        <v>124</v>
      </c>
      <c r="C53" s="15" t="s">
        <v>17</v>
      </c>
      <c r="D53" s="16" t="s">
        <v>18</v>
      </c>
      <c r="E53" s="15" t="s">
        <v>118</v>
      </c>
      <c r="F53" s="15" t="s">
        <v>125</v>
      </c>
      <c r="G53" s="17">
        <v>75.5</v>
      </c>
      <c r="H53" s="17">
        <v>73</v>
      </c>
      <c r="I53" s="17">
        <f t="shared" si="0"/>
        <v>148.5</v>
      </c>
      <c r="J53" s="17">
        <f t="shared" si="1"/>
        <v>44.55</v>
      </c>
      <c r="K53" s="17">
        <v>80.400000000000006</v>
      </c>
      <c r="L53" s="17">
        <f t="shared" si="2"/>
        <v>32.159999999999997</v>
      </c>
      <c r="M53" s="18">
        <f t="shared" si="3"/>
        <v>76.709999999999994</v>
      </c>
      <c r="N53" s="19" t="s">
        <v>21</v>
      </c>
    </row>
    <row r="54" spans="1:14" s="4" customFormat="1" ht="24" customHeight="1">
      <c r="A54" s="14">
        <v>51</v>
      </c>
      <c r="B54" s="15" t="s">
        <v>126</v>
      </c>
      <c r="C54" s="15" t="s">
        <v>17</v>
      </c>
      <c r="D54" s="16" t="s">
        <v>18</v>
      </c>
      <c r="E54" s="15" t="s">
        <v>118</v>
      </c>
      <c r="F54" s="15" t="s">
        <v>127</v>
      </c>
      <c r="G54" s="17">
        <v>87.5</v>
      </c>
      <c r="H54" s="17">
        <v>60</v>
      </c>
      <c r="I54" s="17">
        <f t="shared" si="0"/>
        <v>147.5</v>
      </c>
      <c r="J54" s="17">
        <f t="shared" si="1"/>
        <v>44.25</v>
      </c>
      <c r="K54" s="17">
        <v>82.6</v>
      </c>
      <c r="L54" s="17">
        <f t="shared" si="2"/>
        <v>33.04</v>
      </c>
      <c r="M54" s="18">
        <f t="shared" si="3"/>
        <v>77.289999999999992</v>
      </c>
      <c r="N54" s="19" t="s">
        <v>21</v>
      </c>
    </row>
    <row r="55" spans="1:14" s="4" customFormat="1" ht="24" customHeight="1">
      <c r="A55" s="14">
        <v>52</v>
      </c>
      <c r="B55" s="15" t="s">
        <v>128</v>
      </c>
      <c r="C55" s="15" t="s">
        <v>17</v>
      </c>
      <c r="D55" s="16" t="s">
        <v>18</v>
      </c>
      <c r="E55" s="15" t="s">
        <v>118</v>
      </c>
      <c r="F55" s="15" t="s">
        <v>129</v>
      </c>
      <c r="G55" s="17">
        <v>75</v>
      </c>
      <c r="H55" s="17">
        <v>72</v>
      </c>
      <c r="I55" s="17">
        <f t="shared" si="0"/>
        <v>147</v>
      </c>
      <c r="J55" s="17">
        <f t="shared" si="1"/>
        <v>44.1</v>
      </c>
      <c r="K55" s="17">
        <v>83.8</v>
      </c>
      <c r="L55" s="17">
        <f t="shared" si="2"/>
        <v>33.520000000000003</v>
      </c>
      <c r="M55" s="18">
        <f t="shared" si="3"/>
        <v>77.62</v>
      </c>
      <c r="N55" s="19" t="s">
        <v>21</v>
      </c>
    </row>
    <row r="56" spans="1:14" s="4" customFormat="1" ht="24" customHeight="1">
      <c r="A56" s="14">
        <v>53</v>
      </c>
      <c r="B56" s="15" t="s">
        <v>130</v>
      </c>
      <c r="C56" s="15" t="s">
        <v>17</v>
      </c>
      <c r="D56" s="16" t="s">
        <v>18</v>
      </c>
      <c r="E56" s="15" t="s">
        <v>118</v>
      </c>
      <c r="F56" s="15" t="s">
        <v>131</v>
      </c>
      <c r="G56" s="17">
        <v>81</v>
      </c>
      <c r="H56" s="17">
        <v>66</v>
      </c>
      <c r="I56" s="17">
        <f t="shared" si="0"/>
        <v>147</v>
      </c>
      <c r="J56" s="17">
        <f t="shared" si="1"/>
        <v>44.1</v>
      </c>
      <c r="K56" s="17">
        <v>81.8</v>
      </c>
      <c r="L56" s="17">
        <f t="shared" si="2"/>
        <v>32.72</v>
      </c>
      <c r="M56" s="18">
        <f t="shared" si="3"/>
        <v>76.819999999999993</v>
      </c>
      <c r="N56" s="19" t="s">
        <v>21</v>
      </c>
    </row>
    <row r="57" spans="1:14" s="4" customFormat="1" ht="24" customHeight="1">
      <c r="A57" s="14">
        <v>54</v>
      </c>
      <c r="B57" s="15" t="s">
        <v>132</v>
      </c>
      <c r="C57" s="15" t="s">
        <v>17</v>
      </c>
      <c r="D57" s="16" t="s">
        <v>18</v>
      </c>
      <c r="E57" s="15" t="s">
        <v>118</v>
      </c>
      <c r="F57" s="15" t="s">
        <v>133</v>
      </c>
      <c r="G57" s="17">
        <v>73.5</v>
      </c>
      <c r="H57" s="17">
        <v>73</v>
      </c>
      <c r="I57" s="17">
        <f t="shared" si="0"/>
        <v>146.5</v>
      </c>
      <c r="J57" s="17">
        <f t="shared" si="1"/>
        <v>43.95</v>
      </c>
      <c r="K57" s="17">
        <v>80.400000000000006</v>
      </c>
      <c r="L57" s="17">
        <f t="shared" si="2"/>
        <v>32.159999999999997</v>
      </c>
      <c r="M57" s="18">
        <f t="shared" si="3"/>
        <v>76.11</v>
      </c>
      <c r="N57" s="19" t="s">
        <v>21</v>
      </c>
    </row>
    <row r="58" spans="1:14" s="4" customFormat="1" ht="24" customHeight="1">
      <c r="A58" s="14">
        <v>55</v>
      </c>
      <c r="B58" s="15" t="s">
        <v>134</v>
      </c>
      <c r="C58" s="15" t="s">
        <v>17</v>
      </c>
      <c r="D58" s="16" t="s">
        <v>18</v>
      </c>
      <c r="E58" s="15" t="s">
        <v>118</v>
      </c>
      <c r="F58" s="15" t="s">
        <v>135</v>
      </c>
      <c r="G58" s="17">
        <v>73.5</v>
      </c>
      <c r="H58" s="17">
        <v>72</v>
      </c>
      <c r="I58" s="17">
        <f t="shared" si="0"/>
        <v>145.5</v>
      </c>
      <c r="J58" s="17">
        <f t="shared" si="1"/>
        <v>43.65</v>
      </c>
      <c r="K58" s="17">
        <v>80.2</v>
      </c>
      <c r="L58" s="17">
        <f t="shared" si="2"/>
        <v>32.08</v>
      </c>
      <c r="M58" s="18">
        <f t="shared" si="3"/>
        <v>75.72999999999999</v>
      </c>
      <c r="N58" s="19" t="s">
        <v>21</v>
      </c>
    </row>
    <row r="59" spans="1:14" s="4" customFormat="1" ht="24" customHeight="1">
      <c r="A59" s="14">
        <v>56</v>
      </c>
      <c r="B59" s="15" t="s">
        <v>136</v>
      </c>
      <c r="C59" s="15" t="s">
        <v>39</v>
      </c>
      <c r="D59" s="16" t="s">
        <v>18</v>
      </c>
      <c r="E59" s="15" t="s">
        <v>118</v>
      </c>
      <c r="F59" s="15" t="s">
        <v>137</v>
      </c>
      <c r="G59" s="17">
        <v>70.5</v>
      </c>
      <c r="H59" s="17">
        <v>71</v>
      </c>
      <c r="I59" s="17">
        <f t="shared" si="0"/>
        <v>141.5</v>
      </c>
      <c r="J59" s="17">
        <f t="shared" si="1"/>
        <v>42.45</v>
      </c>
      <c r="K59" s="17">
        <v>83.2</v>
      </c>
      <c r="L59" s="17">
        <f t="shared" si="2"/>
        <v>33.28</v>
      </c>
      <c r="M59" s="18">
        <f t="shared" si="3"/>
        <v>75.73</v>
      </c>
      <c r="N59" s="19" t="s">
        <v>21</v>
      </c>
    </row>
    <row r="60" spans="1:14" s="4" customFormat="1" ht="24" customHeight="1">
      <c r="A60" s="14">
        <v>57</v>
      </c>
      <c r="B60" s="15" t="s">
        <v>138</v>
      </c>
      <c r="C60" s="15" t="s">
        <v>17</v>
      </c>
      <c r="D60" s="16" t="s">
        <v>18</v>
      </c>
      <c r="E60" s="15" t="s">
        <v>118</v>
      </c>
      <c r="F60" s="15" t="s">
        <v>139</v>
      </c>
      <c r="G60" s="17">
        <v>68</v>
      </c>
      <c r="H60" s="17">
        <v>70</v>
      </c>
      <c r="I60" s="17">
        <f t="shared" si="0"/>
        <v>138</v>
      </c>
      <c r="J60" s="17">
        <f t="shared" si="1"/>
        <v>41.4</v>
      </c>
      <c r="K60" s="17">
        <v>83.6</v>
      </c>
      <c r="L60" s="17">
        <f t="shared" si="2"/>
        <v>33.44</v>
      </c>
      <c r="M60" s="18">
        <f t="shared" si="3"/>
        <v>74.84</v>
      </c>
      <c r="N60" s="19" t="s">
        <v>21</v>
      </c>
    </row>
    <row r="61" spans="1:14" s="4" customFormat="1" ht="24" customHeight="1">
      <c r="A61" s="14">
        <v>58</v>
      </c>
      <c r="B61" s="15" t="s">
        <v>140</v>
      </c>
      <c r="C61" s="15" t="s">
        <v>17</v>
      </c>
      <c r="D61" s="16" t="s">
        <v>18</v>
      </c>
      <c r="E61" s="15" t="s">
        <v>118</v>
      </c>
      <c r="F61" s="15" t="s">
        <v>141</v>
      </c>
      <c r="G61" s="17">
        <v>62</v>
      </c>
      <c r="H61" s="17">
        <v>76</v>
      </c>
      <c r="I61" s="17">
        <f t="shared" si="0"/>
        <v>138</v>
      </c>
      <c r="J61" s="17">
        <f t="shared" si="1"/>
        <v>41.4</v>
      </c>
      <c r="K61" s="17">
        <v>80.2</v>
      </c>
      <c r="L61" s="17">
        <f t="shared" si="2"/>
        <v>32.08</v>
      </c>
      <c r="M61" s="18">
        <f t="shared" si="3"/>
        <v>73.47999999999999</v>
      </c>
      <c r="N61" s="19"/>
    </row>
    <row r="62" spans="1:14" s="4" customFormat="1" ht="24" customHeight="1">
      <c r="A62" s="14">
        <v>59</v>
      </c>
      <c r="B62" s="15" t="s">
        <v>142</v>
      </c>
      <c r="C62" s="15" t="s">
        <v>39</v>
      </c>
      <c r="D62" s="16" t="s">
        <v>18</v>
      </c>
      <c r="E62" s="15" t="s">
        <v>118</v>
      </c>
      <c r="F62" s="15" t="s">
        <v>143</v>
      </c>
      <c r="G62" s="17">
        <v>71</v>
      </c>
      <c r="H62" s="17">
        <v>66</v>
      </c>
      <c r="I62" s="17">
        <f t="shared" si="0"/>
        <v>137</v>
      </c>
      <c r="J62" s="17">
        <f t="shared" si="1"/>
        <v>41.1</v>
      </c>
      <c r="K62" s="17">
        <v>81.8</v>
      </c>
      <c r="L62" s="17">
        <f t="shared" si="2"/>
        <v>32.72</v>
      </c>
      <c r="M62" s="18">
        <f t="shared" si="3"/>
        <v>73.819999999999993</v>
      </c>
      <c r="N62" s="19"/>
    </row>
    <row r="63" spans="1:14" s="4" customFormat="1" ht="24" customHeight="1">
      <c r="A63" s="14">
        <v>60</v>
      </c>
      <c r="B63" s="15" t="s">
        <v>144</v>
      </c>
      <c r="C63" s="15" t="s">
        <v>17</v>
      </c>
      <c r="D63" s="16" t="s">
        <v>18</v>
      </c>
      <c r="E63" s="15" t="s">
        <v>118</v>
      </c>
      <c r="F63" s="15" t="s">
        <v>145</v>
      </c>
      <c r="G63" s="17">
        <v>72.5</v>
      </c>
      <c r="H63" s="17">
        <v>64</v>
      </c>
      <c r="I63" s="17">
        <f t="shared" si="0"/>
        <v>136.5</v>
      </c>
      <c r="J63" s="17">
        <f t="shared" si="1"/>
        <v>40.950000000000003</v>
      </c>
      <c r="K63" s="17">
        <v>84.2</v>
      </c>
      <c r="L63" s="17">
        <f t="shared" si="2"/>
        <v>33.68</v>
      </c>
      <c r="M63" s="18">
        <f t="shared" si="3"/>
        <v>74.63</v>
      </c>
      <c r="N63" s="19" t="s">
        <v>21</v>
      </c>
    </row>
    <row r="64" spans="1:14" s="4" customFormat="1" ht="24" customHeight="1">
      <c r="A64" s="14">
        <v>61</v>
      </c>
      <c r="B64" s="15" t="s">
        <v>146</v>
      </c>
      <c r="C64" s="15" t="s">
        <v>39</v>
      </c>
      <c r="D64" s="16" t="s">
        <v>18</v>
      </c>
      <c r="E64" s="15" t="s">
        <v>118</v>
      </c>
      <c r="F64" s="15" t="s">
        <v>147</v>
      </c>
      <c r="G64" s="17">
        <v>74.5</v>
      </c>
      <c r="H64" s="17">
        <v>62</v>
      </c>
      <c r="I64" s="17">
        <f t="shared" si="0"/>
        <v>136.5</v>
      </c>
      <c r="J64" s="17">
        <f t="shared" si="1"/>
        <v>40.950000000000003</v>
      </c>
      <c r="K64" s="17">
        <v>80</v>
      </c>
      <c r="L64" s="17">
        <f t="shared" si="2"/>
        <v>32</v>
      </c>
      <c r="M64" s="18">
        <f t="shared" si="3"/>
        <v>72.95</v>
      </c>
      <c r="N64" s="19"/>
    </row>
    <row r="65" spans="1:14" s="4" customFormat="1" ht="24" customHeight="1">
      <c r="A65" s="14">
        <v>62</v>
      </c>
      <c r="B65" s="15" t="s">
        <v>148</v>
      </c>
      <c r="C65" s="15" t="s">
        <v>17</v>
      </c>
      <c r="D65" s="16" t="s">
        <v>18</v>
      </c>
      <c r="E65" s="15" t="s">
        <v>118</v>
      </c>
      <c r="F65" s="15" t="s">
        <v>149</v>
      </c>
      <c r="G65" s="17">
        <v>74.5</v>
      </c>
      <c r="H65" s="17">
        <v>61</v>
      </c>
      <c r="I65" s="17">
        <f t="shared" si="0"/>
        <v>135.5</v>
      </c>
      <c r="J65" s="17">
        <f t="shared" si="1"/>
        <v>40.65</v>
      </c>
      <c r="K65" s="17">
        <v>82.8</v>
      </c>
      <c r="L65" s="17">
        <f t="shared" si="2"/>
        <v>33.119999999999997</v>
      </c>
      <c r="M65" s="18">
        <f t="shared" si="3"/>
        <v>73.77</v>
      </c>
      <c r="N65" s="19"/>
    </row>
    <row r="66" spans="1:14" s="4" customFormat="1" ht="24" customHeight="1">
      <c r="A66" s="14">
        <v>63</v>
      </c>
      <c r="B66" s="15" t="s">
        <v>150</v>
      </c>
      <c r="C66" s="15" t="s">
        <v>17</v>
      </c>
      <c r="D66" s="16" t="s">
        <v>18</v>
      </c>
      <c r="E66" s="15" t="s">
        <v>118</v>
      </c>
      <c r="F66" s="15" t="s">
        <v>151</v>
      </c>
      <c r="G66" s="17">
        <v>84</v>
      </c>
      <c r="H66" s="17">
        <v>51</v>
      </c>
      <c r="I66" s="17">
        <f t="shared" si="0"/>
        <v>135</v>
      </c>
      <c r="J66" s="17">
        <f t="shared" si="1"/>
        <v>40.5</v>
      </c>
      <c r="K66" s="17">
        <v>75.8</v>
      </c>
      <c r="L66" s="17">
        <f t="shared" si="2"/>
        <v>30.32</v>
      </c>
      <c r="M66" s="18">
        <f t="shared" si="3"/>
        <v>70.819999999999993</v>
      </c>
      <c r="N66" s="19"/>
    </row>
    <row r="67" spans="1:14" s="4" customFormat="1" ht="24" customHeight="1">
      <c r="A67" s="14">
        <v>64</v>
      </c>
      <c r="B67" s="15" t="s">
        <v>152</v>
      </c>
      <c r="C67" s="15" t="s">
        <v>17</v>
      </c>
      <c r="D67" s="16" t="s">
        <v>18</v>
      </c>
      <c r="E67" s="15" t="s">
        <v>118</v>
      </c>
      <c r="F67" s="15" t="s">
        <v>153</v>
      </c>
      <c r="G67" s="17">
        <v>78</v>
      </c>
      <c r="H67" s="17">
        <v>57</v>
      </c>
      <c r="I67" s="17">
        <f t="shared" si="0"/>
        <v>135</v>
      </c>
      <c r="J67" s="17">
        <f t="shared" si="1"/>
        <v>40.5</v>
      </c>
      <c r="K67" s="17">
        <v>82.4</v>
      </c>
      <c r="L67" s="17">
        <f t="shared" si="2"/>
        <v>32.96</v>
      </c>
      <c r="M67" s="18">
        <f t="shared" si="3"/>
        <v>73.460000000000008</v>
      </c>
      <c r="N67" s="19"/>
    </row>
    <row r="68" spans="1:14" s="4" customFormat="1" ht="24" customHeight="1">
      <c r="A68" s="14">
        <v>65</v>
      </c>
      <c r="B68" s="15" t="s">
        <v>154</v>
      </c>
      <c r="C68" s="15" t="s">
        <v>17</v>
      </c>
      <c r="D68" s="16" t="s">
        <v>18</v>
      </c>
      <c r="E68" s="15" t="s">
        <v>118</v>
      </c>
      <c r="F68" s="15" t="s">
        <v>155</v>
      </c>
      <c r="G68" s="17">
        <v>67.5</v>
      </c>
      <c r="H68" s="17">
        <v>67</v>
      </c>
      <c r="I68" s="17">
        <f t="shared" ref="I68:I131" si="4">G68+H68</f>
        <v>134.5</v>
      </c>
      <c r="J68" s="17">
        <f t="shared" ref="J68:J131" si="5">INT(I68/2*0.6*100)/100</f>
        <v>40.35</v>
      </c>
      <c r="K68" s="17">
        <v>79.8</v>
      </c>
      <c r="L68" s="17">
        <f t="shared" ref="L68:L131" si="6">INT(K68*0.4*100)/100</f>
        <v>31.92</v>
      </c>
      <c r="M68" s="18">
        <f t="shared" ref="M68:M131" si="7">J68+L68</f>
        <v>72.27000000000001</v>
      </c>
      <c r="N68" s="19"/>
    </row>
    <row r="69" spans="1:14" s="4" customFormat="1" ht="24" customHeight="1">
      <c r="A69" s="14">
        <v>66</v>
      </c>
      <c r="B69" s="15" t="s">
        <v>156</v>
      </c>
      <c r="C69" s="15" t="s">
        <v>17</v>
      </c>
      <c r="D69" s="16" t="s">
        <v>18</v>
      </c>
      <c r="E69" s="15" t="s">
        <v>118</v>
      </c>
      <c r="F69" s="15" t="s">
        <v>157</v>
      </c>
      <c r="G69" s="17">
        <v>71</v>
      </c>
      <c r="H69" s="17">
        <v>63</v>
      </c>
      <c r="I69" s="17">
        <f t="shared" si="4"/>
        <v>134</v>
      </c>
      <c r="J69" s="17">
        <f t="shared" si="5"/>
        <v>40.200000000000003</v>
      </c>
      <c r="K69" s="17">
        <v>78</v>
      </c>
      <c r="L69" s="17">
        <f t="shared" si="6"/>
        <v>31.2</v>
      </c>
      <c r="M69" s="18">
        <f t="shared" si="7"/>
        <v>71.400000000000006</v>
      </c>
      <c r="N69" s="19"/>
    </row>
    <row r="70" spans="1:14" s="4" customFormat="1" ht="24" customHeight="1">
      <c r="A70" s="14">
        <v>67</v>
      </c>
      <c r="B70" s="15" t="s">
        <v>158</v>
      </c>
      <c r="C70" s="15" t="s">
        <v>17</v>
      </c>
      <c r="D70" s="16" t="s">
        <v>18</v>
      </c>
      <c r="E70" s="15" t="s">
        <v>118</v>
      </c>
      <c r="F70" s="15" t="s">
        <v>159</v>
      </c>
      <c r="G70" s="17">
        <v>69</v>
      </c>
      <c r="H70" s="17">
        <v>65</v>
      </c>
      <c r="I70" s="17">
        <f t="shared" si="4"/>
        <v>134</v>
      </c>
      <c r="J70" s="17">
        <f t="shared" si="5"/>
        <v>40.200000000000003</v>
      </c>
      <c r="K70" s="17">
        <v>79.8</v>
      </c>
      <c r="L70" s="17">
        <f t="shared" si="6"/>
        <v>31.92</v>
      </c>
      <c r="M70" s="18">
        <f t="shared" si="7"/>
        <v>72.12</v>
      </c>
      <c r="N70" s="19"/>
    </row>
    <row r="71" spans="1:14" s="4" customFormat="1" ht="24" customHeight="1">
      <c r="A71" s="14">
        <v>68</v>
      </c>
      <c r="B71" s="15" t="s">
        <v>160</v>
      </c>
      <c r="C71" s="15" t="s">
        <v>39</v>
      </c>
      <c r="D71" s="16" t="s">
        <v>18</v>
      </c>
      <c r="E71" s="15" t="s">
        <v>118</v>
      </c>
      <c r="F71" s="15" t="s">
        <v>161</v>
      </c>
      <c r="G71" s="17">
        <v>50</v>
      </c>
      <c r="H71" s="17">
        <v>84</v>
      </c>
      <c r="I71" s="17">
        <f t="shared" si="4"/>
        <v>134</v>
      </c>
      <c r="J71" s="17">
        <f t="shared" si="5"/>
        <v>40.200000000000003</v>
      </c>
      <c r="K71" s="17">
        <v>79.599999999999994</v>
      </c>
      <c r="L71" s="17">
        <f t="shared" si="6"/>
        <v>31.84</v>
      </c>
      <c r="M71" s="18">
        <f t="shared" si="7"/>
        <v>72.040000000000006</v>
      </c>
      <c r="N71" s="19"/>
    </row>
    <row r="72" spans="1:14" s="4" customFormat="1" ht="24" customHeight="1">
      <c r="A72" s="14">
        <v>69</v>
      </c>
      <c r="B72" s="15" t="s">
        <v>162</v>
      </c>
      <c r="C72" s="15" t="s">
        <v>17</v>
      </c>
      <c r="D72" s="16" t="s">
        <v>18</v>
      </c>
      <c r="E72" s="15" t="s">
        <v>118</v>
      </c>
      <c r="F72" s="15" t="s">
        <v>163</v>
      </c>
      <c r="G72" s="17">
        <v>77.5</v>
      </c>
      <c r="H72" s="17">
        <v>56</v>
      </c>
      <c r="I72" s="17">
        <f t="shared" si="4"/>
        <v>133.5</v>
      </c>
      <c r="J72" s="17">
        <f t="shared" si="5"/>
        <v>40.049999999999997</v>
      </c>
      <c r="K72" s="17">
        <v>85.2</v>
      </c>
      <c r="L72" s="17">
        <f t="shared" si="6"/>
        <v>34.08</v>
      </c>
      <c r="M72" s="18">
        <f t="shared" si="7"/>
        <v>74.13</v>
      </c>
      <c r="N72" s="19" t="s">
        <v>21</v>
      </c>
    </row>
    <row r="73" spans="1:14" s="4" customFormat="1" ht="24" customHeight="1">
      <c r="A73" s="14">
        <v>70</v>
      </c>
      <c r="B73" s="15" t="s">
        <v>164</v>
      </c>
      <c r="C73" s="15" t="s">
        <v>39</v>
      </c>
      <c r="D73" s="16" t="s">
        <v>18</v>
      </c>
      <c r="E73" s="15" t="s">
        <v>118</v>
      </c>
      <c r="F73" s="15" t="s">
        <v>165</v>
      </c>
      <c r="G73" s="17">
        <v>59</v>
      </c>
      <c r="H73" s="17">
        <v>74</v>
      </c>
      <c r="I73" s="17">
        <f t="shared" si="4"/>
        <v>133</v>
      </c>
      <c r="J73" s="17">
        <f t="shared" si="5"/>
        <v>39.9</v>
      </c>
      <c r="K73" s="17">
        <v>81</v>
      </c>
      <c r="L73" s="17">
        <f t="shared" si="6"/>
        <v>32.4</v>
      </c>
      <c r="M73" s="18">
        <f t="shared" si="7"/>
        <v>72.3</v>
      </c>
      <c r="N73" s="19"/>
    </row>
    <row r="74" spans="1:14" s="4" customFormat="1" ht="24" customHeight="1">
      <c r="A74" s="14">
        <v>71</v>
      </c>
      <c r="B74" s="15" t="s">
        <v>166</v>
      </c>
      <c r="C74" s="15" t="s">
        <v>17</v>
      </c>
      <c r="D74" s="16" t="s">
        <v>18</v>
      </c>
      <c r="E74" s="15" t="s">
        <v>118</v>
      </c>
      <c r="F74" s="15" t="s">
        <v>167</v>
      </c>
      <c r="G74" s="17">
        <v>74</v>
      </c>
      <c r="H74" s="17">
        <v>58</v>
      </c>
      <c r="I74" s="17">
        <f t="shared" si="4"/>
        <v>132</v>
      </c>
      <c r="J74" s="17">
        <f t="shared" si="5"/>
        <v>39.6</v>
      </c>
      <c r="K74" s="17">
        <v>77.400000000000006</v>
      </c>
      <c r="L74" s="17">
        <f t="shared" si="6"/>
        <v>30.96</v>
      </c>
      <c r="M74" s="18">
        <f t="shared" si="7"/>
        <v>70.56</v>
      </c>
      <c r="N74" s="19"/>
    </row>
    <row r="75" spans="1:14" s="4" customFormat="1" ht="24" customHeight="1">
      <c r="A75" s="14">
        <v>72</v>
      </c>
      <c r="B75" s="15" t="s">
        <v>168</v>
      </c>
      <c r="C75" s="15" t="s">
        <v>17</v>
      </c>
      <c r="D75" s="16" t="s">
        <v>18</v>
      </c>
      <c r="E75" s="15" t="s">
        <v>118</v>
      </c>
      <c r="F75" s="15" t="s">
        <v>169</v>
      </c>
      <c r="G75" s="17">
        <v>75.5</v>
      </c>
      <c r="H75" s="17">
        <v>56</v>
      </c>
      <c r="I75" s="17">
        <f t="shared" si="4"/>
        <v>131.5</v>
      </c>
      <c r="J75" s="17">
        <f t="shared" si="5"/>
        <v>39.450000000000003</v>
      </c>
      <c r="K75" s="17">
        <v>82.8</v>
      </c>
      <c r="L75" s="17">
        <f t="shared" si="6"/>
        <v>33.119999999999997</v>
      </c>
      <c r="M75" s="18">
        <f t="shared" si="7"/>
        <v>72.569999999999993</v>
      </c>
      <c r="N75" s="19"/>
    </row>
    <row r="76" spans="1:14" s="4" customFormat="1" ht="24" customHeight="1">
      <c r="A76" s="14">
        <v>73</v>
      </c>
      <c r="B76" s="15" t="s">
        <v>170</v>
      </c>
      <c r="C76" s="15" t="s">
        <v>39</v>
      </c>
      <c r="D76" s="16" t="s">
        <v>18</v>
      </c>
      <c r="E76" s="15" t="s">
        <v>118</v>
      </c>
      <c r="F76" s="15" t="s">
        <v>171</v>
      </c>
      <c r="G76" s="17">
        <v>66</v>
      </c>
      <c r="H76" s="17">
        <v>65</v>
      </c>
      <c r="I76" s="17">
        <f t="shared" si="4"/>
        <v>131</v>
      </c>
      <c r="J76" s="17">
        <f t="shared" si="5"/>
        <v>39.299999999999997</v>
      </c>
      <c r="K76" s="17">
        <v>80</v>
      </c>
      <c r="L76" s="17">
        <f t="shared" si="6"/>
        <v>32</v>
      </c>
      <c r="M76" s="18">
        <f t="shared" si="7"/>
        <v>71.3</v>
      </c>
      <c r="N76" s="19"/>
    </row>
    <row r="77" spans="1:14" s="4" customFormat="1" ht="24" customHeight="1">
      <c r="A77" s="14">
        <v>74</v>
      </c>
      <c r="B77" s="15" t="s">
        <v>152</v>
      </c>
      <c r="C77" s="15" t="s">
        <v>17</v>
      </c>
      <c r="D77" s="16" t="s">
        <v>18</v>
      </c>
      <c r="E77" s="15" t="s">
        <v>118</v>
      </c>
      <c r="F77" s="15" t="s">
        <v>172</v>
      </c>
      <c r="G77" s="17">
        <v>67.5</v>
      </c>
      <c r="H77" s="17">
        <v>62</v>
      </c>
      <c r="I77" s="17">
        <f t="shared" si="4"/>
        <v>129.5</v>
      </c>
      <c r="J77" s="17">
        <f t="shared" si="5"/>
        <v>38.85</v>
      </c>
      <c r="K77" s="17">
        <v>80.599999999999994</v>
      </c>
      <c r="L77" s="17">
        <f t="shared" si="6"/>
        <v>32.24</v>
      </c>
      <c r="M77" s="18">
        <f t="shared" si="7"/>
        <v>71.09</v>
      </c>
      <c r="N77" s="19"/>
    </row>
    <row r="78" spans="1:14" s="4" customFormat="1" ht="24" customHeight="1">
      <c r="A78" s="14">
        <v>75</v>
      </c>
      <c r="B78" s="15" t="s">
        <v>173</v>
      </c>
      <c r="C78" s="15" t="s">
        <v>17</v>
      </c>
      <c r="D78" s="16" t="s">
        <v>18</v>
      </c>
      <c r="E78" s="15" t="s">
        <v>118</v>
      </c>
      <c r="F78" s="15" t="s">
        <v>174</v>
      </c>
      <c r="G78" s="17">
        <v>68</v>
      </c>
      <c r="H78" s="17">
        <v>61</v>
      </c>
      <c r="I78" s="17">
        <f t="shared" si="4"/>
        <v>129</v>
      </c>
      <c r="J78" s="17">
        <f t="shared" si="5"/>
        <v>38.700000000000003</v>
      </c>
      <c r="K78" s="17">
        <v>0</v>
      </c>
      <c r="L78" s="17">
        <f t="shared" si="6"/>
        <v>0</v>
      </c>
      <c r="M78" s="18">
        <f t="shared" si="7"/>
        <v>38.700000000000003</v>
      </c>
      <c r="N78" s="19"/>
    </row>
    <row r="79" spans="1:14" s="4" customFormat="1" ht="24" customHeight="1">
      <c r="A79" s="14">
        <v>76</v>
      </c>
      <c r="B79" s="15" t="s">
        <v>175</v>
      </c>
      <c r="C79" s="15" t="s">
        <v>39</v>
      </c>
      <c r="D79" s="16" t="s">
        <v>18</v>
      </c>
      <c r="E79" s="15" t="s">
        <v>118</v>
      </c>
      <c r="F79" s="15" t="s">
        <v>176</v>
      </c>
      <c r="G79" s="17">
        <v>55</v>
      </c>
      <c r="H79" s="17">
        <v>74</v>
      </c>
      <c r="I79" s="17">
        <f t="shared" si="4"/>
        <v>129</v>
      </c>
      <c r="J79" s="17">
        <f t="shared" si="5"/>
        <v>38.700000000000003</v>
      </c>
      <c r="K79" s="17">
        <v>80.8</v>
      </c>
      <c r="L79" s="17">
        <f t="shared" si="6"/>
        <v>32.32</v>
      </c>
      <c r="M79" s="18">
        <f t="shared" si="7"/>
        <v>71.02000000000001</v>
      </c>
      <c r="N79" s="19"/>
    </row>
    <row r="80" spans="1:14" s="4" customFormat="1" ht="24" customHeight="1">
      <c r="A80" s="14">
        <v>77</v>
      </c>
      <c r="B80" s="15" t="s">
        <v>177</v>
      </c>
      <c r="C80" s="15" t="s">
        <v>17</v>
      </c>
      <c r="D80" s="16" t="s">
        <v>18</v>
      </c>
      <c r="E80" s="15" t="s">
        <v>118</v>
      </c>
      <c r="F80" s="15" t="s">
        <v>178</v>
      </c>
      <c r="G80" s="17">
        <v>63.5</v>
      </c>
      <c r="H80" s="17">
        <v>64</v>
      </c>
      <c r="I80" s="17">
        <f t="shared" si="4"/>
        <v>127.5</v>
      </c>
      <c r="J80" s="17">
        <f t="shared" si="5"/>
        <v>38.25</v>
      </c>
      <c r="K80" s="17">
        <v>79.400000000000006</v>
      </c>
      <c r="L80" s="17">
        <f t="shared" si="6"/>
        <v>31.76</v>
      </c>
      <c r="M80" s="18">
        <f t="shared" si="7"/>
        <v>70.010000000000005</v>
      </c>
      <c r="N80" s="19"/>
    </row>
    <row r="81" spans="1:14" s="4" customFormat="1" ht="24" customHeight="1">
      <c r="A81" s="14">
        <v>78</v>
      </c>
      <c r="B81" s="15" t="s">
        <v>179</v>
      </c>
      <c r="C81" s="15" t="s">
        <v>39</v>
      </c>
      <c r="D81" s="16" t="s">
        <v>18</v>
      </c>
      <c r="E81" s="15" t="s">
        <v>118</v>
      </c>
      <c r="F81" s="15" t="s">
        <v>180</v>
      </c>
      <c r="G81" s="17">
        <v>70</v>
      </c>
      <c r="H81" s="17">
        <v>55</v>
      </c>
      <c r="I81" s="17">
        <f t="shared" si="4"/>
        <v>125</v>
      </c>
      <c r="J81" s="17">
        <f t="shared" si="5"/>
        <v>37.5</v>
      </c>
      <c r="K81" s="17">
        <v>81</v>
      </c>
      <c r="L81" s="17">
        <f t="shared" si="6"/>
        <v>32.4</v>
      </c>
      <c r="M81" s="18">
        <f t="shared" si="7"/>
        <v>69.900000000000006</v>
      </c>
      <c r="N81" s="19"/>
    </row>
    <row r="82" spans="1:14" s="4" customFormat="1" ht="24" customHeight="1">
      <c r="A82" s="14">
        <v>79</v>
      </c>
      <c r="B82" s="15" t="s">
        <v>181</v>
      </c>
      <c r="C82" s="15" t="s">
        <v>39</v>
      </c>
      <c r="D82" s="16" t="s">
        <v>18</v>
      </c>
      <c r="E82" s="15" t="s">
        <v>118</v>
      </c>
      <c r="F82" s="15" t="s">
        <v>182</v>
      </c>
      <c r="G82" s="17">
        <v>76.5</v>
      </c>
      <c r="H82" s="17">
        <v>45</v>
      </c>
      <c r="I82" s="17">
        <f t="shared" si="4"/>
        <v>121.5</v>
      </c>
      <c r="J82" s="17">
        <f t="shared" si="5"/>
        <v>36.450000000000003</v>
      </c>
      <c r="K82" s="17">
        <v>78.8</v>
      </c>
      <c r="L82" s="17">
        <f t="shared" si="6"/>
        <v>31.52</v>
      </c>
      <c r="M82" s="18">
        <f t="shared" si="7"/>
        <v>67.97</v>
      </c>
      <c r="N82" s="19"/>
    </row>
    <row r="83" spans="1:14" s="4" customFormat="1" ht="24" customHeight="1">
      <c r="A83" s="14">
        <v>80</v>
      </c>
      <c r="B83" s="15" t="s">
        <v>183</v>
      </c>
      <c r="C83" s="15" t="s">
        <v>17</v>
      </c>
      <c r="D83" s="16" t="s">
        <v>18</v>
      </c>
      <c r="E83" s="15" t="s">
        <v>118</v>
      </c>
      <c r="F83" s="15" t="s">
        <v>184</v>
      </c>
      <c r="G83" s="17">
        <v>69</v>
      </c>
      <c r="H83" s="17">
        <v>47</v>
      </c>
      <c r="I83" s="17">
        <f t="shared" si="4"/>
        <v>116</v>
      </c>
      <c r="J83" s="17">
        <f t="shared" si="5"/>
        <v>34.799999999999997</v>
      </c>
      <c r="K83" s="17">
        <v>81.8</v>
      </c>
      <c r="L83" s="17">
        <f t="shared" si="6"/>
        <v>32.72</v>
      </c>
      <c r="M83" s="18">
        <f t="shared" si="7"/>
        <v>67.52</v>
      </c>
      <c r="N83" s="19"/>
    </row>
    <row r="84" spans="1:14" s="4" customFormat="1" ht="24" customHeight="1">
      <c r="A84" s="14">
        <v>81</v>
      </c>
      <c r="B84" s="15" t="s">
        <v>185</v>
      </c>
      <c r="C84" s="15" t="s">
        <v>17</v>
      </c>
      <c r="D84" s="16" t="s">
        <v>18</v>
      </c>
      <c r="E84" s="15" t="s">
        <v>118</v>
      </c>
      <c r="F84" s="15" t="s">
        <v>186</v>
      </c>
      <c r="G84" s="17">
        <v>43</v>
      </c>
      <c r="H84" s="17">
        <v>72</v>
      </c>
      <c r="I84" s="17">
        <f t="shared" si="4"/>
        <v>115</v>
      </c>
      <c r="J84" s="17">
        <f t="shared" si="5"/>
        <v>34.5</v>
      </c>
      <c r="K84" s="17">
        <v>76.8</v>
      </c>
      <c r="L84" s="17">
        <f t="shared" si="6"/>
        <v>30.72</v>
      </c>
      <c r="M84" s="18">
        <f t="shared" si="7"/>
        <v>65.22</v>
      </c>
      <c r="N84" s="19"/>
    </row>
    <row r="85" spans="1:14" s="4" customFormat="1" ht="24" customHeight="1">
      <c r="A85" s="14">
        <v>82</v>
      </c>
      <c r="B85" s="15" t="s">
        <v>187</v>
      </c>
      <c r="C85" s="15" t="s">
        <v>17</v>
      </c>
      <c r="D85" s="16" t="s">
        <v>18</v>
      </c>
      <c r="E85" s="15" t="s">
        <v>118</v>
      </c>
      <c r="F85" s="15" t="s">
        <v>188</v>
      </c>
      <c r="G85" s="17">
        <v>79.5</v>
      </c>
      <c r="H85" s="17">
        <v>33</v>
      </c>
      <c r="I85" s="17">
        <f t="shared" si="4"/>
        <v>112.5</v>
      </c>
      <c r="J85" s="17">
        <f t="shared" si="5"/>
        <v>33.75</v>
      </c>
      <c r="K85" s="17">
        <v>78</v>
      </c>
      <c r="L85" s="17">
        <f t="shared" si="6"/>
        <v>31.2</v>
      </c>
      <c r="M85" s="18">
        <f t="shared" si="7"/>
        <v>64.95</v>
      </c>
      <c r="N85" s="19"/>
    </row>
    <row r="86" spans="1:14" s="5" customFormat="1" ht="24" customHeight="1">
      <c r="A86" s="14">
        <v>83</v>
      </c>
      <c r="B86" s="15" t="s">
        <v>189</v>
      </c>
      <c r="C86" s="15" t="s">
        <v>17</v>
      </c>
      <c r="D86" s="16" t="s">
        <v>18</v>
      </c>
      <c r="E86" s="15" t="s">
        <v>118</v>
      </c>
      <c r="F86" s="15" t="s">
        <v>190</v>
      </c>
      <c r="G86" s="17">
        <v>70</v>
      </c>
      <c r="H86" s="17">
        <v>39</v>
      </c>
      <c r="I86" s="17">
        <f t="shared" si="4"/>
        <v>109</v>
      </c>
      <c r="J86" s="17">
        <f t="shared" si="5"/>
        <v>32.700000000000003</v>
      </c>
      <c r="K86" s="17">
        <v>0</v>
      </c>
      <c r="L86" s="17">
        <f t="shared" si="6"/>
        <v>0</v>
      </c>
      <c r="M86" s="18">
        <f t="shared" si="7"/>
        <v>32.700000000000003</v>
      </c>
      <c r="N86" s="19"/>
    </row>
    <row r="87" spans="1:14" s="4" customFormat="1" ht="24" customHeight="1">
      <c r="A87" s="14">
        <v>84</v>
      </c>
      <c r="B87" s="15" t="s">
        <v>191</v>
      </c>
      <c r="C87" s="15" t="s">
        <v>39</v>
      </c>
      <c r="D87" s="16" t="s">
        <v>18</v>
      </c>
      <c r="E87" s="15" t="s">
        <v>192</v>
      </c>
      <c r="F87" s="15" t="s">
        <v>193</v>
      </c>
      <c r="G87" s="17">
        <v>79.5</v>
      </c>
      <c r="H87" s="17">
        <v>75</v>
      </c>
      <c r="I87" s="17">
        <f t="shared" si="4"/>
        <v>154.5</v>
      </c>
      <c r="J87" s="17">
        <f t="shared" si="5"/>
        <v>46.35</v>
      </c>
      <c r="K87" s="17">
        <v>79.8</v>
      </c>
      <c r="L87" s="17">
        <f t="shared" si="6"/>
        <v>31.92</v>
      </c>
      <c r="M87" s="18">
        <f t="shared" si="7"/>
        <v>78.27000000000001</v>
      </c>
      <c r="N87" s="19" t="s">
        <v>21</v>
      </c>
    </row>
    <row r="88" spans="1:14" s="4" customFormat="1" ht="24" customHeight="1">
      <c r="A88" s="14">
        <v>85</v>
      </c>
      <c r="B88" s="15" t="s">
        <v>194</v>
      </c>
      <c r="C88" s="15" t="s">
        <v>17</v>
      </c>
      <c r="D88" s="16" t="s">
        <v>18</v>
      </c>
      <c r="E88" s="15" t="s">
        <v>192</v>
      </c>
      <c r="F88" s="15" t="s">
        <v>195</v>
      </c>
      <c r="G88" s="17">
        <v>80.5</v>
      </c>
      <c r="H88" s="17">
        <v>67</v>
      </c>
      <c r="I88" s="17">
        <f t="shared" si="4"/>
        <v>147.5</v>
      </c>
      <c r="J88" s="17">
        <f t="shared" si="5"/>
        <v>44.25</v>
      </c>
      <c r="K88" s="17">
        <v>80.599999999999994</v>
      </c>
      <c r="L88" s="17">
        <f t="shared" si="6"/>
        <v>32.24</v>
      </c>
      <c r="M88" s="18">
        <f t="shared" si="7"/>
        <v>76.490000000000009</v>
      </c>
      <c r="N88" s="19" t="s">
        <v>21</v>
      </c>
    </row>
    <row r="89" spans="1:14" s="4" customFormat="1" ht="24" customHeight="1">
      <c r="A89" s="14">
        <v>86</v>
      </c>
      <c r="B89" s="15" t="s">
        <v>196</v>
      </c>
      <c r="C89" s="15" t="s">
        <v>39</v>
      </c>
      <c r="D89" s="16" t="s">
        <v>18</v>
      </c>
      <c r="E89" s="15" t="s">
        <v>192</v>
      </c>
      <c r="F89" s="15" t="s">
        <v>197</v>
      </c>
      <c r="G89" s="17">
        <v>79</v>
      </c>
      <c r="H89" s="17">
        <v>61</v>
      </c>
      <c r="I89" s="17">
        <f t="shared" si="4"/>
        <v>140</v>
      </c>
      <c r="J89" s="17">
        <f t="shared" si="5"/>
        <v>42</v>
      </c>
      <c r="K89" s="17">
        <v>79.8</v>
      </c>
      <c r="L89" s="17">
        <f t="shared" si="6"/>
        <v>31.92</v>
      </c>
      <c r="M89" s="18">
        <f t="shared" si="7"/>
        <v>73.92</v>
      </c>
      <c r="N89" s="19"/>
    </row>
    <row r="90" spans="1:14" s="4" customFormat="1" ht="24" customHeight="1">
      <c r="A90" s="14">
        <v>87</v>
      </c>
      <c r="B90" s="15" t="s">
        <v>198</v>
      </c>
      <c r="C90" s="15" t="s">
        <v>39</v>
      </c>
      <c r="D90" s="16" t="s">
        <v>18</v>
      </c>
      <c r="E90" s="15" t="s">
        <v>192</v>
      </c>
      <c r="F90" s="15" t="s">
        <v>199</v>
      </c>
      <c r="G90" s="17">
        <v>57</v>
      </c>
      <c r="H90" s="17">
        <v>82</v>
      </c>
      <c r="I90" s="17">
        <f t="shared" si="4"/>
        <v>139</v>
      </c>
      <c r="J90" s="17">
        <f t="shared" si="5"/>
        <v>41.7</v>
      </c>
      <c r="K90" s="17">
        <v>83</v>
      </c>
      <c r="L90" s="17">
        <f t="shared" si="6"/>
        <v>33.200000000000003</v>
      </c>
      <c r="M90" s="18">
        <f t="shared" si="7"/>
        <v>74.900000000000006</v>
      </c>
      <c r="N90" s="19" t="s">
        <v>21</v>
      </c>
    </row>
    <row r="91" spans="1:14" s="4" customFormat="1" ht="24" customHeight="1">
      <c r="A91" s="14">
        <v>88</v>
      </c>
      <c r="B91" s="15" t="s">
        <v>200</v>
      </c>
      <c r="C91" s="15" t="s">
        <v>39</v>
      </c>
      <c r="D91" s="16" t="s">
        <v>18</v>
      </c>
      <c r="E91" s="15" t="s">
        <v>192</v>
      </c>
      <c r="F91" s="15" t="s">
        <v>201</v>
      </c>
      <c r="G91" s="17">
        <v>75</v>
      </c>
      <c r="H91" s="17">
        <v>63</v>
      </c>
      <c r="I91" s="17">
        <f t="shared" si="4"/>
        <v>138</v>
      </c>
      <c r="J91" s="17">
        <f t="shared" si="5"/>
        <v>41.4</v>
      </c>
      <c r="K91" s="17">
        <v>83</v>
      </c>
      <c r="L91" s="17">
        <f t="shared" si="6"/>
        <v>33.200000000000003</v>
      </c>
      <c r="M91" s="18">
        <f t="shared" si="7"/>
        <v>74.599999999999994</v>
      </c>
      <c r="N91" s="19"/>
    </row>
    <row r="92" spans="1:14" s="4" customFormat="1" ht="24" customHeight="1">
      <c r="A92" s="14">
        <v>89</v>
      </c>
      <c r="B92" s="15" t="s">
        <v>202</v>
      </c>
      <c r="C92" s="15" t="s">
        <v>39</v>
      </c>
      <c r="D92" s="16" t="s">
        <v>18</v>
      </c>
      <c r="E92" s="15" t="s">
        <v>192</v>
      </c>
      <c r="F92" s="15" t="s">
        <v>203</v>
      </c>
      <c r="G92" s="17">
        <v>69.5</v>
      </c>
      <c r="H92" s="17">
        <v>67</v>
      </c>
      <c r="I92" s="17">
        <f t="shared" si="4"/>
        <v>136.5</v>
      </c>
      <c r="J92" s="17">
        <f t="shared" si="5"/>
        <v>40.950000000000003</v>
      </c>
      <c r="K92" s="17">
        <v>81.599999999999994</v>
      </c>
      <c r="L92" s="17">
        <f t="shared" si="6"/>
        <v>32.64</v>
      </c>
      <c r="M92" s="18">
        <f t="shared" si="7"/>
        <v>73.59</v>
      </c>
      <c r="N92" s="19"/>
    </row>
    <row r="93" spans="1:14" s="4" customFormat="1" ht="24" customHeight="1">
      <c r="A93" s="14">
        <v>90</v>
      </c>
      <c r="B93" s="15" t="s">
        <v>204</v>
      </c>
      <c r="C93" s="15" t="s">
        <v>17</v>
      </c>
      <c r="D93" s="16" t="s">
        <v>18</v>
      </c>
      <c r="E93" s="15" t="s">
        <v>192</v>
      </c>
      <c r="F93" s="15" t="s">
        <v>205</v>
      </c>
      <c r="G93" s="17">
        <v>64</v>
      </c>
      <c r="H93" s="17">
        <v>68</v>
      </c>
      <c r="I93" s="17">
        <f t="shared" si="4"/>
        <v>132</v>
      </c>
      <c r="J93" s="17">
        <f t="shared" si="5"/>
        <v>39.6</v>
      </c>
      <c r="K93" s="17">
        <v>79.2</v>
      </c>
      <c r="L93" s="17">
        <f t="shared" si="6"/>
        <v>31.68</v>
      </c>
      <c r="M93" s="18">
        <f t="shared" si="7"/>
        <v>71.28</v>
      </c>
      <c r="N93" s="19"/>
    </row>
    <row r="94" spans="1:14" s="4" customFormat="1" ht="24" customHeight="1">
      <c r="A94" s="14">
        <v>91</v>
      </c>
      <c r="B94" s="15" t="s">
        <v>206</v>
      </c>
      <c r="C94" s="15" t="s">
        <v>39</v>
      </c>
      <c r="D94" s="16" t="s">
        <v>18</v>
      </c>
      <c r="E94" s="15" t="s">
        <v>192</v>
      </c>
      <c r="F94" s="15" t="s">
        <v>207</v>
      </c>
      <c r="G94" s="17">
        <v>57.5</v>
      </c>
      <c r="H94" s="17">
        <v>70</v>
      </c>
      <c r="I94" s="17">
        <f t="shared" si="4"/>
        <v>127.5</v>
      </c>
      <c r="J94" s="17">
        <f t="shared" si="5"/>
        <v>38.25</v>
      </c>
      <c r="K94" s="17">
        <v>77</v>
      </c>
      <c r="L94" s="17">
        <f t="shared" si="6"/>
        <v>30.8</v>
      </c>
      <c r="M94" s="18">
        <f t="shared" si="7"/>
        <v>69.05</v>
      </c>
      <c r="N94" s="19"/>
    </row>
    <row r="95" spans="1:14" s="4" customFormat="1" ht="24" customHeight="1">
      <c r="A95" s="14">
        <v>92</v>
      </c>
      <c r="B95" s="15" t="s">
        <v>208</v>
      </c>
      <c r="C95" s="15" t="s">
        <v>17</v>
      </c>
      <c r="D95" s="16" t="s">
        <v>18</v>
      </c>
      <c r="E95" s="15" t="s">
        <v>192</v>
      </c>
      <c r="F95" s="15" t="s">
        <v>209</v>
      </c>
      <c r="G95" s="17">
        <v>71.5</v>
      </c>
      <c r="H95" s="17">
        <v>54</v>
      </c>
      <c r="I95" s="17">
        <f t="shared" si="4"/>
        <v>125.5</v>
      </c>
      <c r="J95" s="17">
        <f t="shared" si="5"/>
        <v>37.65</v>
      </c>
      <c r="K95" s="17">
        <v>77</v>
      </c>
      <c r="L95" s="17">
        <f t="shared" si="6"/>
        <v>30.8</v>
      </c>
      <c r="M95" s="18">
        <f t="shared" si="7"/>
        <v>68.45</v>
      </c>
      <c r="N95" s="19"/>
    </row>
    <row r="96" spans="1:14" s="4" customFormat="1" ht="24" customHeight="1">
      <c r="A96" s="14">
        <v>93</v>
      </c>
      <c r="B96" s="15" t="s">
        <v>210</v>
      </c>
      <c r="C96" s="15" t="s">
        <v>17</v>
      </c>
      <c r="D96" s="16" t="s">
        <v>18</v>
      </c>
      <c r="E96" s="15" t="s">
        <v>211</v>
      </c>
      <c r="F96" s="15" t="s">
        <v>212</v>
      </c>
      <c r="G96" s="17">
        <v>84</v>
      </c>
      <c r="H96" s="17">
        <v>59</v>
      </c>
      <c r="I96" s="17">
        <f t="shared" si="4"/>
        <v>143</v>
      </c>
      <c r="J96" s="17">
        <f t="shared" si="5"/>
        <v>42.9</v>
      </c>
      <c r="K96" s="17">
        <v>85.6</v>
      </c>
      <c r="L96" s="17">
        <f t="shared" si="6"/>
        <v>34.24</v>
      </c>
      <c r="M96" s="18">
        <f t="shared" si="7"/>
        <v>77.14</v>
      </c>
      <c r="N96" s="19" t="s">
        <v>21</v>
      </c>
    </row>
    <row r="97" spans="1:14" s="4" customFormat="1" ht="24" customHeight="1">
      <c r="A97" s="14">
        <v>94</v>
      </c>
      <c r="B97" s="15" t="s">
        <v>213</v>
      </c>
      <c r="C97" s="15" t="s">
        <v>17</v>
      </c>
      <c r="D97" s="16" t="s">
        <v>18</v>
      </c>
      <c r="E97" s="15" t="s">
        <v>211</v>
      </c>
      <c r="F97" s="15" t="s">
        <v>214</v>
      </c>
      <c r="G97" s="17">
        <v>88</v>
      </c>
      <c r="H97" s="17">
        <v>49</v>
      </c>
      <c r="I97" s="17">
        <f t="shared" si="4"/>
        <v>137</v>
      </c>
      <c r="J97" s="17">
        <f t="shared" si="5"/>
        <v>41.1</v>
      </c>
      <c r="K97" s="17">
        <v>86.6</v>
      </c>
      <c r="L97" s="17">
        <f t="shared" si="6"/>
        <v>34.64</v>
      </c>
      <c r="M97" s="18">
        <f t="shared" si="7"/>
        <v>75.740000000000009</v>
      </c>
      <c r="N97" s="19" t="s">
        <v>21</v>
      </c>
    </row>
    <row r="98" spans="1:14" s="4" customFormat="1" ht="24" customHeight="1">
      <c r="A98" s="14">
        <v>95</v>
      </c>
      <c r="B98" s="15" t="s">
        <v>215</v>
      </c>
      <c r="C98" s="15" t="s">
        <v>17</v>
      </c>
      <c r="D98" s="16" t="s">
        <v>18</v>
      </c>
      <c r="E98" s="15" t="s">
        <v>211</v>
      </c>
      <c r="F98" s="15" t="s">
        <v>216</v>
      </c>
      <c r="G98" s="17">
        <v>78</v>
      </c>
      <c r="H98" s="17">
        <v>54</v>
      </c>
      <c r="I98" s="17">
        <f t="shared" si="4"/>
        <v>132</v>
      </c>
      <c r="J98" s="17">
        <f t="shared" si="5"/>
        <v>39.6</v>
      </c>
      <c r="K98" s="17">
        <v>84.2</v>
      </c>
      <c r="L98" s="17">
        <f t="shared" si="6"/>
        <v>33.68</v>
      </c>
      <c r="M98" s="18">
        <f t="shared" si="7"/>
        <v>73.28</v>
      </c>
      <c r="N98" s="19"/>
    </row>
    <row r="99" spans="1:14" s="4" customFormat="1" ht="24" customHeight="1">
      <c r="A99" s="14">
        <v>96</v>
      </c>
      <c r="B99" s="15" t="s">
        <v>217</v>
      </c>
      <c r="C99" s="15" t="s">
        <v>17</v>
      </c>
      <c r="D99" s="16" t="s">
        <v>18</v>
      </c>
      <c r="E99" s="15" t="s">
        <v>211</v>
      </c>
      <c r="F99" s="15" t="s">
        <v>218</v>
      </c>
      <c r="G99" s="17">
        <v>75</v>
      </c>
      <c r="H99" s="17">
        <v>55</v>
      </c>
      <c r="I99" s="17">
        <f t="shared" si="4"/>
        <v>130</v>
      </c>
      <c r="J99" s="17">
        <f t="shared" si="5"/>
        <v>39</v>
      </c>
      <c r="K99" s="17">
        <v>83.2</v>
      </c>
      <c r="L99" s="17">
        <f t="shared" si="6"/>
        <v>33.28</v>
      </c>
      <c r="M99" s="18">
        <f t="shared" si="7"/>
        <v>72.28</v>
      </c>
      <c r="N99" s="19"/>
    </row>
    <row r="100" spans="1:14" s="4" customFormat="1" ht="24" customHeight="1">
      <c r="A100" s="14">
        <v>97</v>
      </c>
      <c r="B100" s="15" t="s">
        <v>219</v>
      </c>
      <c r="C100" s="15" t="s">
        <v>17</v>
      </c>
      <c r="D100" s="16" t="s">
        <v>18</v>
      </c>
      <c r="E100" s="15" t="s">
        <v>211</v>
      </c>
      <c r="F100" s="15" t="s">
        <v>220</v>
      </c>
      <c r="G100" s="17">
        <v>71</v>
      </c>
      <c r="H100" s="17">
        <v>59</v>
      </c>
      <c r="I100" s="17">
        <f t="shared" si="4"/>
        <v>130</v>
      </c>
      <c r="J100" s="17">
        <f t="shared" si="5"/>
        <v>39</v>
      </c>
      <c r="K100" s="17">
        <v>85</v>
      </c>
      <c r="L100" s="17">
        <f t="shared" si="6"/>
        <v>34</v>
      </c>
      <c r="M100" s="18">
        <f t="shared" si="7"/>
        <v>73</v>
      </c>
      <c r="N100" s="19"/>
    </row>
    <row r="101" spans="1:14" s="4" customFormat="1" ht="24" customHeight="1">
      <c r="A101" s="14">
        <v>98</v>
      </c>
      <c r="B101" s="15" t="s">
        <v>221</v>
      </c>
      <c r="C101" s="15" t="s">
        <v>17</v>
      </c>
      <c r="D101" s="16" t="s">
        <v>18</v>
      </c>
      <c r="E101" s="15" t="s">
        <v>211</v>
      </c>
      <c r="F101" s="15" t="s">
        <v>222</v>
      </c>
      <c r="G101" s="17">
        <v>77</v>
      </c>
      <c r="H101" s="17">
        <v>51</v>
      </c>
      <c r="I101" s="17">
        <f t="shared" si="4"/>
        <v>128</v>
      </c>
      <c r="J101" s="17">
        <f t="shared" si="5"/>
        <v>38.4</v>
      </c>
      <c r="K101" s="17">
        <v>84.2</v>
      </c>
      <c r="L101" s="17">
        <f t="shared" si="6"/>
        <v>33.68</v>
      </c>
      <c r="M101" s="18">
        <f t="shared" si="7"/>
        <v>72.08</v>
      </c>
      <c r="N101" s="19"/>
    </row>
    <row r="102" spans="1:14" s="3" customFormat="1" ht="24" customHeight="1">
      <c r="A102" s="14">
        <v>99</v>
      </c>
      <c r="B102" s="15" t="s">
        <v>223</v>
      </c>
      <c r="C102" s="15" t="s">
        <v>17</v>
      </c>
      <c r="D102" s="16" t="s">
        <v>18</v>
      </c>
      <c r="E102" s="15" t="s">
        <v>224</v>
      </c>
      <c r="F102" s="15" t="s">
        <v>225</v>
      </c>
      <c r="G102" s="17">
        <v>84.5</v>
      </c>
      <c r="H102" s="17">
        <v>93</v>
      </c>
      <c r="I102" s="17">
        <f t="shared" si="4"/>
        <v>177.5</v>
      </c>
      <c r="J102" s="17">
        <f t="shared" si="5"/>
        <v>53.25</v>
      </c>
      <c r="K102" s="17">
        <v>87.6</v>
      </c>
      <c r="L102" s="17">
        <f t="shared" si="6"/>
        <v>35.04</v>
      </c>
      <c r="M102" s="18">
        <f t="shared" si="7"/>
        <v>88.289999999999992</v>
      </c>
      <c r="N102" s="19" t="s">
        <v>21</v>
      </c>
    </row>
    <row r="103" spans="1:14" s="3" customFormat="1" ht="24" customHeight="1">
      <c r="A103" s="14">
        <v>100</v>
      </c>
      <c r="B103" s="15" t="s">
        <v>226</v>
      </c>
      <c r="C103" s="15" t="s">
        <v>17</v>
      </c>
      <c r="D103" s="16" t="s">
        <v>18</v>
      </c>
      <c r="E103" s="15" t="s">
        <v>224</v>
      </c>
      <c r="F103" s="15" t="s">
        <v>227</v>
      </c>
      <c r="G103" s="17">
        <v>84.5</v>
      </c>
      <c r="H103" s="17">
        <v>90</v>
      </c>
      <c r="I103" s="17">
        <f t="shared" si="4"/>
        <v>174.5</v>
      </c>
      <c r="J103" s="17">
        <f t="shared" si="5"/>
        <v>52.35</v>
      </c>
      <c r="K103" s="17">
        <v>86.8</v>
      </c>
      <c r="L103" s="17">
        <f t="shared" si="6"/>
        <v>34.72</v>
      </c>
      <c r="M103" s="18">
        <f t="shared" si="7"/>
        <v>87.07</v>
      </c>
      <c r="N103" s="19" t="s">
        <v>21</v>
      </c>
    </row>
    <row r="104" spans="1:14" s="3" customFormat="1" ht="24" customHeight="1">
      <c r="A104" s="14">
        <v>101</v>
      </c>
      <c r="B104" s="15" t="s">
        <v>228</v>
      </c>
      <c r="C104" s="15" t="s">
        <v>17</v>
      </c>
      <c r="D104" s="16" t="s">
        <v>18</v>
      </c>
      <c r="E104" s="15" t="s">
        <v>224</v>
      </c>
      <c r="F104" s="15" t="s">
        <v>229</v>
      </c>
      <c r="G104" s="17">
        <v>87</v>
      </c>
      <c r="H104" s="17">
        <v>81</v>
      </c>
      <c r="I104" s="17">
        <f t="shared" si="4"/>
        <v>168</v>
      </c>
      <c r="J104" s="17">
        <f t="shared" si="5"/>
        <v>50.4</v>
      </c>
      <c r="K104" s="17">
        <v>87.8</v>
      </c>
      <c r="L104" s="17">
        <f t="shared" si="6"/>
        <v>35.119999999999997</v>
      </c>
      <c r="M104" s="18">
        <f t="shared" si="7"/>
        <v>85.52</v>
      </c>
      <c r="N104" s="19" t="s">
        <v>21</v>
      </c>
    </row>
    <row r="105" spans="1:14" s="3" customFormat="1" ht="24" customHeight="1">
      <c r="A105" s="14">
        <v>102</v>
      </c>
      <c r="B105" s="15" t="s">
        <v>230</v>
      </c>
      <c r="C105" s="15" t="s">
        <v>17</v>
      </c>
      <c r="D105" s="16" t="s">
        <v>18</v>
      </c>
      <c r="E105" s="15" t="s">
        <v>224</v>
      </c>
      <c r="F105" s="15" t="s">
        <v>231</v>
      </c>
      <c r="G105" s="17">
        <v>77.5</v>
      </c>
      <c r="H105" s="17">
        <v>89</v>
      </c>
      <c r="I105" s="17">
        <f t="shared" si="4"/>
        <v>166.5</v>
      </c>
      <c r="J105" s="17">
        <f t="shared" si="5"/>
        <v>49.95</v>
      </c>
      <c r="K105" s="17">
        <v>87</v>
      </c>
      <c r="L105" s="17">
        <f t="shared" si="6"/>
        <v>34.799999999999997</v>
      </c>
      <c r="M105" s="18">
        <f t="shared" si="7"/>
        <v>84.75</v>
      </c>
      <c r="N105" s="19" t="s">
        <v>21</v>
      </c>
    </row>
    <row r="106" spans="1:14" s="3" customFormat="1" ht="24" customHeight="1">
      <c r="A106" s="14">
        <v>103</v>
      </c>
      <c r="B106" s="15" t="s">
        <v>232</v>
      </c>
      <c r="C106" s="15" t="s">
        <v>39</v>
      </c>
      <c r="D106" s="16" t="s">
        <v>18</v>
      </c>
      <c r="E106" s="15" t="s">
        <v>224</v>
      </c>
      <c r="F106" s="15" t="s">
        <v>233</v>
      </c>
      <c r="G106" s="17">
        <v>82</v>
      </c>
      <c r="H106" s="17">
        <v>80</v>
      </c>
      <c r="I106" s="17">
        <f t="shared" si="4"/>
        <v>162</v>
      </c>
      <c r="J106" s="17">
        <f t="shared" si="5"/>
        <v>48.6</v>
      </c>
      <c r="K106" s="17">
        <v>87.8</v>
      </c>
      <c r="L106" s="17">
        <f t="shared" si="6"/>
        <v>35.119999999999997</v>
      </c>
      <c r="M106" s="18">
        <f t="shared" si="7"/>
        <v>83.72</v>
      </c>
      <c r="N106" s="19" t="s">
        <v>21</v>
      </c>
    </row>
    <row r="107" spans="1:14" s="3" customFormat="1" ht="24" customHeight="1">
      <c r="A107" s="14">
        <v>104</v>
      </c>
      <c r="B107" s="15" t="s">
        <v>234</v>
      </c>
      <c r="C107" s="15" t="s">
        <v>39</v>
      </c>
      <c r="D107" s="16" t="s">
        <v>18</v>
      </c>
      <c r="E107" s="15" t="s">
        <v>224</v>
      </c>
      <c r="F107" s="15" t="s">
        <v>235</v>
      </c>
      <c r="G107" s="17">
        <v>74</v>
      </c>
      <c r="H107" s="17">
        <v>83</v>
      </c>
      <c r="I107" s="17">
        <f t="shared" si="4"/>
        <v>157</v>
      </c>
      <c r="J107" s="17">
        <f t="shared" si="5"/>
        <v>47.1</v>
      </c>
      <c r="K107" s="17">
        <v>79.8</v>
      </c>
      <c r="L107" s="17">
        <f t="shared" si="6"/>
        <v>31.92</v>
      </c>
      <c r="M107" s="18">
        <f t="shared" si="7"/>
        <v>79.02000000000001</v>
      </c>
      <c r="N107" s="19"/>
    </row>
    <row r="108" spans="1:14" s="3" customFormat="1" ht="24" customHeight="1">
      <c r="A108" s="14">
        <v>105</v>
      </c>
      <c r="B108" s="15" t="s">
        <v>236</v>
      </c>
      <c r="C108" s="15" t="s">
        <v>17</v>
      </c>
      <c r="D108" s="16" t="s">
        <v>18</v>
      </c>
      <c r="E108" s="15" t="s">
        <v>224</v>
      </c>
      <c r="F108" s="15" t="s">
        <v>237</v>
      </c>
      <c r="G108" s="17">
        <v>80.5</v>
      </c>
      <c r="H108" s="17">
        <v>75</v>
      </c>
      <c r="I108" s="17">
        <f t="shared" si="4"/>
        <v>155.5</v>
      </c>
      <c r="J108" s="17">
        <f t="shared" si="5"/>
        <v>46.65</v>
      </c>
      <c r="K108" s="17">
        <v>82.8</v>
      </c>
      <c r="L108" s="17">
        <f t="shared" si="6"/>
        <v>33.119999999999997</v>
      </c>
      <c r="M108" s="18">
        <f t="shared" si="7"/>
        <v>79.77</v>
      </c>
      <c r="N108" s="19" t="s">
        <v>21</v>
      </c>
    </row>
    <row r="109" spans="1:14" s="3" customFormat="1" ht="24" customHeight="1">
      <c r="A109" s="14">
        <v>106</v>
      </c>
      <c r="B109" s="15" t="s">
        <v>238</v>
      </c>
      <c r="C109" s="15" t="s">
        <v>17</v>
      </c>
      <c r="D109" s="16" t="s">
        <v>18</v>
      </c>
      <c r="E109" s="15" t="s">
        <v>224</v>
      </c>
      <c r="F109" s="15" t="s">
        <v>239</v>
      </c>
      <c r="G109" s="17">
        <v>80</v>
      </c>
      <c r="H109" s="17">
        <v>73</v>
      </c>
      <c r="I109" s="17">
        <f t="shared" si="4"/>
        <v>153</v>
      </c>
      <c r="J109" s="17">
        <f t="shared" si="5"/>
        <v>45.9</v>
      </c>
      <c r="K109" s="17">
        <v>83.6</v>
      </c>
      <c r="L109" s="17">
        <f t="shared" si="6"/>
        <v>33.44</v>
      </c>
      <c r="M109" s="18">
        <f t="shared" si="7"/>
        <v>79.34</v>
      </c>
      <c r="N109" s="19"/>
    </row>
    <row r="110" spans="1:14" s="3" customFormat="1" ht="24" customHeight="1">
      <c r="A110" s="14">
        <v>107</v>
      </c>
      <c r="B110" s="15" t="s">
        <v>240</v>
      </c>
      <c r="C110" s="15" t="s">
        <v>39</v>
      </c>
      <c r="D110" s="16" t="s">
        <v>18</v>
      </c>
      <c r="E110" s="15" t="s">
        <v>224</v>
      </c>
      <c r="F110" s="15" t="s">
        <v>241</v>
      </c>
      <c r="G110" s="17">
        <v>72</v>
      </c>
      <c r="H110" s="17">
        <v>80</v>
      </c>
      <c r="I110" s="17">
        <f t="shared" si="4"/>
        <v>152</v>
      </c>
      <c r="J110" s="17">
        <f t="shared" si="5"/>
        <v>45.6</v>
      </c>
      <c r="K110" s="17">
        <v>87.8</v>
      </c>
      <c r="L110" s="17">
        <f t="shared" si="6"/>
        <v>35.119999999999997</v>
      </c>
      <c r="M110" s="18">
        <f t="shared" si="7"/>
        <v>80.72</v>
      </c>
      <c r="N110" s="19" t="s">
        <v>21</v>
      </c>
    </row>
    <row r="111" spans="1:14" s="3" customFormat="1" ht="24" customHeight="1">
      <c r="A111" s="14">
        <v>108</v>
      </c>
      <c r="B111" s="15" t="s">
        <v>242</v>
      </c>
      <c r="C111" s="15" t="s">
        <v>39</v>
      </c>
      <c r="D111" s="16" t="s">
        <v>18</v>
      </c>
      <c r="E111" s="15" t="s">
        <v>224</v>
      </c>
      <c r="F111" s="15" t="s">
        <v>243</v>
      </c>
      <c r="G111" s="17">
        <v>72</v>
      </c>
      <c r="H111" s="17">
        <v>80</v>
      </c>
      <c r="I111" s="17">
        <f t="shared" si="4"/>
        <v>152</v>
      </c>
      <c r="J111" s="17">
        <f t="shared" si="5"/>
        <v>45.6</v>
      </c>
      <c r="K111" s="17">
        <v>75.599999999999994</v>
      </c>
      <c r="L111" s="17">
        <f t="shared" si="6"/>
        <v>30.24</v>
      </c>
      <c r="M111" s="18">
        <f t="shared" si="7"/>
        <v>75.84</v>
      </c>
      <c r="N111" s="19"/>
    </row>
    <row r="112" spans="1:14" s="3" customFormat="1" ht="24" customHeight="1">
      <c r="A112" s="14">
        <v>109</v>
      </c>
      <c r="B112" s="15" t="s">
        <v>244</v>
      </c>
      <c r="C112" s="15" t="s">
        <v>17</v>
      </c>
      <c r="D112" s="16" t="s">
        <v>18</v>
      </c>
      <c r="E112" s="15" t="s">
        <v>224</v>
      </c>
      <c r="F112" s="15" t="s">
        <v>245</v>
      </c>
      <c r="G112" s="17">
        <v>75</v>
      </c>
      <c r="H112" s="17">
        <v>77</v>
      </c>
      <c r="I112" s="17">
        <f t="shared" si="4"/>
        <v>152</v>
      </c>
      <c r="J112" s="17">
        <f t="shared" si="5"/>
        <v>45.6</v>
      </c>
      <c r="K112" s="17">
        <v>83.6</v>
      </c>
      <c r="L112" s="17">
        <f t="shared" si="6"/>
        <v>33.44</v>
      </c>
      <c r="M112" s="18">
        <f t="shared" si="7"/>
        <v>79.039999999999992</v>
      </c>
      <c r="N112" s="19"/>
    </row>
    <row r="113" spans="1:14" s="3" customFormat="1" ht="24" customHeight="1">
      <c r="A113" s="14">
        <v>110</v>
      </c>
      <c r="B113" s="15" t="s">
        <v>246</v>
      </c>
      <c r="C113" s="15" t="s">
        <v>17</v>
      </c>
      <c r="D113" s="16" t="s">
        <v>18</v>
      </c>
      <c r="E113" s="15" t="s">
        <v>224</v>
      </c>
      <c r="F113" s="15" t="s">
        <v>247</v>
      </c>
      <c r="G113" s="17">
        <v>80</v>
      </c>
      <c r="H113" s="17">
        <v>71</v>
      </c>
      <c r="I113" s="17">
        <f t="shared" si="4"/>
        <v>151</v>
      </c>
      <c r="J113" s="17">
        <f t="shared" si="5"/>
        <v>45.3</v>
      </c>
      <c r="K113" s="17">
        <v>81.400000000000006</v>
      </c>
      <c r="L113" s="17">
        <f t="shared" si="6"/>
        <v>32.56</v>
      </c>
      <c r="M113" s="18">
        <f t="shared" si="7"/>
        <v>77.86</v>
      </c>
      <c r="N113" s="19"/>
    </row>
    <row r="114" spans="1:14" s="3" customFormat="1" ht="24" customHeight="1">
      <c r="A114" s="14">
        <v>111</v>
      </c>
      <c r="B114" s="15" t="s">
        <v>248</v>
      </c>
      <c r="C114" s="15" t="s">
        <v>17</v>
      </c>
      <c r="D114" s="16" t="s">
        <v>18</v>
      </c>
      <c r="E114" s="15" t="s">
        <v>224</v>
      </c>
      <c r="F114" s="15" t="s">
        <v>249</v>
      </c>
      <c r="G114" s="17">
        <v>77.5</v>
      </c>
      <c r="H114" s="17">
        <v>72</v>
      </c>
      <c r="I114" s="17">
        <f t="shared" si="4"/>
        <v>149.5</v>
      </c>
      <c r="J114" s="17">
        <f t="shared" si="5"/>
        <v>44.85</v>
      </c>
      <c r="K114" s="17">
        <v>81.400000000000006</v>
      </c>
      <c r="L114" s="17">
        <f t="shared" si="6"/>
        <v>32.56</v>
      </c>
      <c r="M114" s="18">
        <f t="shared" si="7"/>
        <v>77.41</v>
      </c>
      <c r="N114" s="19"/>
    </row>
    <row r="115" spans="1:14" s="3" customFormat="1" ht="24" customHeight="1">
      <c r="A115" s="14">
        <v>112</v>
      </c>
      <c r="B115" s="15" t="s">
        <v>250</v>
      </c>
      <c r="C115" s="15" t="s">
        <v>17</v>
      </c>
      <c r="D115" s="16" t="s">
        <v>18</v>
      </c>
      <c r="E115" s="15" t="s">
        <v>224</v>
      </c>
      <c r="F115" s="15" t="s">
        <v>251</v>
      </c>
      <c r="G115" s="17">
        <v>75</v>
      </c>
      <c r="H115" s="17">
        <v>74</v>
      </c>
      <c r="I115" s="17">
        <f t="shared" si="4"/>
        <v>149</v>
      </c>
      <c r="J115" s="17">
        <f t="shared" si="5"/>
        <v>44.7</v>
      </c>
      <c r="K115" s="17">
        <v>85.2</v>
      </c>
      <c r="L115" s="17">
        <f t="shared" si="6"/>
        <v>34.08</v>
      </c>
      <c r="M115" s="18">
        <f t="shared" si="7"/>
        <v>78.78</v>
      </c>
      <c r="N115" s="19"/>
    </row>
    <row r="116" spans="1:14" s="3" customFormat="1" ht="24" customHeight="1">
      <c r="A116" s="14">
        <v>113</v>
      </c>
      <c r="B116" s="15" t="s">
        <v>252</v>
      </c>
      <c r="C116" s="15" t="s">
        <v>17</v>
      </c>
      <c r="D116" s="16" t="s">
        <v>18</v>
      </c>
      <c r="E116" s="15" t="s">
        <v>224</v>
      </c>
      <c r="F116" s="15" t="s">
        <v>253</v>
      </c>
      <c r="G116" s="17">
        <v>69</v>
      </c>
      <c r="H116" s="17">
        <v>78</v>
      </c>
      <c r="I116" s="17">
        <f t="shared" si="4"/>
        <v>147</v>
      </c>
      <c r="J116" s="17">
        <f t="shared" si="5"/>
        <v>44.1</v>
      </c>
      <c r="K116" s="17">
        <v>78.2</v>
      </c>
      <c r="L116" s="17">
        <f t="shared" si="6"/>
        <v>31.28</v>
      </c>
      <c r="M116" s="18">
        <f t="shared" si="7"/>
        <v>75.38</v>
      </c>
      <c r="N116" s="19"/>
    </row>
    <row r="117" spans="1:14" s="3" customFormat="1" ht="24" customHeight="1">
      <c r="A117" s="14">
        <v>114</v>
      </c>
      <c r="B117" s="15" t="s">
        <v>254</v>
      </c>
      <c r="C117" s="15" t="s">
        <v>39</v>
      </c>
      <c r="D117" s="16" t="s">
        <v>18</v>
      </c>
      <c r="E117" s="15" t="s">
        <v>224</v>
      </c>
      <c r="F117" s="15" t="s">
        <v>255</v>
      </c>
      <c r="G117" s="17">
        <v>70</v>
      </c>
      <c r="H117" s="17">
        <v>70</v>
      </c>
      <c r="I117" s="17">
        <f t="shared" si="4"/>
        <v>140</v>
      </c>
      <c r="J117" s="17">
        <f t="shared" si="5"/>
        <v>42</v>
      </c>
      <c r="K117" s="17">
        <v>83.2</v>
      </c>
      <c r="L117" s="17">
        <f t="shared" si="6"/>
        <v>33.28</v>
      </c>
      <c r="M117" s="18">
        <f t="shared" si="7"/>
        <v>75.28</v>
      </c>
      <c r="N117" s="19"/>
    </row>
    <row r="118" spans="1:14" s="3" customFormat="1" ht="24" customHeight="1">
      <c r="A118" s="14">
        <v>115</v>
      </c>
      <c r="B118" s="15" t="s">
        <v>256</v>
      </c>
      <c r="C118" s="15" t="s">
        <v>17</v>
      </c>
      <c r="D118" s="16" t="s">
        <v>18</v>
      </c>
      <c r="E118" s="15" t="s">
        <v>224</v>
      </c>
      <c r="F118" s="15" t="s">
        <v>257</v>
      </c>
      <c r="G118" s="17">
        <v>67</v>
      </c>
      <c r="H118" s="17">
        <v>71</v>
      </c>
      <c r="I118" s="17">
        <f t="shared" si="4"/>
        <v>138</v>
      </c>
      <c r="J118" s="17">
        <f t="shared" si="5"/>
        <v>41.4</v>
      </c>
      <c r="K118" s="17">
        <v>71.599999999999994</v>
      </c>
      <c r="L118" s="17">
        <f t="shared" si="6"/>
        <v>28.64</v>
      </c>
      <c r="M118" s="18">
        <f t="shared" si="7"/>
        <v>70.039999999999992</v>
      </c>
      <c r="N118" s="19"/>
    </row>
    <row r="119" spans="1:14" s="3" customFormat="1" ht="24" customHeight="1">
      <c r="A119" s="14">
        <v>116</v>
      </c>
      <c r="B119" s="15" t="s">
        <v>258</v>
      </c>
      <c r="C119" s="15" t="s">
        <v>39</v>
      </c>
      <c r="D119" s="16" t="s">
        <v>18</v>
      </c>
      <c r="E119" s="15" t="s">
        <v>224</v>
      </c>
      <c r="F119" s="15" t="s">
        <v>259</v>
      </c>
      <c r="G119" s="17">
        <v>69</v>
      </c>
      <c r="H119" s="17">
        <v>65</v>
      </c>
      <c r="I119" s="17">
        <f t="shared" si="4"/>
        <v>134</v>
      </c>
      <c r="J119" s="17">
        <f t="shared" si="5"/>
        <v>40.200000000000003</v>
      </c>
      <c r="K119" s="17">
        <v>0</v>
      </c>
      <c r="L119" s="17">
        <f t="shared" si="6"/>
        <v>0</v>
      </c>
      <c r="M119" s="18">
        <f t="shared" si="7"/>
        <v>40.200000000000003</v>
      </c>
      <c r="N119" s="19"/>
    </row>
    <row r="120" spans="1:14" s="3" customFormat="1" ht="24" customHeight="1">
      <c r="A120" s="14">
        <v>117</v>
      </c>
      <c r="B120" s="15" t="s">
        <v>260</v>
      </c>
      <c r="C120" s="15" t="s">
        <v>17</v>
      </c>
      <c r="D120" s="16" t="s">
        <v>18</v>
      </c>
      <c r="E120" s="15" t="s">
        <v>224</v>
      </c>
      <c r="F120" s="15" t="s">
        <v>261</v>
      </c>
      <c r="G120" s="17">
        <v>67</v>
      </c>
      <c r="H120" s="17">
        <v>65</v>
      </c>
      <c r="I120" s="17">
        <f t="shared" si="4"/>
        <v>132</v>
      </c>
      <c r="J120" s="17">
        <f t="shared" si="5"/>
        <v>39.6</v>
      </c>
      <c r="K120" s="17">
        <v>81.8</v>
      </c>
      <c r="L120" s="17">
        <f t="shared" si="6"/>
        <v>32.72</v>
      </c>
      <c r="M120" s="18">
        <f t="shared" si="7"/>
        <v>72.319999999999993</v>
      </c>
      <c r="N120" s="19"/>
    </row>
    <row r="121" spans="1:14" s="3" customFormat="1" ht="24" customHeight="1">
      <c r="A121" s="14">
        <v>118</v>
      </c>
      <c r="B121" s="15" t="s">
        <v>262</v>
      </c>
      <c r="C121" s="15" t="s">
        <v>17</v>
      </c>
      <c r="D121" s="16" t="s">
        <v>18</v>
      </c>
      <c r="E121" s="15" t="s">
        <v>224</v>
      </c>
      <c r="F121" s="15" t="s">
        <v>263</v>
      </c>
      <c r="G121" s="17">
        <v>60.5</v>
      </c>
      <c r="H121" s="17">
        <v>71</v>
      </c>
      <c r="I121" s="17">
        <f t="shared" si="4"/>
        <v>131.5</v>
      </c>
      <c r="J121" s="17">
        <f t="shared" si="5"/>
        <v>39.450000000000003</v>
      </c>
      <c r="K121" s="17">
        <v>87.4</v>
      </c>
      <c r="L121" s="17">
        <f t="shared" si="6"/>
        <v>34.96</v>
      </c>
      <c r="M121" s="18">
        <f t="shared" si="7"/>
        <v>74.41</v>
      </c>
      <c r="N121" s="19"/>
    </row>
    <row r="122" spans="1:14" s="3" customFormat="1" ht="24" customHeight="1">
      <c r="A122" s="14">
        <v>119</v>
      </c>
      <c r="B122" s="15" t="s">
        <v>264</v>
      </c>
      <c r="C122" s="15" t="s">
        <v>17</v>
      </c>
      <c r="D122" s="16" t="s">
        <v>18</v>
      </c>
      <c r="E122" s="15" t="s">
        <v>224</v>
      </c>
      <c r="F122" s="15" t="s">
        <v>265</v>
      </c>
      <c r="G122" s="17">
        <v>67.5</v>
      </c>
      <c r="H122" s="17">
        <v>63</v>
      </c>
      <c r="I122" s="17">
        <f t="shared" si="4"/>
        <v>130.5</v>
      </c>
      <c r="J122" s="17">
        <f t="shared" si="5"/>
        <v>39.15</v>
      </c>
      <c r="K122" s="17">
        <v>80.400000000000006</v>
      </c>
      <c r="L122" s="17">
        <f t="shared" si="6"/>
        <v>32.159999999999997</v>
      </c>
      <c r="M122" s="18">
        <f t="shared" si="7"/>
        <v>71.31</v>
      </c>
      <c r="N122" s="19"/>
    </row>
    <row r="123" spans="1:14" s="3" customFormat="1" ht="24" customHeight="1">
      <c r="A123" s="14">
        <v>120</v>
      </c>
      <c r="B123" s="15" t="s">
        <v>266</v>
      </c>
      <c r="C123" s="15" t="s">
        <v>17</v>
      </c>
      <c r="D123" s="16" t="s">
        <v>18</v>
      </c>
      <c r="E123" s="15" t="s">
        <v>267</v>
      </c>
      <c r="F123" s="15" t="s">
        <v>268</v>
      </c>
      <c r="G123" s="17">
        <v>86</v>
      </c>
      <c r="H123" s="17">
        <v>94</v>
      </c>
      <c r="I123" s="17">
        <f t="shared" si="4"/>
        <v>180</v>
      </c>
      <c r="J123" s="17">
        <f t="shared" si="5"/>
        <v>54</v>
      </c>
      <c r="K123" s="17">
        <v>84.6</v>
      </c>
      <c r="L123" s="17">
        <f t="shared" si="6"/>
        <v>33.840000000000003</v>
      </c>
      <c r="M123" s="18">
        <f t="shared" si="7"/>
        <v>87.84</v>
      </c>
      <c r="N123" s="19" t="s">
        <v>21</v>
      </c>
    </row>
    <row r="124" spans="1:14" s="3" customFormat="1" ht="24" customHeight="1">
      <c r="A124" s="14">
        <v>121</v>
      </c>
      <c r="B124" s="15" t="s">
        <v>269</v>
      </c>
      <c r="C124" s="15" t="s">
        <v>17</v>
      </c>
      <c r="D124" s="16" t="s">
        <v>18</v>
      </c>
      <c r="E124" s="15" t="s">
        <v>267</v>
      </c>
      <c r="F124" s="15" t="s">
        <v>270</v>
      </c>
      <c r="G124" s="17">
        <v>88</v>
      </c>
      <c r="H124" s="17">
        <v>89</v>
      </c>
      <c r="I124" s="17">
        <f t="shared" si="4"/>
        <v>177</v>
      </c>
      <c r="J124" s="17">
        <f t="shared" si="5"/>
        <v>53.1</v>
      </c>
      <c r="K124" s="17">
        <v>82.4</v>
      </c>
      <c r="L124" s="17">
        <f t="shared" si="6"/>
        <v>32.96</v>
      </c>
      <c r="M124" s="18">
        <f t="shared" si="7"/>
        <v>86.06</v>
      </c>
      <c r="N124" s="19" t="s">
        <v>21</v>
      </c>
    </row>
    <row r="125" spans="1:14" s="3" customFormat="1" ht="24" customHeight="1">
      <c r="A125" s="14">
        <v>122</v>
      </c>
      <c r="B125" s="15" t="s">
        <v>271</v>
      </c>
      <c r="C125" s="15" t="s">
        <v>17</v>
      </c>
      <c r="D125" s="16" t="s">
        <v>18</v>
      </c>
      <c r="E125" s="15" t="s">
        <v>267</v>
      </c>
      <c r="F125" s="15" t="s">
        <v>272</v>
      </c>
      <c r="G125" s="17">
        <v>87</v>
      </c>
      <c r="H125" s="17">
        <v>90</v>
      </c>
      <c r="I125" s="17">
        <f t="shared" si="4"/>
        <v>177</v>
      </c>
      <c r="J125" s="17">
        <f t="shared" si="5"/>
        <v>53.1</v>
      </c>
      <c r="K125" s="17">
        <v>82.4</v>
      </c>
      <c r="L125" s="17">
        <f t="shared" si="6"/>
        <v>32.96</v>
      </c>
      <c r="M125" s="18">
        <f t="shared" si="7"/>
        <v>86.06</v>
      </c>
      <c r="N125" s="19" t="s">
        <v>21</v>
      </c>
    </row>
    <row r="126" spans="1:14" s="3" customFormat="1" ht="24" customHeight="1">
      <c r="A126" s="14">
        <v>123</v>
      </c>
      <c r="B126" s="15" t="s">
        <v>273</v>
      </c>
      <c r="C126" s="15" t="s">
        <v>17</v>
      </c>
      <c r="D126" s="16" t="s">
        <v>18</v>
      </c>
      <c r="E126" s="15" t="s">
        <v>267</v>
      </c>
      <c r="F126" s="15" t="s">
        <v>274</v>
      </c>
      <c r="G126" s="17">
        <v>86</v>
      </c>
      <c r="H126" s="17">
        <v>90</v>
      </c>
      <c r="I126" s="17">
        <f t="shared" si="4"/>
        <v>176</v>
      </c>
      <c r="J126" s="17">
        <f t="shared" si="5"/>
        <v>52.8</v>
      </c>
      <c r="K126" s="17">
        <v>84</v>
      </c>
      <c r="L126" s="17">
        <f t="shared" si="6"/>
        <v>33.6</v>
      </c>
      <c r="M126" s="18">
        <f t="shared" si="7"/>
        <v>86.4</v>
      </c>
      <c r="N126" s="19" t="s">
        <v>21</v>
      </c>
    </row>
    <row r="127" spans="1:14" s="3" customFormat="1" ht="24" customHeight="1">
      <c r="A127" s="14">
        <v>124</v>
      </c>
      <c r="B127" s="15" t="s">
        <v>275</v>
      </c>
      <c r="C127" s="15" t="s">
        <v>17</v>
      </c>
      <c r="D127" s="16" t="s">
        <v>18</v>
      </c>
      <c r="E127" s="15" t="s">
        <v>267</v>
      </c>
      <c r="F127" s="15" t="s">
        <v>276</v>
      </c>
      <c r="G127" s="17">
        <v>86</v>
      </c>
      <c r="H127" s="17">
        <v>90</v>
      </c>
      <c r="I127" s="17">
        <f t="shared" si="4"/>
        <v>176</v>
      </c>
      <c r="J127" s="17">
        <f t="shared" si="5"/>
        <v>52.8</v>
      </c>
      <c r="K127" s="17">
        <v>82.8</v>
      </c>
      <c r="L127" s="17">
        <f t="shared" si="6"/>
        <v>33.119999999999997</v>
      </c>
      <c r="M127" s="18">
        <f t="shared" si="7"/>
        <v>85.919999999999987</v>
      </c>
      <c r="N127" s="19" t="s">
        <v>21</v>
      </c>
    </row>
    <row r="128" spans="1:14" s="3" customFormat="1" ht="24" customHeight="1">
      <c r="A128" s="14">
        <v>125</v>
      </c>
      <c r="B128" s="15" t="s">
        <v>277</v>
      </c>
      <c r="C128" s="15" t="s">
        <v>17</v>
      </c>
      <c r="D128" s="16" t="s">
        <v>18</v>
      </c>
      <c r="E128" s="15" t="s">
        <v>267</v>
      </c>
      <c r="F128" s="15" t="s">
        <v>278</v>
      </c>
      <c r="G128" s="17">
        <v>86</v>
      </c>
      <c r="H128" s="17">
        <v>88</v>
      </c>
      <c r="I128" s="17">
        <f t="shared" si="4"/>
        <v>174</v>
      </c>
      <c r="J128" s="17">
        <f t="shared" si="5"/>
        <v>52.2</v>
      </c>
      <c r="K128" s="17">
        <v>84.2</v>
      </c>
      <c r="L128" s="17">
        <f t="shared" si="6"/>
        <v>33.68</v>
      </c>
      <c r="M128" s="18">
        <f t="shared" si="7"/>
        <v>85.88</v>
      </c>
      <c r="N128" s="19" t="s">
        <v>21</v>
      </c>
    </row>
    <row r="129" spans="1:14" s="3" customFormat="1" ht="24" customHeight="1">
      <c r="A129" s="14">
        <v>126</v>
      </c>
      <c r="B129" s="15" t="s">
        <v>279</v>
      </c>
      <c r="C129" s="15" t="s">
        <v>17</v>
      </c>
      <c r="D129" s="16" t="s">
        <v>18</v>
      </c>
      <c r="E129" s="15" t="s">
        <v>267</v>
      </c>
      <c r="F129" s="15" t="s">
        <v>280</v>
      </c>
      <c r="G129" s="17">
        <v>87</v>
      </c>
      <c r="H129" s="17">
        <v>87</v>
      </c>
      <c r="I129" s="17">
        <f t="shared" si="4"/>
        <v>174</v>
      </c>
      <c r="J129" s="17">
        <f t="shared" si="5"/>
        <v>52.2</v>
      </c>
      <c r="K129" s="17">
        <v>82.8</v>
      </c>
      <c r="L129" s="17">
        <f t="shared" si="6"/>
        <v>33.119999999999997</v>
      </c>
      <c r="M129" s="18">
        <f t="shared" si="7"/>
        <v>85.32</v>
      </c>
      <c r="N129" s="19" t="s">
        <v>21</v>
      </c>
    </row>
    <row r="130" spans="1:14" s="3" customFormat="1" ht="24" customHeight="1">
      <c r="A130" s="14">
        <v>127</v>
      </c>
      <c r="B130" s="15" t="s">
        <v>281</v>
      </c>
      <c r="C130" s="15" t="s">
        <v>17</v>
      </c>
      <c r="D130" s="16" t="s">
        <v>18</v>
      </c>
      <c r="E130" s="15" t="s">
        <v>267</v>
      </c>
      <c r="F130" s="15" t="s">
        <v>282</v>
      </c>
      <c r="G130" s="17">
        <v>82</v>
      </c>
      <c r="H130" s="17">
        <v>90</v>
      </c>
      <c r="I130" s="17">
        <f t="shared" si="4"/>
        <v>172</v>
      </c>
      <c r="J130" s="17">
        <f t="shared" si="5"/>
        <v>51.6</v>
      </c>
      <c r="K130" s="17">
        <v>83.2</v>
      </c>
      <c r="L130" s="17">
        <f t="shared" si="6"/>
        <v>33.28</v>
      </c>
      <c r="M130" s="18">
        <f t="shared" si="7"/>
        <v>84.88</v>
      </c>
      <c r="N130" s="19" t="s">
        <v>21</v>
      </c>
    </row>
    <row r="131" spans="1:14" s="3" customFormat="1" ht="24" customHeight="1">
      <c r="A131" s="14">
        <v>128</v>
      </c>
      <c r="B131" s="15" t="s">
        <v>283</v>
      </c>
      <c r="C131" s="15" t="s">
        <v>17</v>
      </c>
      <c r="D131" s="16" t="s">
        <v>18</v>
      </c>
      <c r="E131" s="15" t="s">
        <v>267</v>
      </c>
      <c r="F131" s="15" t="s">
        <v>284</v>
      </c>
      <c r="G131" s="17">
        <v>82</v>
      </c>
      <c r="H131" s="17">
        <v>89</v>
      </c>
      <c r="I131" s="17">
        <f t="shared" si="4"/>
        <v>171</v>
      </c>
      <c r="J131" s="17">
        <f t="shared" si="5"/>
        <v>51.3</v>
      </c>
      <c r="K131" s="17">
        <v>86.8</v>
      </c>
      <c r="L131" s="17">
        <f t="shared" si="6"/>
        <v>34.72</v>
      </c>
      <c r="M131" s="18">
        <f t="shared" si="7"/>
        <v>86.02</v>
      </c>
      <c r="N131" s="19" t="s">
        <v>21</v>
      </c>
    </row>
    <row r="132" spans="1:14" s="3" customFormat="1" ht="24" customHeight="1">
      <c r="A132" s="14">
        <v>129</v>
      </c>
      <c r="B132" s="15" t="s">
        <v>285</v>
      </c>
      <c r="C132" s="15" t="s">
        <v>17</v>
      </c>
      <c r="D132" s="16" t="s">
        <v>18</v>
      </c>
      <c r="E132" s="15" t="s">
        <v>267</v>
      </c>
      <c r="F132" s="15" t="s">
        <v>286</v>
      </c>
      <c r="G132" s="17">
        <v>84</v>
      </c>
      <c r="H132" s="17">
        <v>87</v>
      </c>
      <c r="I132" s="17">
        <f t="shared" ref="I132:I195" si="8">G132+H132</f>
        <v>171</v>
      </c>
      <c r="J132" s="17">
        <f t="shared" ref="J132:J195" si="9">INT(I132/2*0.6*100)/100</f>
        <v>51.3</v>
      </c>
      <c r="K132" s="17">
        <v>78.400000000000006</v>
      </c>
      <c r="L132" s="17">
        <f t="shared" ref="L132:L195" si="10">INT(K132*0.4*100)/100</f>
        <v>31.36</v>
      </c>
      <c r="M132" s="18">
        <f t="shared" ref="M132:M195" si="11">J132+L132</f>
        <v>82.66</v>
      </c>
      <c r="N132" s="19"/>
    </row>
    <row r="133" spans="1:14" s="3" customFormat="1" ht="24" customHeight="1">
      <c r="A133" s="14">
        <v>130</v>
      </c>
      <c r="B133" s="15" t="s">
        <v>287</v>
      </c>
      <c r="C133" s="15" t="s">
        <v>17</v>
      </c>
      <c r="D133" s="16" t="s">
        <v>18</v>
      </c>
      <c r="E133" s="15" t="s">
        <v>267</v>
      </c>
      <c r="F133" s="15" t="s">
        <v>288</v>
      </c>
      <c r="G133" s="17">
        <v>83</v>
      </c>
      <c r="H133" s="17">
        <v>88</v>
      </c>
      <c r="I133" s="17">
        <f t="shared" si="8"/>
        <v>171</v>
      </c>
      <c r="J133" s="17">
        <f t="shared" si="9"/>
        <v>51.3</v>
      </c>
      <c r="K133" s="17">
        <v>80.2</v>
      </c>
      <c r="L133" s="17">
        <f t="shared" si="10"/>
        <v>32.08</v>
      </c>
      <c r="M133" s="18">
        <f t="shared" si="11"/>
        <v>83.38</v>
      </c>
      <c r="N133" s="19"/>
    </row>
    <row r="134" spans="1:14" s="3" customFormat="1" ht="24" customHeight="1">
      <c r="A134" s="14">
        <v>131</v>
      </c>
      <c r="B134" s="15" t="s">
        <v>289</v>
      </c>
      <c r="C134" s="15" t="s">
        <v>17</v>
      </c>
      <c r="D134" s="16" t="s">
        <v>18</v>
      </c>
      <c r="E134" s="15" t="s">
        <v>267</v>
      </c>
      <c r="F134" s="15" t="s">
        <v>290</v>
      </c>
      <c r="G134" s="17">
        <v>84</v>
      </c>
      <c r="H134" s="17">
        <v>87</v>
      </c>
      <c r="I134" s="17">
        <f t="shared" si="8"/>
        <v>171</v>
      </c>
      <c r="J134" s="17">
        <f t="shared" si="9"/>
        <v>51.3</v>
      </c>
      <c r="K134" s="17">
        <v>82.4</v>
      </c>
      <c r="L134" s="17">
        <f t="shared" si="10"/>
        <v>32.96</v>
      </c>
      <c r="M134" s="18">
        <f t="shared" si="11"/>
        <v>84.259999999999991</v>
      </c>
      <c r="N134" s="19" t="s">
        <v>21</v>
      </c>
    </row>
    <row r="135" spans="1:14" s="3" customFormat="1" ht="24" customHeight="1">
      <c r="A135" s="14">
        <v>132</v>
      </c>
      <c r="B135" s="15" t="s">
        <v>291</v>
      </c>
      <c r="C135" s="15" t="s">
        <v>17</v>
      </c>
      <c r="D135" s="16" t="s">
        <v>18</v>
      </c>
      <c r="E135" s="15" t="s">
        <v>267</v>
      </c>
      <c r="F135" s="15" t="s">
        <v>292</v>
      </c>
      <c r="G135" s="17">
        <v>89</v>
      </c>
      <c r="H135" s="17">
        <v>81</v>
      </c>
      <c r="I135" s="17">
        <f t="shared" si="8"/>
        <v>170</v>
      </c>
      <c r="J135" s="17">
        <f t="shared" si="9"/>
        <v>51</v>
      </c>
      <c r="K135" s="17">
        <v>81.400000000000006</v>
      </c>
      <c r="L135" s="17">
        <f t="shared" si="10"/>
        <v>32.56</v>
      </c>
      <c r="M135" s="18">
        <f t="shared" si="11"/>
        <v>83.56</v>
      </c>
      <c r="N135" s="19"/>
    </row>
    <row r="136" spans="1:14" s="3" customFormat="1" ht="24" customHeight="1">
      <c r="A136" s="14">
        <v>133</v>
      </c>
      <c r="B136" s="15" t="s">
        <v>293</v>
      </c>
      <c r="C136" s="15" t="s">
        <v>17</v>
      </c>
      <c r="D136" s="16" t="s">
        <v>18</v>
      </c>
      <c r="E136" s="15" t="s">
        <v>267</v>
      </c>
      <c r="F136" s="15" t="s">
        <v>294</v>
      </c>
      <c r="G136" s="17">
        <v>82</v>
      </c>
      <c r="H136" s="17">
        <v>88</v>
      </c>
      <c r="I136" s="17">
        <f t="shared" si="8"/>
        <v>170</v>
      </c>
      <c r="J136" s="17">
        <f t="shared" si="9"/>
        <v>51</v>
      </c>
      <c r="K136" s="17">
        <v>79.400000000000006</v>
      </c>
      <c r="L136" s="17">
        <f t="shared" si="10"/>
        <v>31.76</v>
      </c>
      <c r="M136" s="18">
        <f t="shared" si="11"/>
        <v>82.76</v>
      </c>
      <c r="N136" s="19"/>
    </row>
    <row r="137" spans="1:14" s="3" customFormat="1" ht="24" customHeight="1">
      <c r="A137" s="14">
        <v>134</v>
      </c>
      <c r="B137" s="15" t="s">
        <v>295</v>
      </c>
      <c r="C137" s="15" t="s">
        <v>17</v>
      </c>
      <c r="D137" s="16" t="s">
        <v>18</v>
      </c>
      <c r="E137" s="15" t="s">
        <v>267</v>
      </c>
      <c r="F137" s="15" t="s">
        <v>296</v>
      </c>
      <c r="G137" s="17">
        <v>85.5</v>
      </c>
      <c r="H137" s="17">
        <v>84</v>
      </c>
      <c r="I137" s="17">
        <f t="shared" si="8"/>
        <v>169.5</v>
      </c>
      <c r="J137" s="17">
        <f t="shared" si="9"/>
        <v>50.85</v>
      </c>
      <c r="K137" s="17">
        <v>80.8</v>
      </c>
      <c r="L137" s="17">
        <f t="shared" si="10"/>
        <v>32.32</v>
      </c>
      <c r="M137" s="18">
        <f t="shared" si="11"/>
        <v>83.17</v>
      </c>
      <c r="N137" s="19"/>
    </row>
    <row r="138" spans="1:14" s="3" customFormat="1" ht="24" customHeight="1">
      <c r="A138" s="14">
        <v>135</v>
      </c>
      <c r="B138" s="15" t="s">
        <v>297</v>
      </c>
      <c r="C138" s="15" t="s">
        <v>17</v>
      </c>
      <c r="D138" s="16" t="s">
        <v>18</v>
      </c>
      <c r="E138" s="15" t="s">
        <v>267</v>
      </c>
      <c r="F138" s="15" t="s">
        <v>298</v>
      </c>
      <c r="G138" s="17">
        <v>79</v>
      </c>
      <c r="H138" s="17">
        <v>90</v>
      </c>
      <c r="I138" s="17">
        <f t="shared" si="8"/>
        <v>169</v>
      </c>
      <c r="J138" s="17">
        <f t="shared" si="9"/>
        <v>50.7</v>
      </c>
      <c r="K138" s="17">
        <v>81.8</v>
      </c>
      <c r="L138" s="17">
        <f t="shared" si="10"/>
        <v>32.72</v>
      </c>
      <c r="M138" s="18">
        <f t="shared" si="11"/>
        <v>83.42</v>
      </c>
      <c r="N138" s="19"/>
    </row>
    <row r="139" spans="1:14" s="3" customFormat="1" ht="24" customHeight="1">
      <c r="A139" s="14">
        <v>136</v>
      </c>
      <c r="B139" s="15" t="s">
        <v>299</v>
      </c>
      <c r="C139" s="15" t="s">
        <v>17</v>
      </c>
      <c r="D139" s="16" t="s">
        <v>18</v>
      </c>
      <c r="E139" s="15" t="s">
        <v>267</v>
      </c>
      <c r="F139" s="15" t="s">
        <v>300</v>
      </c>
      <c r="G139" s="17">
        <v>77</v>
      </c>
      <c r="H139" s="17">
        <v>91</v>
      </c>
      <c r="I139" s="17">
        <f t="shared" si="8"/>
        <v>168</v>
      </c>
      <c r="J139" s="17">
        <f t="shared" si="9"/>
        <v>50.4</v>
      </c>
      <c r="K139" s="17">
        <v>82.6</v>
      </c>
      <c r="L139" s="17">
        <f t="shared" si="10"/>
        <v>33.04</v>
      </c>
      <c r="M139" s="18">
        <f t="shared" si="11"/>
        <v>83.44</v>
      </c>
      <c r="N139" s="19"/>
    </row>
    <row r="140" spans="1:14" s="3" customFormat="1" ht="24" customHeight="1">
      <c r="A140" s="14">
        <v>137</v>
      </c>
      <c r="B140" s="15" t="s">
        <v>301</v>
      </c>
      <c r="C140" s="15" t="s">
        <v>17</v>
      </c>
      <c r="D140" s="16" t="s">
        <v>18</v>
      </c>
      <c r="E140" s="15" t="s">
        <v>267</v>
      </c>
      <c r="F140" s="15" t="s">
        <v>302</v>
      </c>
      <c r="G140" s="17">
        <v>84</v>
      </c>
      <c r="H140" s="17">
        <v>84</v>
      </c>
      <c r="I140" s="17">
        <f t="shared" si="8"/>
        <v>168</v>
      </c>
      <c r="J140" s="17">
        <f t="shared" si="9"/>
        <v>50.4</v>
      </c>
      <c r="K140" s="17">
        <v>80.8</v>
      </c>
      <c r="L140" s="17">
        <f t="shared" si="10"/>
        <v>32.32</v>
      </c>
      <c r="M140" s="18">
        <f t="shared" si="11"/>
        <v>82.72</v>
      </c>
      <c r="N140" s="19"/>
    </row>
    <row r="141" spans="1:14" s="3" customFormat="1" ht="24" customHeight="1">
      <c r="A141" s="14">
        <v>138</v>
      </c>
      <c r="B141" s="15" t="s">
        <v>303</v>
      </c>
      <c r="C141" s="15" t="s">
        <v>17</v>
      </c>
      <c r="D141" s="16" t="s">
        <v>18</v>
      </c>
      <c r="E141" s="15" t="s">
        <v>267</v>
      </c>
      <c r="F141" s="15" t="s">
        <v>304</v>
      </c>
      <c r="G141" s="17">
        <v>85</v>
      </c>
      <c r="H141" s="17">
        <v>81</v>
      </c>
      <c r="I141" s="17">
        <f t="shared" si="8"/>
        <v>166</v>
      </c>
      <c r="J141" s="17">
        <f t="shared" si="9"/>
        <v>49.8</v>
      </c>
      <c r="K141" s="17">
        <v>84.2</v>
      </c>
      <c r="L141" s="17">
        <f t="shared" si="10"/>
        <v>33.68</v>
      </c>
      <c r="M141" s="18">
        <f t="shared" si="11"/>
        <v>83.47999999999999</v>
      </c>
      <c r="N141" s="19"/>
    </row>
    <row r="142" spans="1:14" s="3" customFormat="1" ht="24" customHeight="1">
      <c r="A142" s="14">
        <v>139</v>
      </c>
      <c r="B142" s="15" t="s">
        <v>305</v>
      </c>
      <c r="C142" s="15" t="s">
        <v>17</v>
      </c>
      <c r="D142" s="16" t="s">
        <v>18</v>
      </c>
      <c r="E142" s="15" t="s">
        <v>267</v>
      </c>
      <c r="F142" s="15" t="s">
        <v>306</v>
      </c>
      <c r="G142" s="17">
        <v>83</v>
      </c>
      <c r="H142" s="17">
        <v>83</v>
      </c>
      <c r="I142" s="17">
        <f t="shared" si="8"/>
        <v>166</v>
      </c>
      <c r="J142" s="17">
        <f t="shared" si="9"/>
        <v>49.8</v>
      </c>
      <c r="K142" s="17">
        <v>85.4</v>
      </c>
      <c r="L142" s="17">
        <f t="shared" si="10"/>
        <v>34.159999999999997</v>
      </c>
      <c r="M142" s="18">
        <f t="shared" si="11"/>
        <v>83.96</v>
      </c>
      <c r="N142" s="19"/>
    </row>
    <row r="143" spans="1:14" s="3" customFormat="1" ht="24" customHeight="1">
      <c r="A143" s="14">
        <v>140</v>
      </c>
      <c r="B143" s="15" t="s">
        <v>307</v>
      </c>
      <c r="C143" s="15" t="s">
        <v>17</v>
      </c>
      <c r="D143" s="16" t="s">
        <v>18</v>
      </c>
      <c r="E143" s="15" t="s">
        <v>267</v>
      </c>
      <c r="F143" s="15" t="s">
        <v>308</v>
      </c>
      <c r="G143" s="17">
        <v>81</v>
      </c>
      <c r="H143" s="17">
        <v>85</v>
      </c>
      <c r="I143" s="17">
        <f t="shared" si="8"/>
        <v>166</v>
      </c>
      <c r="J143" s="17">
        <f t="shared" si="9"/>
        <v>49.8</v>
      </c>
      <c r="K143" s="17">
        <v>82</v>
      </c>
      <c r="L143" s="17">
        <f t="shared" si="10"/>
        <v>32.799999999999997</v>
      </c>
      <c r="M143" s="18">
        <f t="shared" si="11"/>
        <v>82.6</v>
      </c>
      <c r="N143" s="19"/>
    </row>
    <row r="144" spans="1:14" s="3" customFormat="1" ht="24" customHeight="1">
      <c r="A144" s="14">
        <v>141</v>
      </c>
      <c r="B144" s="15" t="s">
        <v>152</v>
      </c>
      <c r="C144" s="15" t="s">
        <v>17</v>
      </c>
      <c r="D144" s="16" t="s">
        <v>18</v>
      </c>
      <c r="E144" s="15" t="s">
        <v>267</v>
      </c>
      <c r="F144" s="15" t="s">
        <v>309</v>
      </c>
      <c r="G144" s="17">
        <v>85</v>
      </c>
      <c r="H144" s="17">
        <v>80</v>
      </c>
      <c r="I144" s="17">
        <f t="shared" si="8"/>
        <v>165</v>
      </c>
      <c r="J144" s="17">
        <f t="shared" si="9"/>
        <v>49.5</v>
      </c>
      <c r="K144" s="17">
        <v>81.400000000000006</v>
      </c>
      <c r="L144" s="17">
        <f t="shared" si="10"/>
        <v>32.56</v>
      </c>
      <c r="M144" s="18">
        <f t="shared" si="11"/>
        <v>82.06</v>
      </c>
      <c r="N144" s="19"/>
    </row>
    <row r="145" spans="1:14" s="3" customFormat="1" ht="24" customHeight="1">
      <c r="A145" s="14">
        <v>142</v>
      </c>
      <c r="B145" s="15" t="s">
        <v>310</v>
      </c>
      <c r="C145" s="15" t="s">
        <v>17</v>
      </c>
      <c r="D145" s="16" t="s">
        <v>18</v>
      </c>
      <c r="E145" s="15" t="s">
        <v>267</v>
      </c>
      <c r="F145" s="15" t="s">
        <v>311</v>
      </c>
      <c r="G145" s="17">
        <v>85</v>
      </c>
      <c r="H145" s="17">
        <v>80</v>
      </c>
      <c r="I145" s="17">
        <f t="shared" si="8"/>
        <v>165</v>
      </c>
      <c r="J145" s="17">
        <f t="shared" si="9"/>
        <v>49.5</v>
      </c>
      <c r="K145" s="17">
        <v>81.400000000000006</v>
      </c>
      <c r="L145" s="17">
        <f t="shared" si="10"/>
        <v>32.56</v>
      </c>
      <c r="M145" s="18">
        <f t="shared" si="11"/>
        <v>82.06</v>
      </c>
      <c r="N145" s="19"/>
    </row>
    <row r="146" spans="1:14" s="3" customFormat="1" ht="24" customHeight="1">
      <c r="A146" s="14">
        <v>143</v>
      </c>
      <c r="B146" s="15" t="s">
        <v>312</v>
      </c>
      <c r="C146" s="15" t="s">
        <v>17</v>
      </c>
      <c r="D146" s="16" t="s">
        <v>18</v>
      </c>
      <c r="E146" s="15" t="s">
        <v>267</v>
      </c>
      <c r="F146" s="15" t="s">
        <v>313</v>
      </c>
      <c r="G146" s="17">
        <v>82</v>
      </c>
      <c r="H146" s="17">
        <v>83</v>
      </c>
      <c r="I146" s="17">
        <f t="shared" si="8"/>
        <v>165</v>
      </c>
      <c r="J146" s="17">
        <f t="shared" si="9"/>
        <v>49.5</v>
      </c>
      <c r="K146" s="17">
        <v>82.6</v>
      </c>
      <c r="L146" s="17">
        <f t="shared" si="10"/>
        <v>33.04</v>
      </c>
      <c r="M146" s="18">
        <f t="shared" si="11"/>
        <v>82.539999999999992</v>
      </c>
      <c r="N146" s="19"/>
    </row>
    <row r="147" spans="1:14" s="3" customFormat="1" ht="24" customHeight="1">
      <c r="A147" s="14">
        <v>144</v>
      </c>
      <c r="B147" s="15" t="s">
        <v>314</v>
      </c>
      <c r="C147" s="15" t="s">
        <v>17</v>
      </c>
      <c r="D147" s="16" t="s">
        <v>18</v>
      </c>
      <c r="E147" s="15" t="s">
        <v>267</v>
      </c>
      <c r="F147" s="15" t="s">
        <v>315</v>
      </c>
      <c r="G147" s="17">
        <v>81</v>
      </c>
      <c r="H147" s="17">
        <v>84</v>
      </c>
      <c r="I147" s="17">
        <f t="shared" si="8"/>
        <v>165</v>
      </c>
      <c r="J147" s="17">
        <f t="shared" si="9"/>
        <v>49.5</v>
      </c>
      <c r="K147" s="17">
        <v>76.400000000000006</v>
      </c>
      <c r="L147" s="17">
        <f t="shared" si="10"/>
        <v>30.56</v>
      </c>
      <c r="M147" s="18">
        <f t="shared" si="11"/>
        <v>80.06</v>
      </c>
      <c r="N147" s="19"/>
    </row>
    <row r="148" spans="1:14" s="3" customFormat="1" ht="24" customHeight="1">
      <c r="A148" s="14">
        <v>145</v>
      </c>
      <c r="B148" s="15" t="s">
        <v>316</v>
      </c>
      <c r="C148" s="15" t="s">
        <v>17</v>
      </c>
      <c r="D148" s="16" t="s">
        <v>18</v>
      </c>
      <c r="E148" s="15" t="s">
        <v>267</v>
      </c>
      <c r="F148" s="15" t="s">
        <v>317</v>
      </c>
      <c r="G148" s="17">
        <v>82</v>
      </c>
      <c r="H148" s="17">
        <v>82</v>
      </c>
      <c r="I148" s="17">
        <f t="shared" si="8"/>
        <v>164</v>
      </c>
      <c r="J148" s="17">
        <f t="shared" si="9"/>
        <v>49.2</v>
      </c>
      <c r="K148" s="17">
        <v>82.2</v>
      </c>
      <c r="L148" s="17">
        <f t="shared" si="10"/>
        <v>32.880000000000003</v>
      </c>
      <c r="M148" s="18">
        <f t="shared" si="11"/>
        <v>82.080000000000013</v>
      </c>
      <c r="N148" s="19"/>
    </row>
    <row r="149" spans="1:14" s="3" customFormat="1" ht="24" customHeight="1">
      <c r="A149" s="14">
        <v>146</v>
      </c>
      <c r="B149" s="15" t="s">
        <v>318</v>
      </c>
      <c r="C149" s="15" t="s">
        <v>17</v>
      </c>
      <c r="D149" s="16" t="s">
        <v>18</v>
      </c>
      <c r="E149" s="15" t="s">
        <v>267</v>
      </c>
      <c r="F149" s="15" t="s">
        <v>319</v>
      </c>
      <c r="G149" s="17">
        <v>71</v>
      </c>
      <c r="H149" s="17">
        <v>93</v>
      </c>
      <c r="I149" s="17">
        <f t="shared" si="8"/>
        <v>164</v>
      </c>
      <c r="J149" s="17">
        <f t="shared" si="9"/>
        <v>49.2</v>
      </c>
      <c r="K149" s="17">
        <v>80.8</v>
      </c>
      <c r="L149" s="17">
        <f t="shared" si="10"/>
        <v>32.32</v>
      </c>
      <c r="M149" s="18">
        <f t="shared" si="11"/>
        <v>81.52000000000001</v>
      </c>
      <c r="N149" s="19"/>
    </row>
    <row r="150" spans="1:14" s="3" customFormat="1" ht="24" customHeight="1">
      <c r="A150" s="14">
        <v>147</v>
      </c>
      <c r="B150" s="15" t="s">
        <v>320</v>
      </c>
      <c r="C150" s="15" t="s">
        <v>17</v>
      </c>
      <c r="D150" s="16" t="s">
        <v>18</v>
      </c>
      <c r="E150" s="15" t="s">
        <v>267</v>
      </c>
      <c r="F150" s="15" t="s">
        <v>321</v>
      </c>
      <c r="G150" s="17">
        <v>83</v>
      </c>
      <c r="H150" s="17">
        <v>80</v>
      </c>
      <c r="I150" s="17">
        <f t="shared" si="8"/>
        <v>163</v>
      </c>
      <c r="J150" s="17">
        <f t="shared" si="9"/>
        <v>48.9</v>
      </c>
      <c r="K150" s="17">
        <v>81.599999999999994</v>
      </c>
      <c r="L150" s="17">
        <f t="shared" si="10"/>
        <v>32.64</v>
      </c>
      <c r="M150" s="18">
        <f t="shared" si="11"/>
        <v>81.539999999999992</v>
      </c>
      <c r="N150" s="19"/>
    </row>
    <row r="151" spans="1:14" s="4" customFormat="1" ht="24" customHeight="1">
      <c r="A151" s="14">
        <v>148</v>
      </c>
      <c r="B151" s="15" t="s">
        <v>322</v>
      </c>
      <c r="C151" s="15" t="s">
        <v>17</v>
      </c>
      <c r="D151" s="16" t="s">
        <v>18</v>
      </c>
      <c r="E151" s="15" t="s">
        <v>267</v>
      </c>
      <c r="F151" s="15" t="s">
        <v>323</v>
      </c>
      <c r="G151" s="17">
        <v>83</v>
      </c>
      <c r="H151" s="17">
        <v>79</v>
      </c>
      <c r="I151" s="17">
        <f t="shared" si="8"/>
        <v>162</v>
      </c>
      <c r="J151" s="17">
        <f t="shared" si="9"/>
        <v>48.6</v>
      </c>
      <c r="K151" s="17">
        <v>83.8</v>
      </c>
      <c r="L151" s="17">
        <f t="shared" si="10"/>
        <v>33.520000000000003</v>
      </c>
      <c r="M151" s="18">
        <f t="shared" si="11"/>
        <v>82.12</v>
      </c>
      <c r="N151" s="19"/>
    </row>
    <row r="152" spans="1:14" s="4" customFormat="1" ht="24" customHeight="1">
      <c r="A152" s="14">
        <v>149</v>
      </c>
      <c r="B152" s="15" t="s">
        <v>324</v>
      </c>
      <c r="C152" s="15" t="s">
        <v>17</v>
      </c>
      <c r="D152" s="16" t="s">
        <v>18</v>
      </c>
      <c r="E152" s="15" t="s">
        <v>267</v>
      </c>
      <c r="F152" s="15" t="s">
        <v>325</v>
      </c>
      <c r="G152" s="17">
        <v>82</v>
      </c>
      <c r="H152" s="17">
        <v>80</v>
      </c>
      <c r="I152" s="17">
        <f t="shared" si="8"/>
        <v>162</v>
      </c>
      <c r="J152" s="17">
        <f t="shared" si="9"/>
        <v>48.6</v>
      </c>
      <c r="K152" s="17">
        <v>81</v>
      </c>
      <c r="L152" s="17">
        <f t="shared" si="10"/>
        <v>32.4</v>
      </c>
      <c r="M152" s="18">
        <f t="shared" si="11"/>
        <v>81</v>
      </c>
      <c r="N152" s="19"/>
    </row>
    <row r="153" spans="1:14" s="4" customFormat="1" ht="24" customHeight="1">
      <c r="A153" s="14">
        <v>150</v>
      </c>
      <c r="B153" s="15" t="s">
        <v>326</v>
      </c>
      <c r="C153" s="15" t="s">
        <v>17</v>
      </c>
      <c r="D153" s="16" t="s">
        <v>18</v>
      </c>
      <c r="E153" s="15" t="s">
        <v>267</v>
      </c>
      <c r="F153" s="15" t="s">
        <v>327</v>
      </c>
      <c r="G153" s="17">
        <v>84</v>
      </c>
      <c r="H153" s="17">
        <v>78</v>
      </c>
      <c r="I153" s="17">
        <f t="shared" si="8"/>
        <v>162</v>
      </c>
      <c r="J153" s="17">
        <f t="shared" si="9"/>
        <v>48.6</v>
      </c>
      <c r="K153" s="17">
        <v>84.2</v>
      </c>
      <c r="L153" s="17">
        <f t="shared" si="10"/>
        <v>33.68</v>
      </c>
      <c r="M153" s="18">
        <f t="shared" si="11"/>
        <v>82.28</v>
      </c>
      <c r="N153" s="19"/>
    </row>
    <row r="154" spans="1:14" s="4" customFormat="1" ht="24" customHeight="1">
      <c r="A154" s="14">
        <v>151</v>
      </c>
      <c r="B154" s="15" t="s">
        <v>328</v>
      </c>
      <c r="C154" s="15" t="s">
        <v>17</v>
      </c>
      <c r="D154" s="16" t="s">
        <v>18</v>
      </c>
      <c r="E154" s="15" t="s">
        <v>267</v>
      </c>
      <c r="F154" s="15" t="s">
        <v>329</v>
      </c>
      <c r="G154" s="17">
        <v>83</v>
      </c>
      <c r="H154" s="17">
        <v>79</v>
      </c>
      <c r="I154" s="17">
        <f t="shared" si="8"/>
        <v>162</v>
      </c>
      <c r="J154" s="17">
        <f t="shared" si="9"/>
        <v>48.6</v>
      </c>
      <c r="K154" s="17">
        <v>82.2</v>
      </c>
      <c r="L154" s="17">
        <f t="shared" si="10"/>
        <v>32.880000000000003</v>
      </c>
      <c r="M154" s="18">
        <f t="shared" si="11"/>
        <v>81.48</v>
      </c>
      <c r="N154" s="19"/>
    </row>
    <row r="155" spans="1:14" s="4" customFormat="1" ht="24" customHeight="1">
      <c r="A155" s="14">
        <v>152</v>
      </c>
      <c r="B155" s="15" t="s">
        <v>330</v>
      </c>
      <c r="C155" s="15" t="s">
        <v>39</v>
      </c>
      <c r="D155" s="16" t="s">
        <v>18</v>
      </c>
      <c r="E155" s="15" t="s">
        <v>267</v>
      </c>
      <c r="F155" s="15" t="s">
        <v>331</v>
      </c>
      <c r="G155" s="17">
        <v>83</v>
      </c>
      <c r="H155" s="17">
        <v>79</v>
      </c>
      <c r="I155" s="17">
        <f t="shared" si="8"/>
        <v>162</v>
      </c>
      <c r="J155" s="17">
        <f t="shared" si="9"/>
        <v>48.6</v>
      </c>
      <c r="K155" s="17">
        <v>75.8</v>
      </c>
      <c r="L155" s="17">
        <f t="shared" si="10"/>
        <v>30.32</v>
      </c>
      <c r="M155" s="18">
        <f t="shared" si="11"/>
        <v>78.92</v>
      </c>
      <c r="N155" s="19"/>
    </row>
    <row r="156" spans="1:14" s="3" customFormat="1" ht="24" customHeight="1">
      <c r="A156" s="14">
        <v>153</v>
      </c>
      <c r="B156" s="15" t="s">
        <v>332</v>
      </c>
      <c r="C156" s="15" t="s">
        <v>17</v>
      </c>
      <c r="D156" s="16" t="s">
        <v>18</v>
      </c>
      <c r="E156" s="15" t="s">
        <v>333</v>
      </c>
      <c r="F156" s="15" t="s">
        <v>334</v>
      </c>
      <c r="G156" s="17">
        <v>84.5</v>
      </c>
      <c r="H156" s="17">
        <v>95</v>
      </c>
      <c r="I156" s="17">
        <f t="shared" si="8"/>
        <v>179.5</v>
      </c>
      <c r="J156" s="17">
        <f t="shared" si="9"/>
        <v>53.85</v>
      </c>
      <c r="K156" s="17">
        <v>85</v>
      </c>
      <c r="L156" s="17">
        <f t="shared" si="10"/>
        <v>34</v>
      </c>
      <c r="M156" s="18">
        <f t="shared" si="11"/>
        <v>87.85</v>
      </c>
      <c r="N156" s="19" t="s">
        <v>21</v>
      </c>
    </row>
    <row r="157" spans="1:14" s="3" customFormat="1" ht="24" customHeight="1">
      <c r="A157" s="14">
        <v>154</v>
      </c>
      <c r="B157" s="15" t="s">
        <v>335</v>
      </c>
      <c r="C157" s="15" t="s">
        <v>17</v>
      </c>
      <c r="D157" s="16" t="s">
        <v>18</v>
      </c>
      <c r="E157" s="15" t="s">
        <v>333</v>
      </c>
      <c r="F157" s="15" t="s">
        <v>336</v>
      </c>
      <c r="G157" s="17">
        <v>89</v>
      </c>
      <c r="H157" s="17">
        <v>88</v>
      </c>
      <c r="I157" s="17">
        <f t="shared" si="8"/>
        <v>177</v>
      </c>
      <c r="J157" s="17">
        <f t="shared" si="9"/>
        <v>53.1</v>
      </c>
      <c r="K157" s="17">
        <v>78.599999999999994</v>
      </c>
      <c r="L157" s="17">
        <f t="shared" si="10"/>
        <v>31.44</v>
      </c>
      <c r="M157" s="18">
        <f t="shared" si="11"/>
        <v>84.54</v>
      </c>
      <c r="N157" s="19" t="s">
        <v>21</v>
      </c>
    </row>
    <row r="158" spans="1:14" s="3" customFormat="1" ht="24" customHeight="1">
      <c r="A158" s="14">
        <v>155</v>
      </c>
      <c r="B158" s="15" t="s">
        <v>337</v>
      </c>
      <c r="C158" s="15" t="s">
        <v>17</v>
      </c>
      <c r="D158" s="16" t="s">
        <v>18</v>
      </c>
      <c r="E158" s="15" t="s">
        <v>333</v>
      </c>
      <c r="F158" s="15" t="s">
        <v>338</v>
      </c>
      <c r="G158" s="17">
        <v>83</v>
      </c>
      <c r="H158" s="17">
        <v>93</v>
      </c>
      <c r="I158" s="17">
        <f t="shared" si="8"/>
        <v>176</v>
      </c>
      <c r="J158" s="17">
        <f t="shared" si="9"/>
        <v>52.8</v>
      </c>
      <c r="K158" s="17">
        <v>83.4</v>
      </c>
      <c r="L158" s="17">
        <f t="shared" si="10"/>
        <v>33.36</v>
      </c>
      <c r="M158" s="18">
        <f t="shared" si="11"/>
        <v>86.16</v>
      </c>
      <c r="N158" s="19" t="s">
        <v>21</v>
      </c>
    </row>
    <row r="159" spans="1:14" s="3" customFormat="1" ht="24" customHeight="1">
      <c r="A159" s="14">
        <v>156</v>
      </c>
      <c r="B159" s="15" t="s">
        <v>339</v>
      </c>
      <c r="C159" s="15" t="s">
        <v>17</v>
      </c>
      <c r="D159" s="16" t="s">
        <v>18</v>
      </c>
      <c r="E159" s="15" t="s">
        <v>333</v>
      </c>
      <c r="F159" s="15" t="s">
        <v>340</v>
      </c>
      <c r="G159" s="17">
        <v>85.5</v>
      </c>
      <c r="H159" s="17">
        <v>86</v>
      </c>
      <c r="I159" s="17">
        <f t="shared" si="8"/>
        <v>171.5</v>
      </c>
      <c r="J159" s="17">
        <f t="shared" si="9"/>
        <v>51.45</v>
      </c>
      <c r="K159" s="17">
        <v>82.2</v>
      </c>
      <c r="L159" s="17">
        <f t="shared" si="10"/>
        <v>32.880000000000003</v>
      </c>
      <c r="M159" s="18">
        <f t="shared" si="11"/>
        <v>84.330000000000013</v>
      </c>
      <c r="N159" s="19" t="s">
        <v>21</v>
      </c>
    </row>
    <row r="160" spans="1:14" s="3" customFormat="1" ht="24" customHeight="1">
      <c r="A160" s="14">
        <v>157</v>
      </c>
      <c r="B160" s="15" t="s">
        <v>341</v>
      </c>
      <c r="C160" s="15" t="s">
        <v>17</v>
      </c>
      <c r="D160" s="16" t="s">
        <v>18</v>
      </c>
      <c r="E160" s="15" t="s">
        <v>333</v>
      </c>
      <c r="F160" s="15" t="s">
        <v>342</v>
      </c>
      <c r="G160" s="17">
        <v>85.5</v>
      </c>
      <c r="H160" s="17">
        <v>84</v>
      </c>
      <c r="I160" s="17">
        <f t="shared" si="8"/>
        <v>169.5</v>
      </c>
      <c r="J160" s="17">
        <f t="shared" si="9"/>
        <v>50.85</v>
      </c>
      <c r="K160" s="17">
        <v>83.4</v>
      </c>
      <c r="L160" s="17">
        <f t="shared" si="10"/>
        <v>33.36</v>
      </c>
      <c r="M160" s="18">
        <f t="shared" si="11"/>
        <v>84.210000000000008</v>
      </c>
      <c r="N160" s="19" t="s">
        <v>21</v>
      </c>
    </row>
    <row r="161" spans="1:14" s="3" customFormat="1" ht="24" customHeight="1">
      <c r="A161" s="14">
        <v>158</v>
      </c>
      <c r="B161" s="15" t="s">
        <v>343</v>
      </c>
      <c r="C161" s="15" t="s">
        <v>17</v>
      </c>
      <c r="D161" s="16" t="s">
        <v>18</v>
      </c>
      <c r="E161" s="15" t="s">
        <v>333</v>
      </c>
      <c r="F161" s="15" t="s">
        <v>344</v>
      </c>
      <c r="G161" s="17">
        <v>77.5</v>
      </c>
      <c r="H161" s="17">
        <v>92</v>
      </c>
      <c r="I161" s="17">
        <f t="shared" si="8"/>
        <v>169.5</v>
      </c>
      <c r="J161" s="17">
        <f t="shared" si="9"/>
        <v>50.85</v>
      </c>
      <c r="K161" s="17">
        <v>79.599999999999994</v>
      </c>
      <c r="L161" s="17">
        <f t="shared" si="10"/>
        <v>31.84</v>
      </c>
      <c r="M161" s="18">
        <f t="shared" si="11"/>
        <v>82.69</v>
      </c>
      <c r="N161" s="19" t="s">
        <v>21</v>
      </c>
    </row>
    <row r="162" spans="1:14" s="3" customFormat="1" ht="24" customHeight="1">
      <c r="A162" s="14">
        <v>159</v>
      </c>
      <c r="B162" s="15" t="s">
        <v>345</v>
      </c>
      <c r="C162" s="15" t="s">
        <v>17</v>
      </c>
      <c r="D162" s="16" t="s">
        <v>18</v>
      </c>
      <c r="E162" s="15" t="s">
        <v>333</v>
      </c>
      <c r="F162" s="15" t="s">
        <v>346</v>
      </c>
      <c r="G162" s="17">
        <v>83</v>
      </c>
      <c r="H162" s="17">
        <v>86</v>
      </c>
      <c r="I162" s="17">
        <f t="shared" si="8"/>
        <v>169</v>
      </c>
      <c r="J162" s="17">
        <f t="shared" si="9"/>
        <v>50.7</v>
      </c>
      <c r="K162" s="17">
        <v>77.400000000000006</v>
      </c>
      <c r="L162" s="17">
        <f t="shared" si="10"/>
        <v>30.96</v>
      </c>
      <c r="M162" s="18">
        <f t="shared" si="11"/>
        <v>81.66</v>
      </c>
      <c r="N162" s="19" t="s">
        <v>21</v>
      </c>
    </row>
    <row r="163" spans="1:14" s="3" customFormat="1" ht="24" customHeight="1">
      <c r="A163" s="14">
        <v>160</v>
      </c>
      <c r="B163" s="15" t="s">
        <v>347</v>
      </c>
      <c r="C163" s="15" t="s">
        <v>17</v>
      </c>
      <c r="D163" s="16" t="s">
        <v>18</v>
      </c>
      <c r="E163" s="15" t="s">
        <v>333</v>
      </c>
      <c r="F163" s="15" t="s">
        <v>348</v>
      </c>
      <c r="G163" s="17">
        <v>79</v>
      </c>
      <c r="H163" s="17">
        <v>90</v>
      </c>
      <c r="I163" s="17">
        <f t="shared" si="8"/>
        <v>169</v>
      </c>
      <c r="J163" s="17">
        <f t="shared" si="9"/>
        <v>50.7</v>
      </c>
      <c r="K163" s="17">
        <v>81</v>
      </c>
      <c r="L163" s="17">
        <f t="shared" si="10"/>
        <v>32.4</v>
      </c>
      <c r="M163" s="18">
        <f t="shared" si="11"/>
        <v>83.1</v>
      </c>
      <c r="N163" s="19" t="s">
        <v>21</v>
      </c>
    </row>
    <row r="164" spans="1:14" s="3" customFormat="1" ht="24" customHeight="1">
      <c r="A164" s="14">
        <v>161</v>
      </c>
      <c r="B164" s="15" t="s">
        <v>349</v>
      </c>
      <c r="C164" s="15" t="s">
        <v>17</v>
      </c>
      <c r="D164" s="16" t="s">
        <v>18</v>
      </c>
      <c r="E164" s="15" t="s">
        <v>333</v>
      </c>
      <c r="F164" s="15" t="s">
        <v>350</v>
      </c>
      <c r="G164" s="17">
        <v>80</v>
      </c>
      <c r="H164" s="17">
        <v>88</v>
      </c>
      <c r="I164" s="17">
        <f t="shared" si="8"/>
        <v>168</v>
      </c>
      <c r="J164" s="17">
        <f t="shared" si="9"/>
        <v>50.4</v>
      </c>
      <c r="K164" s="17">
        <v>80.400000000000006</v>
      </c>
      <c r="L164" s="17">
        <f t="shared" si="10"/>
        <v>32.159999999999997</v>
      </c>
      <c r="M164" s="18">
        <f t="shared" si="11"/>
        <v>82.56</v>
      </c>
      <c r="N164" s="19" t="s">
        <v>21</v>
      </c>
    </row>
    <row r="165" spans="1:14" s="3" customFormat="1" ht="24" customHeight="1">
      <c r="A165" s="14">
        <v>162</v>
      </c>
      <c r="B165" s="15" t="s">
        <v>351</v>
      </c>
      <c r="C165" s="15" t="s">
        <v>17</v>
      </c>
      <c r="D165" s="16" t="s">
        <v>18</v>
      </c>
      <c r="E165" s="15" t="s">
        <v>333</v>
      </c>
      <c r="F165" s="15" t="s">
        <v>352</v>
      </c>
      <c r="G165" s="17">
        <v>86</v>
      </c>
      <c r="H165" s="17">
        <v>81</v>
      </c>
      <c r="I165" s="17">
        <f t="shared" si="8"/>
        <v>167</v>
      </c>
      <c r="J165" s="17">
        <f t="shared" si="9"/>
        <v>50.1</v>
      </c>
      <c r="K165" s="17">
        <v>79.2</v>
      </c>
      <c r="L165" s="17">
        <f t="shared" si="10"/>
        <v>31.68</v>
      </c>
      <c r="M165" s="18">
        <f t="shared" si="11"/>
        <v>81.78</v>
      </c>
      <c r="N165" s="19" t="s">
        <v>21</v>
      </c>
    </row>
    <row r="166" spans="1:14" s="3" customFormat="1" ht="24" customHeight="1">
      <c r="A166" s="14">
        <v>163</v>
      </c>
      <c r="B166" s="15" t="s">
        <v>353</v>
      </c>
      <c r="C166" s="15" t="s">
        <v>17</v>
      </c>
      <c r="D166" s="16" t="s">
        <v>18</v>
      </c>
      <c r="E166" s="15" t="s">
        <v>333</v>
      </c>
      <c r="F166" s="15" t="s">
        <v>354</v>
      </c>
      <c r="G166" s="17">
        <v>82</v>
      </c>
      <c r="H166" s="17">
        <v>84</v>
      </c>
      <c r="I166" s="17">
        <f t="shared" si="8"/>
        <v>166</v>
      </c>
      <c r="J166" s="17">
        <f t="shared" si="9"/>
        <v>49.8</v>
      </c>
      <c r="K166" s="17">
        <v>86.6</v>
      </c>
      <c r="L166" s="17">
        <f t="shared" si="10"/>
        <v>34.64</v>
      </c>
      <c r="M166" s="18">
        <f t="shared" si="11"/>
        <v>84.44</v>
      </c>
      <c r="N166" s="19" t="s">
        <v>21</v>
      </c>
    </row>
    <row r="167" spans="1:14" s="3" customFormat="1" ht="24" customHeight="1">
      <c r="A167" s="14">
        <v>164</v>
      </c>
      <c r="B167" s="15" t="s">
        <v>355</v>
      </c>
      <c r="C167" s="15" t="s">
        <v>17</v>
      </c>
      <c r="D167" s="16" t="s">
        <v>18</v>
      </c>
      <c r="E167" s="15" t="s">
        <v>333</v>
      </c>
      <c r="F167" s="15" t="s">
        <v>356</v>
      </c>
      <c r="G167" s="17">
        <v>83</v>
      </c>
      <c r="H167" s="17">
        <v>82</v>
      </c>
      <c r="I167" s="17">
        <f t="shared" si="8"/>
        <v>165</v>
      </c>
      <c r="J167" s="17">
        <f t="shared" si="9"/>
        <v>49.5</v>
      </c>
      <c r="K167" s="17">
        <v>79.8</v>
      </c>
      <c r="L167" s="17">
        <f t="shared" si="10"/>
        <v>31.92</v>
      </c>
      <c r="M167" s="18">
        <f t="shared" si="11"/>
        <v>81.42</v>
      </c>
      <c r="N167" s="19" t="s">
        <v>21</v>
      </c>
    </row>
    <row r="168" spans="1:14" s="3" customFormat="1" ht="24" customHeight="1">
      <c r="A168" s="14">
        <v>165</v>
      </c>
      <c r="B168" s="15" t="s">
        <v>357</v>
      </c>
      <c r="C168" s="15" t="s">
        <v>17</v>
      </c>
      <c r="D168" s="16" t="s">
        <v>18</v>
      </c>
      <c r="E168" s="15" t="s">
        <v>333</v>
      </c>
      <c r="F168" s="15" t="s">
        <v>358</v>
      </c>
      <c r="G168" s="17">
        <v>81</v>
      </c>
      <c r="H168" s="17">
        <v>83</v>
      </c>
      <c r="I168" s="17">
        <f t="shared" si="8"/>
        <v>164</v>
      </c>
      <c r="J168" s="17">
        <f t="shared" si="9"/>
        <v>49.2</v>
      </c>
      <c r="K168" s="17">
        <v>85.4</v>
      </c>
      <c r="L168" s="17">
        <f t="shared" si="10"/>
        <v>34.159999999999997</v>
      </c>
      <c r="M168" s="18">
        <f t="shared" si="11"/>
        <v>83.36</v>
      </c>
      <c r="N168" s="19" t="s">
        <v>21</v>
      </c>
    </row>
    <row r="169" spans="1:14" s="3" customFormat="1" ht="24" customHeight="1">
      <c r="A169" s="14">
        <v>166</v>
      </c>
      <c r="B169" s="15" t="s">
        <v>359</v>
      </c>
      <c r="C169" s="15" t="s">
        <v>17</v>
      </c>
      <c r="D169" s="16" t="s">
        <v>18</v>
      </c>
      <c r="E169" s="15" t="s">
        <v>333</v>
      </c>
      <c r="F169" s="15" t="s">
        <v>360</v>
      </c>
      <c r="G169" s="17">
        <v>83</v>
      </c>
      <c r="H169" s="17">
        <v>81</v>
      </c>
      <c r="I169" s="17">
        <f t="shared" si="8"/>
        <v>164</v>
      </c>
      <c r="J169" s="17">
        <f t="shared" si="9"/>
        <v>49.2</v>
      </c>
      <c r="K169" s="17">
        <v>81.2</v>
      </c>
      <c r="L169" s="17">
        <f t="shared" si="10"/>
        <v>32.479999999999997</v>
      </c>
      <c r="M169" s="18">
        <f t="shared" si="11"/>
        <v>81.680000000000007</v>
      </c>
      <c r="N169" s="19" t="s">
        <v>21</v>
      </c>
    </row>
    <row r="170" spans="1:14" s="3" customFormat="1" ht="24" customHeight="1">
      <c r="A170" s="14">
        <v>167</v>
      </c>
      <c r="B170" s="15" t="s">
        <v>361</v>
      </c>
      <c r="C170" s="15" t="s">
        <v>17</v>
      </c>
      <c r="D170" s="16" t="s">
        <v>18</v>
      </c>
      <c r="E170" s="15" t="s">
        <v>333</v>
      </c>
      <c r="F170" s="15" t="s">
        <v>362</v>
      </c>
      <c r="G170" s="17">
        <v>80</v>
      </c>
      <c r="H170" s="17">
        <v>83</v>
      </c>
      <c r="I170" s="17">
        <f t="shared" si="8"/>
        <v>163</v>
      </c>
      <c r="J170" s="17">
        <f t="shared" si="9"/>
        <v>48.9</v>
      </c>
      <c r="K170" s="17">
        <v>81.2</v>
      </c>
      <c r="L170" s="17">
        <f t="shared" si="10"/>
        <v>32.479999999999997</v>
      </c>
      <c r="M170" s="18">
        <f t="shared" si="11"/>
        <v>81.38</v>
      </c>
      <c r="N170" s="19"/>
    </row>
    <row r="171" spans="1:14" s="3" customFormat="1" ht="24" customHeight="1">
      <c r="A171" s="14">
        <v>168</v>
      </c>
      <c r="B171" s="15" t="s">
        <v>363</v>
      </c>
      <c r="C171" s="15" t="s">
        <v>17</v>
      </c>
      <c r="D171" s="16" t="s">
        <v>18</v>
      </c>
      <c r="E171" s="15" t="s">
        <v>333</v>
      </c>
      <c r="F171" s="15" t="s">
        <v>364</v>
      </c>
      <c r="G171" s="17">
        <v>83</v>
      </c>
      <c r="H171" s="17">
        <v>79</v>
      </c>
      <c r="I171" s="17">
        <f t="shared" si="8"/>
        <v>162</v>
      </c>
      <c r="J171" s="17">
        <f t="shared" si="9"/>
        <v>48.6</v>
      </c>
      <c r="K171" s="17">
        <v>78.2</v>
      </c>
      <c r="L171" s="17">
        <f t="shared" si="10"/>
        <v>31.28</v>
      </c>
      <c r="M171" s="18">
        <f t="shared" si="11"/>
        <v>79.88</v>
      </c>
      <c r="N171" s="19"/>
    </row>
    <row r="172" spans="1:14" s="3" customFormat="1" ht="24" customHeight="1">
      <c r="A172" s="14">
        <v>169</v>
      </c>
      <c r="B172" s="15" t="s">
        <v>365</v>
      </c>
      <c r="C172" s="15" t="s">
        <v>17</v>
      </c>
      <c r="D172" s="16" t="s">
        <v>18</v>
      </c>
      <c r="E172" s="15" t="s">
        <v>333</v>
      </c>
      <c r="F172" s="15" t="s">
        <v>366</v>
      </c>
      <c r="G172" s="17">
        <v>82.5</v>
      </c>
      <c r="H172" s="17">
        <v>78</v>
      </c>
      <c r="I172" s="17">
        <f t="shared" si="8"/>
        <v>160.5</v>
      </c>
      <c r="J172" s="17">
        <f t="shared" si="9"/>
        <v>48.15</v>
      </c>
      <c r="K172" s="17">
        <v>81.599999999999994</v>
      </c>
      <c r="L172" s="17">
        <f t="shared" si="10"/>
        <v>32.64</v>
      </c>
      <c r="M172" s="18">
        <f t="shared" si="11"/>
        <v>80.789999999999992</v>
      </c>
      <c r="N172" s="19"/>
    </row>
    <row r="173" spans="1:14" s="3" customFormat="1" ht="24" customHeight="1">
      <c r="A173" s="14">
        <v>170</v>
      </c>
      <c r="B173" s="15" t="s">
        <v>228</v>
      </c>
      <c r="C173" s="15" t="s">
        <v>17</v>
      </c>
      <c r="D173" s="16" t="s">
        <v>18</v>
      </c>
      <c r="E173" s="15" t="s">
        <v>333</v>
      </c>
      <c r="F173" s="15" t="s">
        <v>367</v>
      </c>
      <c r="G173" s="17">
        <v>81.5</v>
      </c>
      <c r="H173" s="17">
        <v>79</v>
      </c>
      <c r="I173" s="17">
        <f t="shared" si="8"/>
        <v>160.5</v>
      </c>
      <c r="J173" s="17">
        <f t="shared" si="9"/>
        <v>48.15</v>
      </c>
      <c r="K173" s="17">
        <v>77.2</v>
      </c>
      <c r="L173" s="17">
        <f t="shared" si="10"/>
        <v>30.88</v>
      </c>
      <c r="M173" s="18">
        <f t="shared" si="11"/>
        <v>79.03</v>
      </c>
      <c r="N173" s="19"/>
    </row>
    <row r="174" spans="1:14" s="3" customFormat="1" ht="24" customHeight="1">
      <c r="A174" s="14">
        <v>171</v>
      </c>
      <c r="B174" s="15" t="s">
        <v>368</v>
      </c>
      <c r="C174" s="15" t="s">
        <v>39</v>
      </c>
      <c r="D174" s="16" t="s">
        <v>18</v>
      </c>
      <c r="E174" s="15" t="s">
        <v>333</v>
      </c>
      <c r="F174" s="15" t="s">
        <v>369</v>
      </c>
      <c r="G174" s="17">
        <v>78</v>
      </c>
      <c r="H174" s="17">
        <v>81</v>
      </c>
      <c r="I174" s="17">
        <f t="shared" si="8"/>
        <v>159</v>
      </c>
      <c r="J174" s="17">
        <f t="shared" si="9"/>
        <v>47.7</v>
      </c>
      <c r="K174" s="17">
        <v>80.8</v>
      </c>
      <c r="L174" s="17">
        <f t="shared" si="10"/>
        <v>32.32</v>
      </c>
      <c r="M174" s="18">
        <f t="shared" si="11"/>
        <v>80.02000000000001</v>
      </c>
      <c r="N174" s="19"/>
    </row>
    <row r="175" spans="1:14" s="3" customFormat="1" ht="24" customHeight="1">
      <c r="A175" s="14">
        <v>172</v>
      </c>
      <c r="B175" s="15" t="s">
        <v>370</v>
      </c>
      <c r="C175" s="15" t="s">
        <v>17</v>
      </c>
      <c r="D175" s="16" t="s">
        <v>18</v>
      </c>
      <c r="E175" s="15" t="s">
        <v>333</v>
      </c>
      <c r="F175" s="15" t="s">
        <v>371</v>
      </c>
      <c r="G175" s="17">
        <v>80</v>
      </c>
      <c r="H175" s="17">
        <v>77</v>
      </c>
      <c r="I175" s="17">
        <f t="shared" si="8"/>
        <v>157</v>
      </c>
      <c r="J175" s="17">
        <f t="shared" si="9"/>
        <v>47.1</v>
      </c>
      <c r="K175" s="17">
        <v>81.2</v>
      </c>
      <c r="L175" s="17">
        <f t="shared" si="10"/>
        <v>32.479999999999997</v>
      </c>
      <c r="M175" s="18">
        <f t="shared" si="11"/>
        <v>79.58</v>
      </c>
      <c r="N175" s="19"/>
    </row>
    <row r="176" spans="1:14" s="3" customFormat="1" ht="24" customHeight="1">
      <c r="A176" s="14">
        <v>173</v>
      </c>
      <c r="B176" s="15" t="s">
        <v>372</v>
      </c>
      <c r="C176" s="15" t="s">
        <v>17</v>
      </c>
      <c r="D176" s="16" t="s">
        <v>18</v>
      </c>
      <c r="E176" s="15" t="s">
        <v>333</v>
      </c>
      <c r="F176" s="15" t="s">
        <v>373</v>
      </c>
      <c r="G176" s="17">
        <v>82</v>
      </c>
      <c r="H176" s="17">
        <v>75</v>
      </c>
      <c r="I176" s="17">
        <f t="shared" si="8"/>
        <v>157</v>
      </c>
      <c r="J176" s="17">
        <f t="shared" si="9"/>
        <v>47.1</v>
      </c>
      <c r="K176" s="17">
        <v>81.2</v>
      </c>
      <c r="L176" s="17">
        <f t="shared" si="10"/>
        <v>32.479999999999997</v>
      </c>
      <c r="M176" s="18">
        <f t="shared" si="11"/>
        <v>79.58</v>
      </c>
      <c r="N176" s="19"/>
    </row>
    <row r="177" spans="1:14" s="3" customFormat="1" ht="24" customHeight="1">
      <c r="A177" s="14">
        <v>174</v>
      </c>
      <c r="B177" s="15" t="s">
        <v>374</v>
      </c>
      <c r="C177" s="15" t="s">
        <v>39</v>
      </c>
      <c r="D177" s="16" t="s">
        <v>18</v>
      </c>
      <c r="E177" s="15" t="s">
        <v>333</v>
      </c>
      <c r="F177" s="15" t="s">
        <v>375</v>
      </c>
      <c r="G177" s="17">
        <v>79</v>
      </c>
      <c r="H177" s="17">
        <v>78</v>
      </c>
      <c r="I177" s="17">
        <f t="shared" si="8"/>
        <v>157</v>
      </c>
      <c r="J177" s="17">
        <f t="shared" si="9"/>
        <v>47.1</v>
      </c>
      <c r="K177" s="17">
        <v>87.2</v>
      </c>
      <c r="L177" s="17">
        <f t="shared" si="10"/>
        <v>34.880000000000003</v>
      </c>
      <c r="M177" s="18">
        <f t="shared" si="11"/>
        <v>81.98</v>
      </c>
      <c r="N177" s="19" t="s">
        <v>21</v>
      </c>
    </row>
    <row r="178" spans="1:14" s="3" customFormat="1" ht="24" customHeight="1">
      <c r="A178" s="14">
        <v>175</v>
      </c>
      <c r="B178" s="15" t="s">
        <v>376</v>
      </c>
      <c r="C178" s="15" t="s">
        <v>17</v>
      </c>
      <c r="D178" s="16" t="s">
        <v>18</v>
      </c>
      <c r="E178" s="15" t="s">
        <v>333</v>
      </c>
      <c r="F178" s="15" t="s">
        <v>377</v>
      </c>
      <c r="G178" s="17">
        <v>84</v>
      </c>
      <c r="H178" s="17">
        <v>73</v>
      </c>
      <c r="I178" s="17">
        <f t="shared" si="8"/>
        <v>157</v>
      </c>
      <c r="J178" s="17">
        <f t="shared" si="9"/>
        <v>47.1</v>
      </c>
      <c r="K178" s="17">
        <v>81</v>
      </c>
      <c r="L178" s="17">
        <f t="shared" si="10"/>
        <v>32.4</v>
      </c>
      <c r="M178" s="18">
        <f t="shared" si="11"/>
        <v>79.5</v>
      </c>
      <c r="N178" s="19"/>
    </row>
    <row r="179" spans="1:14" s="3" customFormat="1" ht="24" customHeight="1">
      <c r="A179" s="14">
        <v>176</v>
      </c>
      <c r="B179" s="15" t="s">
        <v>378</v>
      </c>
      <c r="C179" s="15" t="s">
        <v>17</v>
      </c>
      <c r="D179" s="16" t="s">
        <v>18</v>
      </c>
      <c r="E179" s="15" t="s">
        <v>333</v>
      </c>
      <c r="F179" s="15" t="s">
        <v>379</v>
      </c>
      <c r="G179" s="17">
        <v>79.5</v>
      </c>
      <c r="H179" s="17">
        <v>77</v>
      </c>
      <c r="I179" s="17">
        <f t="shared" si="8"/>
        <v>156.5</v>
      </c>
      <c r="J179" s="17">
        <f t="shared" si="9"/>
        <v>46.95</v>
      </c>
      <c r="K179" s="17">
        <v>82.8</v>
      </c>
      <c r="L179" s="17">
        <f t="shared" si="10"/>
        <v>33.119999999999997</v>
      </c>
      <c r="M179" s="18">
        <f t="shared" si="11"/>
        <v>80.069999999999993</v>
      </c>
      <c r="N179" s="19"/>
    </row>
    <row r="180" spans="1:14" s="3" customFormat="1" ht="24" customHeight="1">
      <c r="A180" s="14">
        <v>177</v>
      </c>
      <c r="B180" s="15" t="s">
        <v>380</v>
      </c>
      <c r="C180" s="15" t="s">
        <v>17</v>
      </c>
      <c r="D180" s="16" t="s">
        <v>18</v>
      </c>
      <c r="E180" s="15" t="s">
        <v>333</v>
      </c>
      <c r="F180" s="15" t="s">
        <v>381</v>
      </c>
      <c r="G180" s="17">
        <v>73</v>
      </c>
      <c r="H180" s="17">
        <v>83</v>
      </c>
      <c r="I180" s="17">
        <f t="shared" si="8"/>
        <v>156</v>
      </c>
      <c r="J180" s="17">
        <f t="shared" si="9"/>
        <v>46.8</v>
      </c>
      <c r="K180" s="17">
        <v>79</v>
      </c>
      <c r="L180" s="17">
        <f t="shared" si="10"/>
        <v>31.6</v>
      </c>
      <c r="M180" s="18">
        <f t="shared" si="11"/>
        <v>78.400000000000006</v>
      </c>
      <c r="N180" s="19"/>
    </row>
    <row r="181" spans="1:14" s="3" customFormat="1" ht="24" customHeight="1">
      <c r="A181" s="14">
        <v>178</v>
      </c>
      <c r="B181" s="15" t="s">
        <v>382</v>
      </c>
      <c r="C181" s="15" t="s">
        <v>17</v>
      </c>
      <c r="D181" s="16" t="s">
        <v>18</v>
      </c>
      <c r="E181" s="15" t="s">
        <v>333</v>
      </c>
      <c r="F181" s="15" t="s">
        <v>383</v>
      </c>
      <c r="G181" s="17">
        <v>76</v>
      </c>
      <c r="H181" s="17">
        <v>80</v>
      </c>
      <c r="I181" s="17">
        <f t="shared" si="8"/>
        <v>156</v>
      </c>
      <c r="J181" s="17">
        <f t="shared" si="9"/>
        <v>46.8</v>
      </c>
      <c r="K181" s="17">
        <v>83.8</v>
      </c>
      <c r="L181" s="17">
        <f t="shared" si="10"/>
        <v>33.520000000000003</v>
      </c>
      <c r="M181" s="18">
        <f t="shared" si="11"/>
        <v>80.319999999999993</v>
      </c>
      <c r="N181" s="19"/>
    </row>
    <row r="182" spans="1:14" s="3" customFormat="1" ht="24" customHeight="1">
      <c r="A182" s="14">
        <v>179</v>
      </c>
      <c r="B182" s="15" t="s">
        <v>384</v>
      </c>
      <c r="C182" s="15" t="s">
        <v>17</v>
      </c>
      <c r="D182" s="16" t="s">
        <v>18</v>
      </c>
      <c r="E182" s="15" t="s">
        <v>333</v>
      </c>
      <c r="F182" s="15" t="s">
        <v>385</v>
      </c>
      <c r="G182" s="17">
        <v>73</v>
      </c>
      <c r="H182" s="17">
        <v>82</v>
      </c>
      <c r="I182" s="17">
        <f t="shared" si="8"/>
        <v>155</v>
      </c>
      <c r="J182" s="17">
        <f t="shared" si="9"/>
        <v>46.5</v>
      </c>
      <c r="K182" s="17">
        <v>80.8</v>
      </c>
      <c r="L182" s="17">
        <f t="shared" si="10"/>
        <v>32.32</v>
      </c>
      <c r="M182" s="18">
        <f t="shared" si="11"/>
        <v>78.819999999999993</v>
      </c>
      <c r="N182" s="19"/>
    </row>
    <row r="183" spans="1:14" s="3" customFormat="1" ht="24" customHeight="1">
      <c r="A183" s="14">
        <v>180</v>
      </c>
      <c r="B183" s="15" t="s">
        <v>386</v>
      </c>
      <c r="C183" s="15" t="s">
        <v>39</v>
      </c>
      <c r="D183" s="16" t="s">
        <v>18</v>
      </c>
      <c r="E183" s="15" t="s">
        <v>333</v>
      </c>
      <c r="F183" s="15" t="s">
        <v>387</v>
      </c>
      <c r="G183" s="17">
        <v>72</v>
      </c>
      <c r="H183" s="17">
        <v>83</v>
      </c>
      <c r="I183" s="17">
        <f t="shared" si="8"/>
        <v>155</v>
      </c>
      <c r="J183" s="17">
        <f t="shared" si="9"/>
        <v>46.5</v>
      </c>
      <c r="K183" s="17">
        <v>82.4</v>
      </c>
      <c r="L183" s="17">
        <f t="shared" si="10"/>
        <v>32.96</v>
      </c>
      <c r="M183" s="18">
        <f t="shared" si="11"/>
        <v>79.460000000000008</v>
      </c>
      <c r="N183" s="19"/>
    </row>
    <row r="184" spans="1:14" s="3" customFormat="1" ht="24" customHeight="1">
      <c r="A184" s="14">
        <v>181</v>
      </c>
      <c r="B184" s="15" t="s">
        <v>388</v>
      </c>
      <c r="C184" s="15" t="s">
        <v>17</v>
      </c>
      <c r="D184" s="16" t="s">
        <v>18</v>
      </c>
      <c r="E184" s="15" t="s">
        <v>333</v>
      </c>
      <c r="F184" s="15" t="s">
        <v>389</v>
      </c>
      <c r="G184" s="17">
        <v>85</v>
      </c>
      <c r="H184" s="17">
        <v>69</v>
      </c>
      <c r="I184" s="17">
        <f t="shared" si="8"/>
        <v>154</v>
      </c>
      <c r="J184" s="17">
        <f t="shared" si="9"/>
        <v>46.2</v>
      </c>
      <c r="K184" s="17">
        <v>79.8</v>
      </c>
      <c r="L184" s="17">
        <f t="shared" si="10"/>
        <v>31.92</v>
      </c>
      <c r="M184" s="18">
        <f t="shared" si="11"/>
        <v>78.12</v>
      </c>
      <c r="N184" s="19"/>
    </row>
    <row r="185" spans="1:14" s="3" customFormat="1" ht="24" customHeight="1">
      <c r="A185" s="14">
        <v>182</v>
      </c>
      <c r="B185" s="15" t="s">
        <v>390</v>
      </c>
      <c r="C185" s="15" t="s">
        <v>17</v>
      </c>
      <c r="D185" s="16" t="s">
        <v>18</v>
      </c>
      <c r="E185" s="15" t="s">
        <v>333</v>
      </c>
      <c r="F185" s="15" t="s">
        <v>391</v>
      </c>
      <c r="G185" s="17">
        <v>83</v>
      </c>
      <c r="H185" s="17">
        <v>71</v>
      </c>
      <c r="I185" s="17">
        <f t="shared" si="8"/>
        <v>154</v>
      </c>
      <c r="J185" s="17">
        <f t="shared" si="9"/>
        <v>46.2</v>
      </c>
      <c r="K185" s="17">
        <v>82.4</v>
      </c>
      <c r="L185" s="17">
        <f t="shared" si="10"/>
        <v>32.96</v>
      </c>
      <c r="M185" s="18">
        <f t="shared" si="11"/>
        <v>79.16</v>
      </c>
      <c r="N185" s="19"/>
    </row>
    <row r="186" spans="1:14" s="3" customFormat="1" ht="24" customHeight="1">
      <c r="A186" s="14">
        <v>183</v>
      </c>
      <c r="B186" s="15" t="s">
        <v>392</v>
      </c>
      <c r="C186" s="15" t="s">
        <v>39</v>
      </c>
      <c r="D186" s="16" t="s">
        <v>18</v>
      </c>
      <c r="E186" s="15" t="s">
        <v>333</v>
      </c>
      <c r="F186" s="15" t="s">
        <v>393</v>
      </c>
      <c r="G186" s="17">
        <v>74</v>
      </c>
      <c r="H186" s="17">
        <v>79</v>
      </c>
      <c r="I186" s="17">
        <f t="shared" si="8"/>
        <v>153</v>
      </c>
      <c r="J186" s="17">
        <f t="shared" si="9"/>
        <v>45.9</v>
      </c>
      <c r="K186" s="17">
        <v>81.2</v>
      </c>
      <c r="L186" s="17">
        <f t="shared" si="10"/>
        <v>32.479999999999997</v>
      </c>
      <c r="M186" s="18">
        <f t="shared" si="11"/>
        <v>78.38</v>
      </c>
      <c r="N186" s="19"/>
    </row>
    <row r="187" spans="1:14" s="3" customFormat="1" ht="24" customHeight="1">
      <c r="A187" s="14">
        <v>184</v>
      </c>
      <c r="B187" s="15" t="s">
        <v>394</v>
      </c>
      <c r="C187" s="15" t="s">
        <v>39</v>
      </c>
      <c r="D187" s="16" t="s">
        <v>18</v>
      </c>
      <c r="E187" s="15" t="s">
        <v>333</v>
      </c>
      <c r="F187" s="15" t="s">
        <v>395</v>
      </c>
      <c r="G187" s="17">
        <v>82</v>
      </c>
      <c r="H187" s="17">
        <v>71</v>
      </c>
      <c r="I187" s="17">
        <f t="shared" si="8"/>
        <v>153</v>
      </c>
      <c r="J187" s="17">
        <f t="shared" si="9"/>
        <v>45.9</v>
      </c>
      <c r="K187" s="17">
        <v>78.2</v>
      </c>
      <c r="L187" s="17">
        <f t="shared" si="10"/>
        <v>31.28</v>
      </c>
      <c r="M187" s="18">
        <f t="shared" si="11"/>
        <v>77.180000000000007</v>
      </c>
      <c r="N187" s="19"/>
    </row>
    <row r="188" spans="1:14" s="3" customFormat="1" ht="24" customHeight="1">
      <c r="A188" s="14">
        <v>185</v>
      </c>
      <c r="B188" s="15" t="s">
        <v>396</v>
      </c>
      <c r="C188" s="15" t="s">
        <v>17</v>
      </c>
      <c r="D188" s="16" t="s">
        <v>18</v>
      </c>
      <c r="E188" s="15" t="s">
        <v>333</v>
      </c>
      <c r="F188" s="15" t="s">
        <v>397</v>
      </c>
      <c r="G188" s="17">
        <v>76</v>
      </c>
      <c r="H188" s="17">
        <v>76</v>
      </c>
      <c r="I188" s="17">
        <f t="shared" si="8"/>
        <v>152</v>
      </c>
      <c r="J188" s="17">
        <f t="shared" si="9"/>
        <v>45.6</v>
      </c>
      <c r="K188" s="17">
        <v>77.599999999999994</v>
      </c>
      <c r="L188" s="17">
        <f t="shared" si="10"/>
        <v>31.04</v>
      </c>
      <c r="M188" s="18">
        <f t="shared" si="11"/>
        <v>76.64</v>
      </c>
      <c r="N188" s="19"/>
    </row>
    <row r="189" spans="1:14" s="3" customFormat="1" ht="24" customHeight="1">
      <c r="A189" s="14">
        <v>186</v>
      </c>
      <c r="B189" s="15" t="s">
        <v>398</v>
      </c>
      <c r="C189" s="15" t="s">
        <v>17</v>
      </c>
      <c r="D189" s="16" t="s">
        <v>18</v>
      </c>
      <c r="E189" s="15" t="s">
        <v>333</v>
      </c>
      <c r="F189" s="15" t="s">
        <v>399</v>
      </c>
      <c r="G189" s="17">
        <v>88</v>
      </c>
      <c r="H189" s="17">
        <v>64</v>
      </c>
      <c r="I189" s="17">
        <f t="shared" si="8"/>
        <v>152</v>
      </c>
      <c r="J189" s="17">
        <f t="shared" si="9"/>
        <v>45.6</v>
      </c>
      <c r="K189" s="17">
        <v>84.4</v>
      </c>
      <c r="L189" s="17">
        <f t="shared" si="10"/>
        <v>33.76</v>
      </c>
      <c r="M189" s="18">
        <f t="shared" si="11"/>
        <v>79.36</v>
      </c>
      <c r="N189" s="19"/>
    </row>
    <row r="190" spans="1:14" s="3" customFormat="1" ht="24" customHeight="1">
      <c r="A190" s="14">
        <v>187</v>
      </c>
      <c r="B190" s="15" t="s">
        <v>400</v>
      </c>
      <c r="C190" s="15" t="s">
        <v>17</v>
      </c>
      <c r="D190" s="16" t="s">
        <v>18</v>
      </c>
      <c r="E190" s="15" t="s">
        <v>333</v>
      </c>
      <c r="F190" s="15" t="s">
        <v>401</v>
      </c>
      <c r="G190" s="17">
        <v>79</v>
      </c>
      <c r="H190" s="17">
        <v>73</v>
      </c>
      <c r="I190" s="17">
        <f t="shared" si="8"/>
        <v>152</v>
      </c>
      <c r="J190" s="17">
        <f t="shared" si="9"/>
        <v>45.6</v>
      </c>
      <c r="K190" s="17">
        <v>79</v>
      </c>
      <c r="L190" s="17">
        <f t="shared" si="10"/>
        <v>31.6</v>
      </c>
      <c r="M190" s="18">
        <f t="shared" si="11"/>
        <v>77.2</v>
      </c>
      <c r="N190" s="19"/>
    </row>
    <row r="191" spans="1:14" s="3" customFormat="1" ht="24" customHeight="1">
      <c r="A191" s="14">
        <v>188</v>
      </c>
      <c r="B191" s="15" t="s">
        <v>402</v>
      </c>
      <c r="C191" s="15" t="s">
        <v>39</v>
      </c>
      <c r="D191" s="16" t="s">
        <v>18</v>
      </c>
      <c r="E191" s="15" t="s">
        <v>333</v>
      </c>
      <c r="F191" s="15" t="s">
        <v>403</v>
      </c>
      <c r="G191" s="17">
        <v>73</v>
      </c>
      <c r="H191" s="17">
        <v>79</v>
      </c>
      <c r="I191" s="17">
        <f t="shared" si="8"/>
        <v>152</v>
      </c>
      <c r="J191" s="17">
        <f t="shared" si="9"/>
        <v>45.6</v>
      </c>
      <c r="K191" s="17">
        <v>86.6</v>
      </c>
      <c r="L191" s="17">
        <f t="shared" si="10"/>
        <v>34.64</v>
      </c>
      <c r="M191" s="18">
        <f t="shared" si="11"/>
        <v>80.240000000000009</v>
      </c>
      <c r="N191" s="19"/>
    </row>
    <row r="192" spans="1:14" s="3" customFormat="1" ht="24" customHeight="1">
      <c r="A192" s="14">
        <v>189</v>
      </c>
      <c r="B192" s="15" t="s">
        <v>404</v>
      </c>
      <c r="C192" s="15" t="s">
        <v>17</v>
      </c>
      <c r="D192" s="16" t="s">
        <v>18</v>
      </c>
      <c r="E192" s="15" t="s">
        <v>333</v>
      </c>
      <c r="F192" s="15" t="s">
        <v>405</v>
      </c>
      <c r="G192" s="17">
        <v>74</v>
      </c>
      <c r="H192" s="17">
        <v>78</v>
      </c>
      <c r="I192" s="17">
        <f t="shared" si="8"/>
        <v>152</v>
      </c>
      <c r="J192" s="17">
        <f t="shared" si="9"/>
        <v>45.6</v>
      </c>
      <c r="K192" s="17">
        <v>79.8</v>
      </c>
      <c r="L192" s="17">
        <f t="shared" si="10"/>
        <v>31.92</v>
      </c>
      <c r="M192" s="18">
        <f t="shared" si="11"/>
        <v>77.52000000000001</v>
      </c>
      <c r="N192" s="19"/>
    </row>
    <row r="193" spans="1:14" s="3" customFormat="1" ht="24" customHeight="1">
      <c r="A193" s="14">
        <v>190</v>
      </c>
      <c r="B193" s="15" t="s">
        <v>406</v>
      </c>
      <c r="C193" s="15" t="s">
        <v>17</v>
      </c>
      <c r="D193" s="16" t="s">
        <v>18</v>
      </c>
      <c r="E193" s="15" t="s">
        <v>333</v>
      </c>
      <c r="F193" s="15" t="s">
        <v>407</v>
      </c>
      <c r="G193" s="17">
        <v>78</v>
      </c>
      <c r="H193" s="17">
        <v>73</v>
      </c>
      <c r="I193" s="17">
        <f t="shared" si="8"/>
        <v>151</v>
      </c>
      <c r="J193" s="17">
        <f t="shared" si="9"/>
        <v>45.3</v>
      </c>
      <c r="K193" s="17">
        <v>78.599999999999994</v>
      </c>
      <c r="L193" s="17">
        <f t="shared" si="10"/>
        <v>31.44</v>
      </c>
      <c r="M193" s="18">
        <f t="shared" si="11"/>
        <v>76.739999999999995</v>
      </c>
      <c r="N193" s="19"/>
    </row>
    <row r="194" spans="1:14" s="3" customFormat="1" ht="24" customHeight="1">
      <c r="A194" s="14">
        <v>191</v>
      </c>
      <c r="B194" s="15" t="s">
        <v>408</v>
      </c>
      <c r="C194" s="15" t="s">
        <v>17</v>
      </c>
      <c r="D194" s="16" t="s">
        <v>18</v>
      </c>
      <c r="E194" s="15" t="s">
        <v>333</v>
      </c>
      <c r="F194" s="15" t="s">
        <v>409</v>
      </c>
      <c r="G194" s="17">
        <v>76</v>
      </c>
      <c r="H194" s="17">
        <v>74</v>
      </c>
      <c r="I194" s="17">
        <f t="shared" si="8"/>
        <v>150</v>
      </c>
      <c r="J194" s="17">
        <f t="shared" si="9"/>
        <v>45</v>
      </c>
      <c r="K194" s="17">
        <v>79.400000000000006</v>
      </c>
      <c r="L194" s="17">
        <f t="shared" si="10"/>
        <v>31.76</v>
      </c>
      <c r="M194" s="18">
        <f t="shared" si="11"/>
        <v>76.760000000000005</v>
      </c>
      <c r="N194" s="19"/>
    </row>
    <row r="195" spans="1:14" s="3" customFormat="1" ht="24" customHeight="1">
      <c r="A195" s="14">
        <v>192</v>
      </c>
      <c r="B195" s="15" t="s">
        <v>410</v>
      </c>
      <c r="C195" s="15" t="s">
        <v>17</v>
      </c>
      <c r="D195" s="16" t="s">
        <v>18</v>
      </c>
      <c r="E195" s="15" t="s">
        <v>333</v>
      </c>
      <c r="F195" s="15" t="s">
        <v>411</v>
      </c>
      <c r="G195" s="17">
        <v>84.5</v>
      </c>
      <c r="H195" s="17">
        <v>65</v>
      </c>
      <c r="I195" s="17">
        <f t="shared" si="8"/>
        <v>149.5</v>
      </c>
      <c r="J195" s="17">
        <f t="shared" si="9"/>
        <v>44.85</v>
      </c>
      <c r="K195" s="17">
        <v>76</v>
      </c>
      <c r="L195" s="17">
        <f t="shared" si="10"/>
        <v>30.4</v>
      </c>
      <c r="M195" s="18">
        <f t="shared" si="11"/>
        <v>75.25</v>
      </c>
      <c r="N195" s="19"/>
    </row>
    <row r="196" spans="1:14" s="3" customFormat="1" ht="24" customHeight="1">
      <c r="A196" s="14">
        <v>193</v>
      </c>
      <c r="B196" s="15" t="s">
        <v>412</v>
      </c>
      <c r="C196" s="15" t="s">
        <v>39</v>
      </c>
      <c r="D196" s="16" t="s">
        <v>18</v>
      </c>
      <c r="E196" s="15" t="s">
        <v>333</v>
      </c>
      <c r="F196" s="15" t="s">
        <v>413</v>
      </c>
      <c r="G196" s="17">
        <v>81.5</v>
      </c>
      <c r="H196" s="17">
        <v>68</v>
      </c>
      <c r="I196" s="17">
        <f t="shared" ref="I196:I259" si="12">G196+H196</f>
        <v>149.5</v>
      </c>
      <c r="J196" s="17">
        <f t="shared" ref="J196:J259" si="13">INT(I196/2*0.6*100)/100</f>
        <v>44.85</v>
      </c>
      <c r="K196" s="17">
        <v>81.599999999999994</v>
      </c>
      <c r="L196" s="17">
        <f t="shared" ref="L196:L259" si="14">INT(K196*0.4*100)/100</f>
        <v>32.64</v>
      </c>
      <c r="M196" s="18">
        <f t="shared" ref="M196:M259" si="15">J196+L196</f>
        <v>77.490000000000009</v>
      </c>
      <c r="N196" s="19"/>
    </row>
    <row r="197" spans="1:14" s="3" customFormat="1" ht="24" customHeight="1">
      <c r="A197" s="14">
        <v>194</v>
      </c>
      <c r="B197" s="15" t="s">
        <v>414</v>
      </c>
      <c r="C197" s="15" t="s">
        <v>17</v>
      </c>
      <c r="D197" s="16" t="s">
        <v>18</v>
      </c>
      <c r="E197" s="15" t="s">
        <v>333</v>
      </c>
      <c r="F197" s="15" t="s">
        <v>415</v>
      </c>
      <c r="G197" s="17">
        <v>78</v>
      </c>
      <c r="H197" s="17">
        <v>71</v>
      </c>
      <c r="I197" s="17">
        <f t="shared" si="12"/>
        <v>149</v>
      </c>
      <c r="J197" s="17">
        <f t="shared" si="13"/>
        <v>44.7</v>
      </c>
      <c r="K197" s="17">
        <v>80</v>
      </c>
      <c r="L197" s="17">
        <f t="shared" si="14"/>
        <v>32</v>
      </c>
      <c r="M197" s="18">
        <f t="shared" si="15"/>
        <v>76.7</v>
      </c>
      <c r="N197" s="19"/>
    </row>
    <row r="198" spans="1:14" s="3" customFormat="1" ht="24" customHeight="1">
      <c r="A198" s="14">
        <v>195</v>
      </c>
      <c r="B198" s="15" t="s">
        <v>416</v>
      </c>
      <c r="C198" s="15" t="s">
        <v>17</v>
      </c>
      <c r="D198" s="16" t="s">
        <v>18</v>
      </c>
      <c r="E198" s="15" t="s">
        <v>333</v>
      </c>
      <c r="F198" s="15" t="s">
        <v>417</v>
      </c>
      <c r="G198" s="17">
        <v>77.5</v>
      </c>
      <c r="H198" s="17">
        <v>71</v>
      </c>
      <c r="I198" s="17">
        <f t="shared" si="12"/>
        <v>148.5</v>
      </c>
      <c r="J198" s="17">
        <f t="shared" si="13"/>
        <v>44.55</v>
      </c>
      <c r="K198" s="17">
        <v>0</v>
      </c>
      <c r="L198" s="17">
        <f t="shared" si="14"/>
        <v>0</v>
      </c>
      <c r="M198" s="18">
        <f t="shared" si="15"/>
        <v>44.55</v>
      </c>
      <c r="N198" s="19"/>
    </row>
    <row r="199" spans="1:14" s="4" customFormat="1" ht="24" customHeight="1">
      <c r="A199" s="14">
        <v>196</v>
      </c>
      <c r="B199" s="15" t="s">
        <v>418</v>
      </c>
      <c r="C199" s="15" t="s">
        <v>17</v>
      </c>
      <c r="D199" s="16" t="s">
        <v>18</v>
      </c>
      <c r="E199" s="15" t="s">
        <v>333</v>
      </c>
      <c r="F199" s="15" t="s">
        <v>419</v>
      </c>
      <c r="G199" s="17">
        <v>73</v>
      </c>
      <c r="H199" s="17">
        <v>75</v>
      </c>
      <c r="I199" s="17">
        <f t="shared" si="12"/>
        <v>148</v>
      </c>
      <c r="J199" s="17">
        <f t="shared" si="13"/>
        <v>44.4</v>
      </c>
      <c r="K199" s="17">
        <v>82.2</v>
      </c>
      <c r="L199" s="17">
        <f t="shared" si="14"/>
        <v>32.880000000000003</v>
      </c>
      <c r="M199" s="18">
        <f t="shared" si="15"/>
        <v>77.28</v>
      </c>
      <c r="N199" s="19"/>
    </row>
    <row r="200" spans="1:14" s="3" customFormat="1" ht="24" customHeight="1">
      <c r="A200" s="14">
        <v>197</v>
      </c>
      <c r="B200" s="15" t="s">
        <v>420</v>
      </c>
      <c r="C200" s="15" t="s">
        <v>17</v>
      </c>
      <c r="D200" s="16" t="s">
        <v>421</v>
      </c>
      <c r="E200" s="15" t="s">
        <v>422</v>
      </c>
      <c r="F200" s="15" t="s">
        <v>423</v>
      </c>
      <c r="G200" s="17">
        <v>84</v>
      </c>
      <c r="H200" s="17">
        <v>86</v>
      </c>
      <c r="I200" s="17">
        <f t="shared" si="12"/>
        <v>170</v>
      </c>
      <c r="J200" s="17">
        <f t="shared" si="13"/>
        <v>51</v>
      </c>
      <c r="K200" s="17">
        <v>82.6</v>
      </c>
      <c r="L200" s="17">
        <f t="shared" si="14"/>
        <v>33.04</v>
      </c>
      <c r="M200" s="18">
        <f t="shared" si="15"/>
        <v>84.039999999999992</v>
      </c>
      <c r="N200" s="19" t="s">
        <v>21</v>
      </c>
    </row>
    <row r="201" spans="1:14" s="3" customFormat="1" ht="24" customHeight="1">
      <c r="A201" s="14">
        <v>198</v>
      </c>
      <c r="B201" s="15" t="s">
        <v>424</v>
      </c>
      <c r="C201" s="15" t="s">
        <v>39</v>
      </c>
      <c r="D201" s="16" t="s">
        <v>421</v>
      </c>
      <c r="E201" s="15" t="s">
        <v>422</v>
      </c>
      <c r="F201" s="15" t="s">
        <v>425</v>
      </c>
      <c r="G201" s="17">
        <v>77</v>
      </c>
      <c r="H201" s="17">
        <v>83</v>
      </c>
      <c r="I201" s="17">
        <f t="shared" si="12"/>
        <v>160</v>
      </c>
      <c r="J201" s="17">
        <f t="shared" si="13"/>
        <v>48</v>
      </c>
      <c r="K201" s="17">
        <v>82.8</v>
      </c>
      <c r="L201" s="17">
        <f t="shared" si="14"/>
        <v>33.119999999999997</v>
      </c>
      <c r="M201" s="18">
        <f t="shared" si="15"/>
        <v>81.12</v>
      </c>
      <c r="N201" s="19" t="s">
        <v>21</v>
      </c>
    </row>
    <row r="202" spans="1:14" s="3" customFormat="1" ht="24" customHeight="1">
      <c r="A202" s="14">
        <v>199</v>
      </c>
      <c r="B202" s="15" t="s">
        <v>426</v>
      </c>
      <c r="C202" s="15" t="s">
        <v>17</v>
      </c>
      <c r="D202" s="16" t="s">
        <v>421</v>
      </c>
      <c r="E202" s="15" t="s">
        <v>422</v>
      </c>
      <c r="F202" s="15" t="s">
        <v>427</v>
      </c>
      <c r="G202" s="17">
        <v>75</v>
      </c>
      <c r="H202" s="17">
        <v>79</v>
      </c>
      <c r="I202" s="17">
        <f t="shared" si="12"/>
        <v>154</v>
      </c>
      <c r="J202" s="17">
        <f t="shared" si="13"/>
        <v>46.2</v>
      </c>
      <c r="K202" s="17">
        <v>83.6</v>
      </c>
      <c r="L202" s="17">
        <f t="shared" si="14"/>
        <v>33.44</v>
      </c>
      <c r="M202" s="18">
        <f t="shared" si="15"/>
        <v>79.64</v>
      </c>
      <c r="N202" s="19"/>
    </row>
    <row r="203" spans="1:14" s="3" customFormat="1" ht="24" customHeight="1">
      <c r="A203" s="14">
        <v>200</v>
      </c>
      <c r="B203" s="15" t="s">
        <v>428</v>
      </c>
      <c r="C203" s="15" t="s">
        <v>17</v>
      </c>
      <c r="D203" s="16" t="s">
        <v>421</v>
      </c>
      <c r="E203" s="15" t="s">
        <v>422</v>
      </c>
      <c r="F203" s="15" t="s">
        <v>429</v>
      </c>
      <c r="G203" s="17">
        <v>77</v>
      </c>
      <c r="H203" s="17">
        <v>75</v>
      </c>
      <c r="I203" s="17">
        <f t="shared" si="12"/>
        <v>152</v>
      </c>
      <c r="J203" s="17">
        <f t="shared" si="13"/>
        <v>45.6</v>
      </c>
      <c r="K203" s="17">
        <v>79.599999999999994</v>
      </c>
      <c r="L203" s="17">
        <f t="shared" si="14"/>
        <v>31.84</v>
      </c>
      <c r="M203" s="18">
        <f t="shared" si="15"/>
        <v>77.44</v>
      </c>
      <c r="N203" s="19"/>
    </row>
    <row r="204" spans="1:14" s="3" customFormat="1" ht="24" customHeight="1">
      <c r="A204" s="14">
        <v>201</v>
      </c>
      <c r="B204" s="15" t="s">
        <v>430</v>
      </c>
      <c r="C204" s="15" t="s">
        <v>17</v>
      </c>
      <c r="D204" s="16" t="s">
        <v>421</v>
      </c>
      <c r="E204" s="15" t="s">
        <v>422</v>
      </c>
      <c r="F204" s="15" t="s">
        <v>431</v>
      </c>
      <c r="G204" s="17">
        <v>72</v>
      </c>
      <c r="H204" s="17">
        <v>78</v>
      </c>
      <c r="I204" s="17">
        <f t="shared" si="12"/>
        <v>150</v>
      </c>
      <c r="J204" s="17">
        <f t="shared" si="13"/>
        <v>45</v>
      </c>
      <c r="K204" s="17">
        <v>80.599999999999994</v>
      </c>
      <c r="L204" s="17">
        <f t="shared" si="14"/>
        <v>32.24</v>
      </c>
      <c r="M204" s="18">
        <f t="shared" si="15"/>
        <v>77.240000000000009</v>
      </c>
      <c r="N204" s="19"/>
    </row>
    <row r="205" spans="1:14" s="3" customFormat="1" ht="24" customHeight="1">
      <c r="A205" s="14">
        <v>202</v>
      </c>
      <c r="B205" s="15" t="s">
        <v>432</v>
      </c>
      <c r="C205" s="15" t="s">
        <v>17</v>
      </c>
      <c r="D205" s="16" t="s">
        <v>421</v>
      </c>
      <c r="E205" s="15" t="s">
        <v>422</v>
      </c>
      <c r="F205" s="15" t="s">
        <v>433</v>
      </c>
      <c r="G205" s="17">
        <v>73</v>
      </c>
      <c r="H205" s="17">
        <v>77</v>
      </c>
      <c r="I205" s="17">
        <f t="shared" si="12"/>
        <v>150</v>
      </c>
      <c r="J205" s="17">
        <f t="shared" si="13"/>
        <v>45</v>
      </c>
      <c r="K205" s="17">
        <v>80.2</v>
      </c>
      <c r="L205" s="17">
        <f t="shared" si="14"/>
        <v>32.08</v>
      </c>
      <c r="M205" s="18">
        <f t="shared" si="15"/>
        <v>77.08</v>
      </c>
      <c r="N205" s="19"/>
    </row>
    <row r="206" spans="1:14" s="3" customFormat="1" ht="24" customHeight="1">
      <c r="A206" s="14">
        <v>203</v>
      </c>
      <c r="B206" s="15" t="s">
        <v>434</v>
      </c>
      <c r="C206" s="15" t="s">
        <v>17</v>
      </c>
      <c r="D206" s="16" t="s">
        <v>421</v>
      </c>
      <c r="E206" s="15" t="s">
        <v>435</v>
      </c>
      <c r="F206" s="15" t="s">
        <v>436</v>
      </c>
      <c r="G206" s="17">
        <v>84</v>
      </c>
      <c r="H206" s="17">
        <v>93</v>
      </c>
      <c r="I206" s="17">
        <f t="shared" si="12"/>
        <v>177</v>
      </c>
      <c r="J206" s="17">
        <f t="shared" si="13"/>
        <v>53.1</v>
      </c>
      <c r="K206" s="17">
        <v>76.8</v>
      </c>
      <c r="L206" s="17">
        <f t="shared" si="14"/>
        <v>30.72</v>
      </c>
      <c r="M206" s="18">
        <f t="shared" si="15"/>
        <v>83.82</v>
      </c>
      <c r="N206" s="19" t="s">
        <v>21</v>
      </c>
    </row>
    <row r="207" spans="1:14" s="3" customFormat="1" ht="24" customHeight="1">
      <c r="A207" s="14">
        <v>204</v>
      </c>
      <c r="B207" s="15" t="s">
        <v>437</v>
      </c>
      <c r="C207" s="15" t="s">
        <v>17</v>
      </c>
      <c r="D207" s="16" t="s">
        <v>421</v>
      </c>
      <c r="E207" s="15" t="s">
        <v>435</v>
      </c>
      <c r="F207" s="15" t="s">
        <v>438</v>
      </c>
      <c r="G207" s="17">
        <v>82</v>
      </c>
      <c r="H207" s="17">
        <v>95</v>
      </c>
      <c r="I207" s="17">
        <f t="shared" si="12"/>
        <v>177</v>
      </c>
      <c r="J207" s="17">
        <f t="shared" si="13"/>
        <v>53.1</v>
      </c>
      <c r="K207" s="17">
        <v>81.400000000000006</v>
      </c>
      <c r="L207" s="17">
        <f t="shared" si="14"/>
        <v>32.56</v>
      </c>
      <c r="M207" s="18">
        <f t="shared" si="15"/>
        <v>85.66</v>
      </c>
      <c r="N207" s="19" t="s">
        <v>21</v>
      </c>
    </row>
    <row r="208" spans="1:14" s="3" customFormat="1" ht="24" customHeight="1">
      <c r="A208" s="14">
        <v>205</v>
      </c>
      <c r="B208" s="15" t="s">
        <v>439</v>
      </c>
      <c r="C208" s="15" t="s">
        <v>17</v>
      </c>
      <c r="D208" s="16" t="s">
        <v>421</v>
      </c>
      <c r="E208" s="15" t="s">
        <v>435</v>
      </c>
      <c r="F208" s="15" t="s">
        <v>440</v>
      </c>
      <c r="G208" s="17">
        <v>81</v>
      </c>
      <c r="H208" s="17">
        <v>94.5</v>
      </c>
      <c r="I208" s="17">
        <f t="shared" si="12"/>
        <v>175.5</v>
      </c>
      <c r="J208" s="17">
        <f t="shared" si="13"/>
        <v>52.65</v>
      </c>
      <c r="K208" s="17">
        <v>83.4</v>
      </c>
      <c r="L208" s="17">
        <f t="shared" si="14"/>
        <v>33.36</v>
      </c>
      <c r="M208" s="18">
        <f t="shared" si="15"/>
        <v>86.009999999999991</v>
      </c>
      <c r="N208" s="19" t="s">
        <v>21</v>
      </c>
    </row>
    <row r="209" spans="1:14" s="3" customFormat="1" ht="24" customHeight="1">
      <c r="A209" s="14">
        <v>206</v>
      </c>
      <c r="B209" s="15" t="s">
        <v>441</v>
      </c>
      <c r="C209" s="15" t="s">
        <v>17</v>
      </c>
      <c r="D209" s="16" t="s">
        <v>421</v>
      </c>
      <c r="E209" s="15" t="s">
        <v>435</v>
      </c>
      <c r="F209" s="15" t="s">
        <v>442</v>
      </c>
      <c r="G209" s="17">
        <v>82</v>
      </c>
      <c r="H209" s="17">
        <v>91.5</v>
      </c>
      <c r="I209" s="17">
        <f t="shared" si="12"/>
        <v>173.5</v>
      </c>
      <c r="J209" s="17">
        <f t="shared" si="13"/>
        <v>52.05</v>
      </c>
      <c r="K209" s="17">
        <v>78.8</v>
      </c>
      <c r="L209" s="17">
        <f t="shared" si="14"/>
        <v>31.52</v>
      </c>
      <c r="M209" s="18">
        <f t="shared" si="15"/>
        <v>83.57</v>
      </c>
      <c r="N209" s="19" t="s">
        <v>21</v>
      </c>
    </row>
    <row r="210" spans="1:14" s="3" customFormat="1" ht="24" customHeight="1">
      <c r="A210" s="14">
        <v>207</v>
      </c>
      <c r="B210" s="15" t="s">
        <v>443</v>
      </c>
      <c r="C210" s="15" t="s">
        <v>17</v>
      </c>
      <c r="D210" s="16" t="s">
        <v>421</v>
      </c>
      <c r="E210" s="15" t="s">
        <v>435</v>
      </c>
      <c r="F210" s="15" t="s">
        <v>444</v>
      </c>
      <c r="G210" s="17">
        <v>81</v>
      </c>
      <c r="H210" s="17">
        <v>92.5</v>
      </c>
      <c r="I210" s="17">
        <f t="shared" si="12"/>
        <v>173.5</v>
      </c>
      <c r="J210" s="17">
        <f t="shared" si="13"/>
        <v>52.05</v>
      </c>
      <c r="K210" s="17">
        <v>85.2</v>
      </c>
      <c r="L210" s="17">
        <f t="shared" si="14"/>
        <v>34.08</v>
      </c>
      <c r="M210" s="18">
        <f t="shared" si="15"/>
        <v>86.13</v>
      </c>
      <c r="N210" s="19" t="s">
        <v>21</v>
      </c>
    </row>
    <row r="211" spans="1:14" s="3" customFormat="1" ht="24" customHeight="1">
      <c r="A211" s="14">
        <v>208</v>
      </c>
      <c r="B211" s="15" t="s">
        <v>445</v>
      </c>
      <c r="C211" s="15" t="s">
        <v>17</v>
      </c>
      <c r="D211" s="16" t="s">
        <v>421</v>
      </c>
      <c r="E211" s="15" t="s">
        <v>435</v>
      </c>
      <c r="F211" s="15" t="s">
        <v>446</v>
      </c>
      <c r="G211" s="17">
        <v>79</v>
      </c>
      <c r="H211" s="17">
        <v>94</v>
      </c>
      <c r="I211" s="17">
        <f t="shared" si="12"/>
        <v>173</v>
      </c>
      <c r="J211" s="17">
        <f t="shared" si="13"/>
        <v>51.9</v>
      </c>
      <c r="K211" s="17">
        <v>85.8</v>
      </c>
      <c r="L211" s="17">
        <f t="shared" si="14"/>
        <v>34.32</v>
      </c>
      <c r="M211" s="18">
        <f t="shared" si="15"/>
        <v>86.22</v>
      </c>
      <c r="N211" s="19" t="s">
        <v>21</v>
      </c>
    </row>
    <row r="212" spans="1:14" s="3" customFormat="1" ht="24" customHeight="1">
      <c r="A212" s="14">
        <v>209</v>
      </c>
      <c r="B212" s="15" t="s">
        <v>447</v>
      </c>
      <c r="C212" s="15" t="s">
        <v>17</v>
      </c>
      <c r="D212" s="16" t="s">
        <v>421</v>
      </c>
      <c r="E212" s="15" t="s">
        <v>435</v>
      </c>
      <c r="F212" s="15" t="s">
        <v>448</v>
      </c>
      <c r="G212" s="17">
        <v>76</v>
      </c>
      <c r="H212" s="17">
        <v>95.5</v>
      </c>
      <c r="I212" s="17">
        <f t="shared" si="12"/>
        <v>171.5</v>
      </c>
      <c r="J212" s="17">
        <f t="shared" si="13"/>
        <v>51.45</v>
      </c>
      <c r="K212" s="17">
        <v>86.2</v>
      </c>
      <c r="L212" s="17">
        <f t="shared" si="14"/>
        <v>34.479999999999997</v>
      </c>
      <c r="M212" s="18">
        <f t="shared" si="15"/>
        <v>85.93</v>
      </c>
      <c r="N212" s="19" t="s">
        <v>21</v>
      </c>
    </row>
    <row r="213" spans="1:14" s="3" customFormat="1" ht="24" customHeight="1">
      <c r="A213" s="14">
        <v>210</v>
      </c>
      <c r="B213" s="15" t="s">
        <v>449</v>
      </c>
      <c r="C213" s="15" t="s">
        <v>17</v>
      </c>
      <c r="D213" s="16" t="s">
        <v>421</v>
      </c>
      <c r="E213" s="15" t="s">
        <v>435</v>
      </c>
      <c r="F213" s="15" t="s">
        <v>450</v>
      </c>
      <c r="G213" s="17">
        <v>76</v>
      </c>
      <c r="H213" s="17">
        <v>94</v>
      </c>
      <c r="I213" s="17">
        <f t="shared" si="12"/>
        <v>170</v>
      </c>
      <c r="J213" s="17">
        <f t="shared" si="13"/>
        <v>51</v>
      </c>
      <c r="K213" s="17">
        <v>77.8</v>
      </c>
      <c r="L213" s="17">
        <f t="shared" si="14"/>
        <v>31.12</v>
      </c>
      <c r="M213" s="18">
        <f t="shared" si="15"/>
        <v>82.12</v>
      </c>
      <c r="N213" s="19"/>
    </row>
    <row r="214" spans="1:14" s="3" customFormat="1" ht="24" customHeight="1">
      <c r="A214" s="14">
        <v>211</v>
      </c>
      <c r="B214" s="15" t="s">
        <v>451</v>
      </c>
      <c r="C214" s="15" t="s">
        <v>17</v>
      </c>
      <c r="D214" s="16" t="s">
        <v>421</v>
      </c>
      <c r="E214" s="15" t="s">
        <v>435</v>
      </c>
      <c r="F214" s="15" t="s">
        <v>452</v>
      </c>
      <c r="G214" s="17">
        <v>77</v>
      </c>
      <c r="H214" s="17">
        <v>93</v>
      </c>
      <c r="I214" s="17">
        <f t="shared" si="12"/>
        <v>170</v>
      </c>
      <c r="J214" s="17">
        <f t="shared" si="13"/>
        <v>51</v>
      </c>
      <c r="K214" s="17">
        <v>79.400000000000006</v>
      </c>
      <c r="L214" s="17">
        <f t="shared" si="14"/>
        <v>31.76</v>
      </c>
      <c r="M214" s="18">
        <f t="shared" si="15"/>
        <v>82.76</v>
      </c>
      <c r="N214" s="19" t="s">
        <v>21</v>
      </c>
    </row>
    <row r="215" spans="1:14" s="3" customFormat="1" ht="24" customHeight="1">
      <c r="A215" s="14">
        <v>212</v>
      </c>
      <c r="B215" s="15" t="s">
        <v>453</v>
      </c>
      <c r="C215" s="15" t="s">
        <v>17</v>
      </c>
      <c r="D215" s="16" t="s">
        <v>421</v>
      </c>
      <c r="E215" s="15" t="s">
        <v>435</v>
      </c>
      <c r="F215" s="15" t="s">
        <v>454</v>
      </c>
      <c r="G215" s="17">
        <v>79</v>
      </c>
      <c r="H215" s="17">
        <v>91</v>
      </c>
      <c r="I215" s="17">
        <f t="shared" si="12"/>
        <v>170</v>
      </c>
      <c r="J215" s="17">
        <f t="shared" si="13"/>
        <v>51</v>
      </c>
      <c r="K215" s="17">
        <v>82.2</v>
      </c>
      <c r="L215" s="17">
        <f t="shared" si="14"/>
        <v>32.880000000000003</v>
      </c>
      <c r="M215" s="18">
        <f t="shared" si="15"/>
        <v>83.88</v>
      </c>
      <c r="N215" s="19" t="s">
        <v>21</v>
      </c>
    </row>
    <row r="216" spans="1:14" s="3" customFormat="1" ht="24" customHeight="1">
      <c r="A216" s="14">
        <v>213</v>
      </c>
      <c r="B216" s="15" t="s">
        <v>455</v>
      </c>
      <c r="C216" s="15" t="s">
        <v>39</v>
      </c>
      <c r="D216" s="16" t="s">
        <v>421</v>
      </c>
      <c r="E216" s="15" t="s">
        <v>435</v>
      </c>
      <c r="F216" s="15" t="s">
        <v>456</v>
      </c>
      <c r="G216" s="17">
        <v>79</v>
      </c>
      <c r="H216" s="17">
        <v>90.5</v>
      </c>
      <c r="I216" s="17">
        <f t="shared" si="12"/>
        <v>169.5</v>
      </c>
      <c r="J216" s="17">
        <f t="shared" si="13"/>
        <v>50.85</v>
      </c>
      <c r="K216" s="17">
        <v>82.2</v>
      </c>
      <c r="L216" s="17">
        <f t="shared" si="14"/>
        <v>32.880000000000003</v>
      </c>
      <c r="M216" s="18">
        <f t="shared" si="15"/>
        <v>83.73</v>
      </c>
      <c r="N216" s="19" t="s">
        <v>21</v>
      </c>
    </row>
    <row r="217" spans="1:14" s="3" customFormat="1" ht="24" customHeight="1">
      <c r="A217" s="14">
        <v>214</v>
      </c>
      <c r="B217" s="15" t="s">
        <v>457</v>
      </c>
      <c r="C217" s="15" t="s">
        <v>39</v>
      </c>
      <c r="D217" s="16" t="s">
        <v>421</v>
      </c>
      <c r="E217" s="15" t="s">
        <v>435</v>
      </c>
      <c r="F217" s="15" t="s">
        <v>458</v>
      </c>
      <c r="G217" s="17">
        <v>75</v>
      </c>
      <c r="H217" s="17">
        <v>93</v>
      </c>
      <c r="I217" s="17">
        <f t="shared" si="12"/>
        <v>168</v>
      </c>
      <c r="J217" s="17">
        <f t="shared" si="13"/>
        <v>50.4</v>
      </c>
      <c r="K217" s="17">
        <v>79</v>
      </c>
      <c r="L217" s="17">
        <f t="shared" si="14"/>
        <v>31.6</v>
      </c>
      <c r="M217" s="18">
        <f t="shared" si="15"/>
        <v>82</v>
      </c>
      <c r="N217" s="19"/>
    </row>
    <row r="218" spans="1:14" s="3" customFormat="1" ht="24" customHeight="1">
      <c r="A218" s="14">
        <v>215</v>
      </c>
      <c r="B218" s="15" t="s">
        <v>459</v>
      </c>
      <c r="C218" s="15" t="s">
        <v>39</v>
      </c>
      <c r="D218" s="16" t="s">
        <v>421</v>
      </c>
      <c r="E218" s="15" t="s">
        <v>435</v>
      </c>
      <c r="F218" s="15" t="s">
        <v>460</v>
      </c>
      <c r="G218" s="17">
        <v>79</v>
      </c>
      <c r="H218" s="17">
        <v>88</v>
      </c>
      <c r="I218" s="17">
        <f t="shared" si="12"/>
        <v>167</v>
      </c>
      <c r="J218" s="17">
        <f t="shared" si="13"/>
        <v>50.1</v>
      </c>
      <c r="K218" s="17">
        <v>84.2</v>
      </c>
      <c r="L218" s="17">
        <f t="shared" si="14"/>
        <v>33.68</v>
      </c>
      <c r="M218" s="18">
        <f t="shared" si="15"/>
        <v>83.78</v>
      </c>
      <c r="N218" s="19" t="s">
        <v>21</v>
      </c>
    </row>
    <row r="219" spans="1:14" s="3" customFormat="1" ht="24" customHeight="1">
      <c r="A219" s="14">
        <v>216</v>
      </c>
      <c r="B219" s="15" t="s">
        <v>461</v>
      </c>
      <c r="C219" s="15" t="s">
        <v>17</v>
      </c>
      <c r="D219" s="16" t="s">
        <v>421</v>
      </c>
      <c r="E219" s="15" t="s">
        <v>435</v>
      </c>
      <c r="F219" s="15" t="s">
        <v>462</v>
      </c>
      <c r="G219" s="17">
        <v>75</v>
      </c>
      <c r="H219" s="17">
        <v>91.5</v>
      </c>
      <c r="I219" s="17">
        <f t="shared" si="12"/>
        <v>166.5</v>
      </c>
      <c r="J219" s="17">
        <f t="shared" si="13"/>
        <v>49.95</v>
      </c>
      <c r="K219" s="17">
        <v>81</v>
      </c>
      <c r="L219" s="17">
        <f t="shared" si="14"/>
        <v>32.4</v>
      </c>
      <c r="M219" s="18">
        <f t="shared" si="15"/>
        <v>82.35</v>
      </c>
      <c r="N219" s="19"/>
    </row>
    <row r="220" spans="1:14" s="3" customFormat="1" ht="24" customHeight="1">
      <c r="A220" s="14">
        <v>217</v>
      </c>
      <c r="B220" s="15" t="s">
        <v>463</v>
      </c>
      <c r="C220" s="15" t="s">
        <v>17</v>
      </c>
      <c r="D220" s="16" t="s">
        <v>421</v>
      </c>
      <c r="E220" s="15" t="s">
        <v>435</v>
      </c>
      <c r="F220" s="15" t="s">
        <v>464</v>
      </c>
      <c r="G220" s="17">
        <v>77</v>
      </c>
      <c r="H220" s="17">
        <v>89</v>
      </c>
      <c r="I220" s="17">
        <f t="shared" si="12"/>
        <v>166</v>
      </c>
      <c r="J220" s="17">
        <f t="shared" si="13"/>
        <v>49.8</v>
      </c>
      <c r="K220" s="17">
        <v>91.6</v>
      </c>
      <c r="L220" s="17">
        <f t="shared" si="14"/>
        <v>36.64</v>
      </c>
      <c r="M220" s="18">
        <f t="shared" si="15"/>
        <v>86.44</v>
      </c>
      <c r="N220" s="19" t="s">
        <v>21</v>
      </c>
    </row>
    <row r="221" spans="1:14" s="3" customFormat="1" ht="24" customHeight="1">
      <c r="A221" s="14">
        <v>218</v>
      </c>
      <c r="B221" s="15" t="s">
        <v>465</v>
      </c>
      <c r="C221" s="15" t="s">
        <v>17</v>
      </c>
      <c r="D221" s="16" t="s">
        <v>421</v>
      </c>
      <c r="E221" s="15" t="s">
        <v>435</v>
      </c>
      <c r="F221" s="15" t="s">
        <v>466</v>
      </c>
      <c r="G221" s="17">
        <v>73.5</v>
      </c>
      <c r="H221" s="17">
        <v>92.5</v>
      </c>
      <c r="I221" s="17">
        <f t="shared" si="12"/>
        <v>166</v>
      </c>
      <c r="J221" s="17">
        <f t="shared" si="13"/>
        <v>49.8</v>
      </c>
      <c r="K221" s="17">
        <v>91.4</v>
      </c>
      <c r="L221" s="17">
        <f t="shared" si="14"/>
        <v>36.56</v>
      </c>
      <c r="M221" s="18">
        <f t="shared" si="15"/>
        <v>86.36</v>
      </c>
      <c r="N221" s="19" t="s">
        <v>21</v>
      </c>
    </row>
    <row r="222" spans="1:14" s="3" customFormat="1" ht="24" customHeight="1">
      <c r="A222" s="14">
        <v>219</v>
      </c>
      <c r="B222" s="15" t="s">
        <v>467</v>
      </c>
      <c r="C222" s="15" t="s">
        <v>17</v>
      </c>
      <c r="D222" s="16" t="s">
        <v>421</v>
      </c>
      <c r="E222" s="15" t="s">
        <v>435</v>
      </c>
      <c r="F222" s="15" t="s">
        <v>468</v>
      </c>
      <c r="G222" s="17">
        <v>78</v>
      </c>
      <c r="H222" s="17">
        <v>88</v>
      </c>
      <c r="I222" s="17">
        <f t="shared" si="12"/>
        <v>166</v>
      </c>
      <c r="J222" s="17">
        <f t="shared" si="13"/>
        <v>49.8</v>
      </c>
      <c r="K222" s="17">
        <v>78</v>
      </c>
      <c r="L222" s="17">
        <f t="shared" si="14"/>
        <v>31.2</v>
      </c>
      <c r="M222" s="18">
        <f t="shared" si="15"/>
        <v>81</v>
      </c>
      <c r="N222" s="19"/>
    </row>
    <row r="223" spans="1:14" s="3" customFormat="1" ht="24" customHeight="1">
      <c r="A223" s="14">
        <v>220</v>
      </c>
      <c r="B223" s="15" t="s">
        <v>469</v>
      </c>
      <c r="C223" s="15" t="s">
        <v>17</v>
      </c>
      <c r="D223" s="16" t="s">
        <v>421</v>
      </c>
      <c r="E223" s="15" t="s">
        <v>435</v>
      </c>
      <c r="F223" s="15" t="s">
        <v>470</v>
      </c>
      <c r="G223" s="17">
        <v>80</v>
      </c>
      <c r="H223" s="17">
        <v>83.5</v>
      </c>
      <c r="I223" s="17">
        <f t="shared" si="12"/>
        <v>163.5</v>
      </c>
      <c r="J223" s="17">
        <f t="shared" si="13"/>
        <v>49.05</v>
      </c>
      <c r="K223" s="17">
        <v>75</v>
      </c>
      <c r="L223" s="17">
        <f t="shared" si="14"/>
        <v>30</v>
      </c>
      <c r="M223" s="18">
        <f t="shared" si="15"/>
        <v>79.05</v>
      </c>
      <c r="N223" s="19"/>
    </row>
    <row r="224" spans="1:14" s="3" customFormat="1" ht="24" customHeight="1">
      <c r="A224" s="14">
        <v>221</v>
      </c>
      <c r="B224" s="15" t="s">
        <v>32</v>
      </c>
      <c r="C224" s="15" t="s">
        <v>17</v>
      </c>
      <c r="D224" s="16" t="s">
        <v>421</v>
      </c>
      <c r="E224" s="15" t="s">
        <v>435</v>
      </c>
      <c r="F224" s="15" t="s">
        <v>471</v>
      </c>
      <c r="G224" s="17">
        <v>75</v>
      </c>
      <c r="H224" s="17">
        <v>88.5</v>
      </c>
      <c r="I224" s="17">
        <f t="shared" si="12"/>
        <v>163.5</v>
      </c>
      <c r="J224" s="17">
        <f t="shared" si="13"/>
        <v>49.05</v>
      </c>
      <c r="K224" s="17">
        <v>79.400000000000006</v>
      </c>
      <c r="L224" s="17">
        <f t="shared" si="14"/>
        <v>31.76</v>
      </c>
      <c r="M224" s="18">
        <f t="shared" si="15"/>
        <v>80.81</v>
      </c>
      <c r="N224" s="19"/>
    </row>
    <row r="225" spans="1:14" s="3" customFormat="1" ht="24" customHeight="1">
      <c r="A225" s="14">
        <v>222</v>
      </c>
      <c r="B225" s="15" t="s">
        <v>472</v>
      </c>
      <c r="C225" s="15" t="s">
        <v>17</v>
      </c>
      <c r="D225" s="16" t="s">
        <v>421</v>
      </c>
      <c r="E225" s="15" t="s">
        <v>435</v>
      </c>
      <c r="F225" s="15" t="s">
        <v>473</v>
      </c>
      <c r="G225" s="17">
        <v>71</v>
      </c>
      <c r="H225" s="17">
        <v>92</v>
      </c>
      <c r="I225" s="17">
        <f t="shared" si="12"/>
        <v>163</v>
      </c>
      <c r="J225" s="17">
        <f t="shared" si="13"/>
        <v>48.9</v>
      </c>
      <c r="K225" s="17">
        <v>82.6</v>
      </c>
      <c r="L225" s="17">
        <f t="shared" si="14"/>
        <v>33.04</v>
      </c>
      <c r="M225" s="18">
        <f t="shared" si="15"/>
        <v>81.94</v>
      </c>
      <c r="N225" s="19"/>
    </row>
    <row r="226" spans="1:14" s="3" customFormat="1" ht="24" customHeight="1">
      <c r="A226" s="14">
        <v>223</v>
      </c>
      <c r="B226" s="15" t="s">
        <v>474</v>
      </c>
      <c r="C226" s="15" t="s">
        <v>17</v>
      </c>
      <c r="D226" s="16" t="s">
        <v>421</v>
      </c>
      <c r="E226" s="15" t="s">
        <v>435</v>
      </c>
      <c r="F226" s="15" t="s">
        <v>475</v>
      </c>
      <c r="G226" s="17">
        <v>74</v>
      </c>
      <c r="H226" s="17">
        <v>88.5</v>
      </c>
      <c r="I226" s="17">
        <f t="shared" si="12"/>
        <v>162.5</v>
      </c>
      <c r="J226" s="17">
        <f t="shared" si="13"/>
        <v>48.75</v>
      </c>
      <c r="K226" s="17">
        <v>84.6</v>
      </c>
      <c r="L226" s="17">
        <f t="shared" si="14"/>
        <v>33.840000000000003</v>
      </c>
      <c r="M226" s="18">
        <f t="shared" si="15"/>
        <v>82.59</v>
      </c>
      <c r="N226" s="19"/>
    </row>
    <row r="227" spans="1:14" s="3" customFormat="1" ht="24" customHeight="1">
      <c r="A227" s="14">
        <v>224</v>
      </c>
      <c r="B227" s="15" t="s">
        <v>476</v>
      </c>
      <c r="C227" s="15" t="s">
        <v>39</v>
      </c>
      <c r="D227" s="16" t="s">
        <v>421</v>
      </c>
      <c r="E227" s="15" t="s">
        <v>435</v>
      </c>
      <c r="F227" s="15" t="s">
        <v>477</v>
      </c>
      <c r="G227" s="17">
        <v>70</v>
      </c>
      <c r="H227" s="17">
        <v>92.5</v>
      </c>
      <c r="I227" s="17">
        <f t="shared" si="12"/>
        <v>162.5</v>
      </c>
      <c r="J227" s="17">
        <f t="shared" si="13"/>
        <v>48.75</v>
      </c>
      <c r="K227" s="17">
        <v>82.6</v>
      </c>
      <c r="L227" s="17">
        <f t="shared" si="14"/>
        <v>33.04</v>
      </c>
      <c r="M227" s="18">
        <f t="shared" si="15"/>
        <v>81.789999999999992</v>
      </c>
      <c r="N227" s="19"/>
    </row>
    <row r="228" spans="1:14" s="3" customFormat="1" ht="24" customHeight="1">
      <c r="A228" s="14">
        <v>225</v>
      </c>
      <c r="B228" s="15" t="s">
        <v>478</v>
      </c>
      <c r="C228" s="15" t="s">
        <v>17</v>
      </c>
      <c r="D228" s="16" t="s">
        <v>421</v>
      </c>
      <c r="E228" s="15" t="s">
        <v>435</v>
      </c>
      <c r="F228" s="15" t="s">
        <v>479</v>
      </c>
      <c r="G228" s="17">
        <v>71</v>
      </c>
      <c r="H228" s="17">
        <v>91</v>
      </c>
      <c r="I228" s="17">
        <f t="shared" si="12"/>
        <v>162</v>
      </c>
      <c r="J228" s="17">
        <f t="shared" si="13"/>
        <v>48.6</v>
      </c>
      <c r="K228" s="17">
        <v>90</v>
      </c>
      <c r="L228" s="17">
        <f t="shared" si="14"/>
        <v>36</v>
      </c>
      <c r="M228" s="18">
        <f t="shared" si="15"/>
        <v>84.6</v>
      </c>
      <c r="N228" s="19" t="s">
        <v>21</v>
      </c>
    </row>
    <row r="229" spans="1:14" s="3" customFormat="1" ht="24" customHeight="1">
      <c r="A229" s="14">
        <v>226</v>
      </c>
      <c r="B229" s="15" t="s">
        <v>480</v>
      </c>
      <c r="C229" s="15" t="s">
        <v>17</v>
      </c>
      <c r="D229" s="16" t="s">
        <v>421</v>
      </c>
      <c r="E229" s="15" t="s">
        <v>435</v>
      </c>
      <c r="F229" s="15" t="s">
        <v>481</v>
      </c>
      <c r="G229" s="17">
        <v>71</v>
      </c>
      <c r="H229" s="17">
        <v>90.5</v>
      </c>
      <c r="I229" s="17">
        <f t="shared" si="12"/>
        <v>161.5</v>
      </c>
      <c r="J229" s="17">
        <f t="shared" si="13"/>
        <v>48.45</v>
      </c>
      <c r="K229" s="17">
        <v>85.2</v>
      </c>
      <c r="L229" s="17">
        <f t="shared" si="14"/>
        <v>34.08</v>
      </c>
      <c r="M229" s="18">
        <f t="shared" si="15"/>
        <v>82.53</v>
      </c>
      <c r="N229" s="19"/>
    </row>
    <row r="230" spans="1:14" s="3" customFormat="1" ht="24" customHeight="1">
      <c r="A230" s="14">
        <v>227</v>
      </c>
      <c r="B230" s="15" t="s">
        <v>115</v>
      </c>
      <c r="C230" s="15" t="s">
        <v>17</v>
      </c>
      <c r="D230" s="16" t="s">
        <v>421</v>
      </c>
      <c r="E230" s="15" t="s">
        <v>435</v>
      </c>
      <c r="F230" s="15" t="s">
        <v>482</v>
      </c>
      <c r="G230" s="17">
        <v>73</v>
      </c>
      <c r="H230" s="17">
        <v>86.5</v>
      </c>
      <c r="I230" s="17">
        <f t="shared" si="12"/>
        <v>159.5</v>
      </c>
      <c r="J230" s="17">
        <f t="shared" si="13"/>
        <v>47.85</v>
      </c>
      <c r="K230" s="17">
        <v>87.2</v>
      </c>
      <c r="L230" s="17">
        <f t="shared" si="14"/>
        <v>34.880000000000003</v>
      </c>
      <c r="M230" s="18">
        <f t="shared" si="15"/>
        <v>82.73</v>
      </c>
      <c r="N230" s="19" t="s">
        <v>21</v>
      </c>
    </row>
    <row r="231" spans="1:14" s="3" customFormat="1" ht="24" customHeight="1">
      <c r="A231" s="14">
        <v>228</v>
      </c>
      <c r="B231" s="15" t="s">
        <v>483</v>
      </c>
      <c r="C231" s="15" t="s">
        <v>17</v>
      </c>
      <c r="D231" s="16" t="s">
        <v>421</v>
      </c>
      <c r="E231" s="15" t="s">
        <v>435</v>
      </c>
      <c r="F231" s="15" t="s">
        <v>484</v>
      </c>
      <c r="G231" s="17">
        <v>73</v>
      </c>
      <c r="H231" s="17">
        <v>86.5</v>
      </c>
      <c r="I231" s="17">
        <f t="shared" si="12"/>
        <v>159.5</v>
      </c>
      <c r="J231" s="17">
        <f t="shared" si="13"/>
        <v>47.85</v>
      </c>
      <c r="K231" s="17">
        <v>91.6</v>
      </c>
      <c r="L231" s="17">
        <f t="shared" si="14"/>
        <v>36.64</v>
      </c>
      <c r="M231" s="18">
        <f t="shared" si="15"/>
        <v>84.490000000000009</v>
      </c>
      <c r="N231" s="19" t="s">
        <v>21</v>
      </c>
    </row>
    <row r="232" spans="1:14" s="3" customFormat="1" ht="24" customHeight="1">
      <c r="A232" s="14">
        <v>229</v>
      </c>
      <c r="B232" s="15" t="s">
        <v>485</v>
      </c>
      <c r="C232" s="15" t="s">
        <v>17</v>
      </c>
      <c r="D232" s="16" t="s">
        <v>421</v>
      </c>
      <c r="E232" s="15" t="s">
        <v>435</v>
      </c>
      <c r="F232" s="15" t="s">
        <v>486</v>
      </c>
      <c r="G232" s="17">
        <v>74</v>
      </c>
      <c r="H232" s="17">
        <v>85</v>
      </c>
      <c r="I232" s="17">
        <f t="shared" si="12"/>
        <v>159</v>
      </c>
      <c r="J232" s="17">
        <f t="shared" si="13"/>
        <v>47.7</v>
      </c>
      <c r="K232" s="17">
        <v>79.2</v>
      </c>
      <c r="L232" s="17">
        <f t="shared" si="14"/>
        <v>31.68</v>
      </c>
      <c r="M232" s="18">
        <f t="shared" si="15"/>
        <v>79.38</v>
      </c>
      <c r="N232" s="19"/>
    </row>
    <row r="233" spans="1:14" s="3" customFormat="1" ht="24" customHeight="1">
      <c r="A233" s="14">
        <v>230</v>
      </c>
      <c r="B233" s="15" t="s">
        <v>105</v>
      </c>
      <c r="C233" s="15" t="s">
        <v>17</v>
      </c>
      <c r="D233" s="16" t="s">
        <v>421</v>
      </c>
      <c r="E233" s="15" t="s">
        <v>435</v>
      </c>
      <c r="F233" s="15" t="s">
        <v>487</v>
      </c>
      <c r="G233" s="17">
        <v>70</v>
      </c>
      <c r="H233" s="17">
        <v>86.5</v>
      </c>
      <c r="I233" s="17">
        <f t="shared" si="12"/>
        <v>156.5</v>
      </c>
      <c r="J233" s="17">
        <f t="shared" si="13"/>
        <v>46.95</v>
      </c>
      <c r="K233" s="17">
        <v>71.599999999999994</v>
      </c>
      <c r="L233" s="17">
        <f t="shared" si="14"/>
        <v>28.64</v>
      </c>
      <c r="M233" s="18">
        <f t="shared" si="15"/>
        <v>75.59</v>
      </c>
      <c r="N233" s="19"/>
    </row>
    <row r="234" spans="1:14" s="3" customFormat="1" ht="24" customHeight="1">
      <c r="A234" s="14">
        <v>231</v>
      </c>
      <c r="B234" s="15" t="s">
        <v>488</v>
      </c>
      <c r="C234" s="15" t="s">
        <v>17</v>
      </c>
      <c r="D234" s="16" t="s">
        <v>421</v>
      </c>
      <c r="E234" s="15" t="s">
        <v>435</v>
      </c>
      <c r="F234" s="15" t="s">
        <v>489</v>
      </c>
      <c r="G234" s="17">
        <v>75</v>
      </c>
      <c r="H234" s="17">
        <v>81.5</v>
      </c>
      <c r="I234" s="17">
        <f t="shared" si="12"/>
        <v>156.5</v>
      </c>
      <c r="J234" s="17">
        <f t="shared" si="13"/>
        <v>46.95</v>
      </c>
      <c r="K234" s="17">
        <v>75</v>
      </c>
      <c r="L234" s="17">
        <f t="shared" si="14"/>
        <v>30</v>
      </c>
      <c r="M234" s="18">
        <f t="shared" si="15"/>
        <v>76.95</v>
      </c>
      <c r="N234" s="19"/>
    </row>
    <row r="235" spans="1:14" s="3" customFormat="1" ht="24" customHeight="1">
      <c r="A235" s="14">
        <v>232</v>
      </c>
      <c r="B235" s="15" t="s">
        <v>490</v>
      </c>
      <c r="C235" s="15" t="s">
        <v>17</v>
      </c>
      <c r="D235" s="16" t="s">
        <v>421</v>
      </c>
      <c r="E235" s="15" t="s">
        <v>435</v>
      </c>
      <c r="F235" s="15" t="s">
        <v>491</v>
      </c>
      <c r="G235" s="17">
        <v>69</v>
      </c>
      <c r="H235" s="17">
        <v>87</v>
      </c>
      <c r="I235" s="17">
        <f t="shared" si="12"/>
        <v>156</v>
      </c>
      <c r="J235" s="17">
        <f t="shared" si="13"/>
        <v>46.8</v>
      </c>
      <c r="K235" s="17">
        <v>76.599999999999994</v>
      </c>
      <c r="L235" s="17">
        <f t="shared" si="14"/>
        <v>30.64</v>
      </c>
      <c r="M235" s="18">
        <f t="shared" si="15"/>
        <v>77.44</v>
      </c>
      <c r="N235" s="19"/>
    </row>
    <row r="236" spans="1:14" s="3" customFormat="1" ht="24" customHeight="1">
      <c r="A236" s="14">
        <v>233</v>
      </c>
      <c r="B236" s="15" t="s">
        <v>492</v>
      </c>
      <c r="C236" s="15" t="s">
        <v>17</v>
      </c>
      <c r="D236" s="16" t="s">
        <v>421</v>
      </c>
      <c r="E236" s="15" t="s">
        <v>435</v>
      </c>
      <c r="F236" s="15" t="s">
        <v>493</v>
      </c>
      <c r="G236" s="17">
        <v>64</v>
      </c>
      <c r="H236" s="17">
        <v>91.5</v>
      </c>
      <c r="I236" s="17">
        <f t="shared" si="12"/>
        <v>155.5</v>
      </c>
      <c r="J236" s="17">
        <f t="shared" si="13"/>
        <v>46.65</v>
      </c>
      <c r="K236" s="17">
        <v>77.599999999999994</v>
      </c>
      <c r="L236" s="17">
        <f t="shared" si="14"/>
        <v>31.04</v>
      </c>
      <c r="M236" s="18">
        <f t="shared" si="15"/>
        <v>77.69</v>
      </c>
      <c r="N236" s="19"/>
    </row>
    <row r="237" spans="1:14" s="3" customFormat="1" ht="24" customHeight="1">
      <c r="A237" s="14">
        <v>234</v>
      </c>
      <c r="B237" s="15" t="s">
        <v>494</v>
      </c>
      <c r="C237" s="15" t="s">
        <v>17</v>
      </c>
      <c r="D237" s="16" t="s">
        <v>421</v>
      </c>
      <c r="E237" s="15" t="s">
        <v>435</v>
      </c>
      <c r="F237" s="15" t="s">
        <v>495</v>
      </c>
      <c r="G237" s="17">
        <v>67</v>
      </c>
      <c r="H237" s="17">
        <v>88.5</v>
      </c>
      <c r="I237" s="17">
        <f t="shared" si="12"/>
        <v>155.5</v>
      </c>
      <c r="J237" s="17">
        <f t="shared" si="13"/>
        <v>46.65</v>
      </c>
      <c r="K237" s="17">
        <v>77.2</v>
      </c>
      <c r="L237" s="17">
        <f t="shared" si="14"/>
        <v>30.88</v>
      </c>
      <c r="M237" s="18">
        <f t="shared" si="15"/>
        <v>77.53</v>
      </c>
      <c r="N237" s="19"/>
    </row>
    <row r="238" spans="1:14" s="3" customFormat="1" ht="24" customHeight="1">
      <c r="A238" s="14">
        <v>235</v>
      </c>
      <c r="B238" s="15" t="s">
        <v>496</v>
      </c>
      <c r="C238" s="15" t="s">
        <v>17</v>
      </c>
      <c r="D238" s="16" t="s">
        <v>421</v>
      </c>
      <c r="E238" s="15" t="s">
        <v>435</v>
      </c>
      <c r="F238" s="15" t="s">
        <v>497</v>
      </c>
      <c r="G238" s="17">
        <v>73</v>
      </c>
      <c r="H238" s="17">
        <v>82</v>
      </c>
      <c r="I238" s="17">
        <f t="shared" si="12"/>
        <v>155</v>
      </c>
      <c r="J238" s="17">
        <f t="shared" si="13"/>
        <v>46.5</v>
      </c>
      <c r="K238" s="17">
        <v>73.8</v>
      </c>
      <c r="L238" s="17">
        <f t="shared" si="14"/>
        <v>29.52</v>
      </c>
      <c r="M238" s="18">
        <f t="shared" si="15"/>
        <v>76.02</v>
      </c>
      <c r="N238" s="19"/>
    </row>
    <row r="239" spans="1:14" s="3" customFormat="1" ht="24" customHeight="1">
      <c r="A239" s="14">
        <v>236</v>
      </c>
      <c r="B239" s="15" t="s">
        <v>498</v>
      </c>
      <c r="C239" s="15" t="s">
        <v>17</v>
      </c>
      <c r="D239" s="16" t="s">
        <v>421</v>
      </c>
      <c r="E239" s="15" t="s">
        <v>435</v>
      </c>
      <c r="F239" s="15" t="s">
        <v>499</v>
      </c>
      <c r="G239" s="17">
        <v>75.5</v>
      </c>
      <c r="H239" s="17">
        <v>79</v>
      </c>
      <c r="I239" s="17">
        <f t="shared" si="12"/>
        <v>154.5</v>
      </c>
      <c r="J239" s="17">
        <f t="shared" si="13"/>
        <v>46.35</v>
      </c>
      <c r="K239" s="17">
        <v>83.8</v>
      </c>
      <c r="L239" s="17">
        <f t="shared" si="14"/>
        <v>33.520000000000003</v>
      </c>
      <c r="M239" s="18">
        <f t="shared" si="15"/>
        <v>79.87</v>
      </c>
      <c r="N239" s="19"/>
    </row>
    <row r="240" spans="1:14" s="3" customFormat="1" ht="24" customHeight="1">
      <c r="A240" s="14">
        <v>237</v>
      </c>
      <c r="B240" s="15" t="s">
        <v>500</v>
      </c>
      <c r="C240" s="15" t="s">
        <v>17</v>
      </c>
      <c r="D240" s="16" t="s">
        <v>421</v>
      </c>
      <c r="E240" s="15" t="s">
        <v>435</v>
      </c>
      <c r="F240" s="15" t="s">
        <v>501</v>
      </c>
      <c r="G240" s="17">
        <v>72</v>
      </c>
      <c r="H240" s="17">
        <v>81</v>
      </c>
      <c r="I240" s="17">
        <f t="shared" si="12"/>
        <v>153</v>
      </c>
      <c r="J240" s="17">
        <f t="shared" si="13"/>
        <v>45.9</v>
      </c>
      <c r="K240" s="17">
        <v>75.2</v>
      </c>
      <c r="L240" s="17">
        <f t="shared" si="14"/>
        <v>30.08</v>
      </c>
      <c r="M240" s="18">
        <f t="shared" si="15"/>
        <v>75.97999999999999</v>
      </c>
      <c r="N240" s="19"/>
    </row>
    <row r="241" spans="1:14" s="3" customFormat="1" ht="24" customHeight="1">
      <c r="A241" s="14">
        <v>238</v>
      </c>
      <c r="B241" s="15" t="s">
        <v>502</v>
      </c>
      <c r="C241" s="15" t="s">
        <v>17</v>
      </c>
      <c r="D241" s="16" t="s">
        <v>421</v>
      </c>
      <c r="E241" s="15" t="s">
        <v>435</v>
      </c>
      <c r="F241" s="15" t="s">
        <v>503</v>
      </c>
      <c r="G241" s="17">
        <v>63</v>
      </c>
      <c r="H241" s="17">
        <v>89.5</v>
      </c>
      <c r="I241" s="17">
        <f t="shared" si="12"/>
        <v>152.5</v>
      </c>
      <c r="J241" s="17">
        <f t="shared" si="13"/>
        <v>45.75</v>
      </c>
      <c r="K241" s="17">
        <v>78</v>
      </c>
      <c r="L241" s="17">
        <f t="shared" si="14"/>
        <v>31.2</v>
      </c>
      <c r="M241" s="18">
        <f t="shared" si="15"/>
        <v>76.95</v>
      </c>
      <c r="N241" s="19"/>
    </row>
    <row r="242" spans="1:14" s="3" customFormat="1" ht="24" customHeight="1">
      <c r="A242" s="14">
        <v>239</v>
      </c>
      <c r="B242" s="15" t="s">
        <v>504</v>
      </c>
      <c r="C242" s="15" t="s">
        <v>17</v>
      </c>
      <c r="D242" s="16" t="s">
        <v>421</v>
      </c>
      <c r="E242" s="15" t="s">
        <v>435</v>
      </c>
      <c r="F242" s="15" t="s">
        <v>505</v>
      </c>
      <c r="G242" s="17">
        <v>70.5</v>
      </c>
      <c r="H242" s="17">
        <v>81.5</v>
      </c>
      <c r="I242" s="17">
        <f t="shared" si="12"/>
        <v>152</v>
      </c>
      <c r="J242" s="17">
        <f t="shared" si="13"/>
        <v>45.6</v>
      </c>
      <c r="K242" s="17">
        <v>78</v>
      </c>
      <c r="L242" s="17">
        <f t="shared" si="14"/>
        <v>31.2</v>
      </c>
      <c r="M242" s="18">
        <f t="shared" si="15"/>
        <v>76.8</v>
      </c>
      <c r="N242" s="19"/>
    </row>
    <row r="243" spans="1:14" s="3" customFormat="1" ht="24" customHeight="1">
      <c r="A243" s="14">
        <v>240</v>
      </c>
      <c r="B243" s="15" t="s">
        <v>506</v>
      </c>
      <c r="C243" s="15" t="s">
        <v>39</v>
      </c>
      <c r="D243" s="16" t="s">
        <v>421</v>
      </c>
      <c r="E243" s="15" t="s">
        <v>435</v>
      </c>
      <c r="F243" s="15" t="s">
        <v>507</v>
      </c>
      <c r="G243" s="17">
        <v>72</v>
      </c>
      <c r="H243" s="17">
        <v>77.5</v>
      </c>
      <c r="I243" s="17">
        <f t="shared" si="12"/>
        <v>149.5</v>
      </c>
      <c r="J243" s="17">
        <f t="shared" si="13"/>
        <v>44.85</v>
      </c>
      <c r="K243" s="17">
        <v>72.8</v>
      </c>
      <c r="L243" s="17">
        <f t="shared" si="14"/>
        <v>29.12</v>
      </c>
      <c r="M243" s="18">
        <f t="shared" si="15"/>
        <v>73.97</v>
      </c>
      <c r="N243" s="19"/>
    </row>
    <row r="244" spans="1:14" s="3" customFormat="1" ht="24" customHeight="1">
      <c r="A244" s="14">
        <v>241</v>
      </c>
      <c r="B244" s="15" t="s">
        <v>508</v>
      </c>
      <c r="C244" s="15" t="s">
        <v>17</v>
      </c>
      <c r="D244" s="16" t="s">
        <v>421</v>
      </c>
      <c r="E244" s="15" t="s">
        <v>435</v>
      </c>
      <c r="F244" s="15" t="s">
        <v>509</v>
      </c>
      <c r="G244" s="17">
        <v>70</v>
      </c>
      <c r="H244" s="17">
        <v>79</v>
      </c>
      <c r="I244" s="17">
        <f t="shared" si="12"/>
        <v>149</v>
      </c>
      <c r="J244" s="17">
        <f t="shared" si="13"/>
        <v>44.7</v>
      </c>
      <c r="K244" s="17">
        <v>82.4</v>
      </c>
      <c r="L244" s="17">
        <f t="shared" si="14"/>
        <v>32.96</v>
      </c>
      <c r="M244" s="18">
        <f t="shared" si="15"/>
        <v>77.66</v>
      </c>
      <c r="N244" s="19"/>
    </row>
    <row r="245" spans="1:14" s="3" customFormat="1" ht="24" customHeight="1">
      <c r="A245" s="14">
        <v>242</v>
      </c>
      <c r="B245" s="15" t="s">
        <v>510</v>
      </c>
      <c r="C245" s="15" t="s">
        <v>17</v>
      </c>
      <c r="D245" s="16" t="s">
        <v>421</v>
      </c>
      <c r="E245" s="15" t="s">
        <v>435</v>
      </c>
      <c r="F245" s="15" t="s">
        <v>511</v>
      </c>
      <c r="G245" s="17">
        <v>65</v>
      </c>
      <c r="H245" s="17">
        <v>84</v>
      </c>
      <c r="I245" s="17">
        <f t="shared" si="12"/>
        <v>149</v>
      </c>
      <c r="J245" s="17">
        <f t="shared" si="13"/>
        <v>44.7</v>
      </c>
      <c r="K245" s="17">
        <v>80.8</v>
      </c>
      <c r="L245" s="17">
        <f t="shared" si="14"/>
        <v>32.32</v>
      </c>
      <c r="M245" s="18">
        <f t="shared" si="15"/>
        <v>77.02000000000001</v>
      </c>
      <c r="N245" s="19"/>
    </row>
    <row r="246" spans="1:14" s="3" customFormat="1" ht="24" customHeight="1">
      <c r="A246" s="14">
        <v>243</v>
      </c>
      <c r="B246" s="15" t="s">
        <v>512</v>
      </c>
      <c r="C246" s="15" t="s">
        <v>17</v>
      </c>
      <c r="D246" s="16" t="s">
        <v>421</v>
      </c>
      <c r="E246" s="15" t="s">
        <v>435</v>
      </c>
      <c r="F246" s="15" t="s">
        <v>513</v>
      </c>
      <c r="G246" s="17">
        <v>72</v>
      </c>
      <c r="H246" s="17">
        <v>75</v>
      </c>
      <c r="I246" s="17">
        <f t="shared" si="12"/>
        <v>147</v>
      </c>
      <c r="J246" s="17">
        <f t="shared" si="13"/>
        <v>44.1</v>
      </c>
      <c r="K246" s="17">
        <v>77.400000000000006</v>
      </c>
      <c r="L246" s="17">
        <f t="shared" si="14"/>
        <v>30.96</v>
      </c>
      <c r="M246" s="18">
        <f t="shared" si="15"/>
        <v>75.06</v>
      </c>
      <c r="N246" s="19"/>
    </row>
    <row r="247" spans="1:14" s="3" customFormat="1" ht="24" customHeight="1">
      <c r="A247" s="14">
        <v>244</v>
      </c>
      <c r="B247" s="15" t="s">
        <v>514</v>
      </c>
      <c r="C247" s="15" t="s">
        <v>17</v>
      </c>
      <c r="D247" s="16" t="s">
        <v>421</v>
      </c>
      <c r="E247" s="15" t="s">
        <v>435</v>
      </c>
      <c r="F247" s="15" t="s">
        <v>515</v>
      </c>
      <c r="G247" s="17">
        <v>72</v>
      </c>
      <c r="H247" s="17">
        <v>74.5</v>
      </c>
      <c r="I247" s="17">
        <f t="shared" si="12"/>
        <v>146.5</v>
      </c>
      <c r="J247" s="17">
        <f t="shared" si="13"/>
        <v>43.95</v>
      </c>
      <c r="K247" s="17">
        <v>73.400000000000006</v>
      </c>
      <c r="L247" s="17">
        <f t="shared" si="14"/>
        <v>29.36</v>
      </c>
      <c r="M247" s="18">
        <f t="shared" si="15"/>
        <v>73.31</v>
      </c>
      <c r="N247" s="19"/>
    </row>
    <row r="248" spans="1:14" s="3" customFormat="1" ht="24" customHeight="1">
      <c r="A248" s="14">
        <v>245</v>
      </c>
      <c r="B248" s="15" t="s">
        <v>516</v>
      </c>
      <c r="C248" s="15" t="s">
        <v>17</v>
      </c>
      <c r="D248" s="16" t="s">
        <v>421</v>
      </c>
      <c r="E248" s="15" t="s">
        <v>435</v>
      </c>
      <c r="F248" s="15" t="s">
        <v>517</v>
      </c>
      <c r="G248" s="17">
        <v>66</v>
      </c>
      <c r="H248" s="17">
        <v>80</v>
      </c>
      <c r="I248" s="17">
        <f t="shared" si="12"/>
        <v>146</v>
      </c>
      <c r="J248" s="17">
        <f t="shared" si="13"/>
        <v>43.8</v>
      </c>
      <c r="K248" s="17">
        <v>72.599999999999994</v>
      </c>
      <c r="L248" s="17">
        <f t="shared" si="14"/>
        <v>29.04</v>
      </c>
      <c r="M248" s="18">
        <f t="shared" si="15"/>
        <v>72.84</v>
      </c>
      <c r="N248" s="19"/>
    </row>
    <row r="249" spans="1:14" s="3" customFormat="1" ht="24" customHeight="1">
      <c r="A249" s="14">
        <v>246</v>
      </c>
      <c r="B249" s="15" t="s">
        <v>518</v>
      </c>
      <c r="C249" s="15" t="s">
        <v>17</v>
      </c>
      <c r="D249" s="16" t="s">
        <v>421</v>
      </c>
      <c r="E249" s="15" t="s">
        <v>435</v>
      </c>
      <c r="F249" s="15" t="s">
        <v>519</v>
      </c>
      <c r="G249" s="17">
        <v>59</v>
      </c>
      <c r="H249" s="17">
        <v>85.5</v>
      </c>
      <c r="I249" s="17">
        <f t="shared" si="12"/>
        <v>144.5</v>
      </c>
      <c r="J249" s="17">
        <f t="shared" si="13"/>
        <v>43.35</v>
      </c>
      <c r="K249" s="17">
        <v>61.2</v>
      </c>
      <c r="L249" s="17">
        <f t="shared" si="14"/>
        <v>24.48</v>
      </c>
      <c r="M249" s="18">
        <f t="shared" si="15"/>
        <v>67.83</v>
      </c>
      <c r="N249" s="19"/>
    </row>
    <row r="250" spans="1:14" s="3" customFormat="1" ht="24" customHeight="1">
      <c r="A250" s="14">
        <v>247</v>
      </c>
      <c r="B250" s="15" t="s">
        <v>520</v>
      </c>
      <c r="C250" s="15" t="s">
        <v>17</v>
      </c>
      <c r="D250" s="16" t="s">
        <v>421</v>
      </c>
      <c r="E250" s="15" t="s">
        <v>435</v>
      </c>
      <c r="F250" s="15" t="s">
        <v>521</v>
      </c>
      <c r="G250" s="17">
        <v>67</v>
      </c>
      <c r="H250" s="17">
        <v>75</v>
      </c>
      <c r="I250" s="17">
        <f t="shared" si="12"/>
        <v>142</v>
      </c>
      <c r="J250" s="17">
        <f t="shared" si="13"/>
        <v>42.6</v>
      </c>
      <c r="K250" s="17">
        <v>81.2</v>
      </c>
      <c r="L250" s="17">
        <f t="shared" si="14"/>
        <v>32.479999999999997</v>
      </c>
      <c r="M250" s="18">
        <f t="shared" si="15"/>
        <v>75.08</v>
      </c>
      <c r="N250" s="19"/>
    </row>
    <row r="251" spans="1:14" s="3" customFormat="1" ht="24" customHeight="1">
      <c r="A251" s="14">
        <v>248</v>
      </c>
      <c r="B251" s="15" t="s">
        <v>522</v>
      </c>
      <c r="C251" s="15" t="s">
        <v>17</v>
      </c>
      <c r="D251" s="16" t="s">
        <v>421</v>
      </c>
      <c r="E251" s="15" t="s">
        <v>435</v>
      </c>
      <c r="F251" s="15" t="s">
        <v>523</v>
      </c>
      <c r="G251" s="17">
        <v>68.5</v>
      </c>
      <c r="H251" s="17">
        <v>73</v>
      </c>
      <c r="I251" s="17">
        <f t="shared" si="12"/>
        <v>141.5</v>
      </c>
      <c r="J251" s="17">
        <f t="shared" si="13"/>
        <v>42.45</v>
      </c>
      <c r="K251" s="17">
        <v>74</v>
      </c>
      <c r="L251" s="17">
        <f t="shared" si="14"/>
        <v>29.6</v>
      </c>
      <c r="M251" s="18">
        <f t="shared" si="15"/>
        <v>72.050000000000011</v>
      </c>
      <c r="N251" s="19"/>
    </row>
    <row r="252" spans="1:14" s="3" customFormat="1" ht="24" customHeight="1">
      <c r="A252" s="14">
        <v>249</v>
      </c>
      <c r="B252" s="15" t="s">
        <v>524</v>
      </c>
      <c r="C252" s="15" t="s">
        <v>17</v>
      </c>
      <c r="D252" s="16" t="s">
        <v>421</v>
      </c>
      <c r="E252" s="15" t="s">
        <v>435</v>
      </c>
      <c r="F252" s="15" t="s">
        <v>525</v>
      </c>
      <c r="G252" s="17">
        <v>66</v>
      </c>
      <c r="H252" s="17">
        <v>74.5</v>
      </c>
      <c r="I252" s="17">
        <f t="shared" si="12"/>
        <v>140.5</v>
      </c>
      <c r="J252" s="17">
        <f t="shared" si="13"/>
        <v>42.15</v>
      </c>
      <c r="K252" s="17">
        <v>79.2</v>
      </c>
      <c r="L252" s="17">
        <f t="shared" si="14"/>
        <v>31.68</v>
      </c>
      <c r="M252" s="18">
        <f t="shared" si="15"/>
        <v>73.83</v>
      </c>
      <c r="N252" s="19"/>
    </row>
    <row r="253" spans="1:14" s="3" customFormat="1" ht="24" customHeight="1">
      <c r="A253" s="14">
        <v>250</v>
      </c>
      <c r="B253" s="15" t="s">
        <v>526</v>
      </c>
      <c r="C253" s="15" t="s">
        <v>39</v>
      </c>
      <c r="D253" s="16" t="s">
        <v>421</v>
      </c>
      <c r="E253" s="15" t="s">
        <v>435</v>
      </c>
      <c r="F253" s="15" t="s">
        <v>527</v>
      </c>
      <c r="G253" s="17">
        <v>67</v>
      </c>
      <c r="H253" s="17">
        <v>73.5</v>
      </c>
      <c r="I253" s="17">
        <f t="shared" si="12"/>
        <v>140.5</v>
      </c>
      <c r="J253" s="17">
        <f t="shared" si="13"/>
        <v>42.15</v>
      </c>
      <c r="K253" s="17">
        <v>73.400000000000006</v>
      </c>
      <c r="L253" s="17">
        <f t="shared" si="14"/>
        <v>29.36</v>
      </c>
      <c r="M253" s="18">
        <f t="shared" si="15"/>
        <v>71.509999999999991</v>
      </c>
      <c r="N253" s="19"/>
    </row>
    <row r="254" spans="1:14" s="3" customFormat="1" ht="24" customHeight="1">
      <c r="A254" s="14">
        <v>251</v>
      </c>
      <c r="B254" s="15" t="s">
        <v>528</v>
      </c>
      <c r="C254" s="15" t="s">
        <v>17</v>
      </c>
      <c r="D254" s="16" t="s">
        <v>421</v>
      </c>
      <c r="E254" s="15" t="s">
        <v>529</v>
      </c>
      <c r="F254" s="15" t="s">
        <v>530</v>
      </c>
      <c r="G254" s="17">
        <v>83</v>
      </c>
      <c r="H254" s="17">
        <v>76</v>
      </c>
      <c r="I254" s="17">
        <f t="shared" si="12"/>
        <v>159</v>
      </c>
      <c r="J254" s="17">
        <f t="shared" si="13"/>
        <v>47.7</v>
      </c>
      <c r="K254" s="17">
        <v>83</v>
      </c>
      <c r="L254" s="17">
        <f t="shared" si="14"/>
        <v>33.200000000000003</v>
      </c>
      <c r="M254" s="18">
        <f t="shared" si="15"/>
        <v>80.900000000000006</v>
      </c>
      <c r="N254" s="19" t="s">
        <v>21</v>
      </c>
    </row>
    <row r="255" spans="1:14" s="3" customFormat="1" ht="24" customHeight="1">
      <c r="A255" s="14">
        <v>252</v>
      </c>
      <c r="B255" s="15" t="s">
        <v>531</v>
      </c>
      <c r="C255" s="15" t="s">
        <v>39</v>
      </c>
      <c r="D255" s="16" t="s">
        <v>421</v>
      </c>
      <c r="E255" s="15" t="s">
        <v>529</v>
      </c>
      <c r="F255" s="15" t="s">
        <v>532</v>
      </c>
      <c r="G255" s="17">
        <v>72</v>
      </c>
      <c r="H255" s="17">
        <v>83</v>
      </c>
      <c r="I255" s="17">
        <f t="shared" si="12"/>
        <v>155</v>
      </c>
      <c r="J255" s="17">
        <f t="shared" si="13"/>
        <v>46.5</v>
      </c>
      <c r="K255" s="17">
        <v>81.2</v>
      </c>
      <c r="L255" s="17">
        <f t="shared" si="14"/>
        <v>32.479999999999997</v>
      </c>
      <c r="M255" s="18">
        <f t="shared" si="15"/>
        <v>78.97999999999999</v>
      </c>
      <c r="N255" s="19" t="s">
        <v>21</v>
      </c>
    </row>
    <row r="256" spans="1:14" s="3" customFormat="1" ht="24" customHeight="1">
      <c r="A256" s="14">
        <v>253</v>
      </c>
      <c r="B256" s="15" t="s">
        <v>533</v>
      </c>
      <c r="C256" s="15" t="s">
        <v>17</v>
      </c>
      <c r="D256" s="16" t="s">
        <v>421</v>
      </c>
      <c r="E256" s="15" t="s">
        <v>529</v>
      </c>
      <c r="F256" s="15" t="s">
        <v>534</v>
      </c>
      <c r="G256" s="17">
        <v>80</v>
      </c>
      <c r="H256" s="17">
        <v>71</v>
      </c>
      <c r="I256" s="17">
        <f t="shared" si="12"/>
        <v>151</v>
      </c>
      <c r="J256" s="17">
        <f t="shared" si="13"/>
        <v>45.3</v>
      </c>
      <c r="K256" s="17">
        <v>85.8</v>
      </c>
      <c r="L256" s="17">
        <f t="shared" si="14"/>
        <v>34.32</v>
      </c>
      <c r="M256" s="18">
        <f t="shared" si="15"/>
        <v>79.62</v>
      </c>
      <c r="N256" s="19" t="s">
        <v>21</v>
      </c>
    </row>
    <row r="257" spans="1:14" s="3" customFormat="1" ht="24" customHeight="1">
      <c r="A257" s="14">
        <v>254</v>
      </c>
      <c r="B257" s="15" t="s">
        <v>56</v>
      </c>
      <c r="C257" s="15" t="s">
        <v>17</v>
      </c>
      <c r="D257" s="16" t="s">
        <v>421</v>
      </c>
      <c r="E257" s="15" t="s">
        <v>529</v>
      </c>
      <c r="F257" s="15" t="s">
        <v>535</v>
      </c>
      <c r="G257" s="17">
        <v>69</v>
      </c>
      <c r="H257" s="17">
        <v>79</v>
      </c>
      <c r="I257" s="17">
        <f t="shared" si="12"/>
        <v>148</v>
      </c>
      <c r="J257" s="17">
        <f t="shared" si="13"/>
        <v>44.4</v>
      </c>
      <c r="K257" s="17">
        <v>82.8</v>
      </c>
      <c r="L257" s="17">
        <f t="shared" si="14"/>
        <v>33.119999999999997</v>
      </c>
      <c r="M257" s="18">
        <f t="shared" si="15"/>
        <v>77.52</v>
      </c>
      <c r="N257" s="19" t="s">
        <v>21</v>
      </c>
    </row>
    <row r="258" spans="1:14" s="3" customFormat="1" ht="24" customHeight="1">
      <c r="A258" s="14">
        <v>255</v>
      </c>
      <c r="B258" s="15" t="s">
        <v>536</v>
      </c>
      <c r="C258" s="15" t="s">
        <v>17</v>
      </c>
      <c r="D258" s="16" t="s">
        <v>421</v>
      </c>
      <c r="E258" s="15" t="s">
        <v>529</v>
      </c>
      <c r="F258" s="15" t="s">
        <v>537</v>
      </c>
      <c r="G258" s="17">
        <v>84</v>
      </c>
      <c r="H258" s="17">
        <v>63</v>
      </c>
      <c r="I258" s="17">
        <f t="shared" si="12"/>
        <v>147</v>
      </c>
      <c r="J258" s="17">
        <f t="shared" si="13"/>
        <v>44.1</v>
      </c>
      <c r="K258" s="17">
        <v>84.4</v>
      </c>
      <c r="L258" s="17">
        <f t="shared" si="14"/>
        <v>33.76</v>
      </c>
      <c r="M258" s="18">
        <f t="shared" si="15"/>
        <v>77.86</v>
      </c>
      <c r="N258" s="19" t="s">
        <v>21</v>
      </c>
    </row>
    <row r="259" spans="1:14" s="3" customFormat="1" ht="24" customHeight="1">
      <c r="A259" s="14">
        <v>256</v>
      </c>
      <c r="B259" s="15" t="s">
        <v>538</v>
      </c>
      <c r="C259" s="15" t="s">
        <v>17</v>
      </c>
      <c r="D259" s="16" t="s">
        <v>421</v>
      </c>
      <c r="E259" s="15" t="s">
        <v>529</v>
      </c>
      <c r="F259" s="15" t="s">
        <v>539</v>
      </c>
      <c r="G259" s="17">
        <v>80</v>
      </c>
      <c r="H259" s="17">
        <v>65</v>
      </c>
      <c r="I259" s="17">
        <f t="shared" si="12"/>
        <v>145</v>
      </c>
      <c r="J259" s="17">
        <f t="shared" si="13"/>
        <v>43.5</v>
      </c>
      <c r="K259" s="17">
        <v>83.8</v>
      </c>
      <c r="L259" s="17">
        <f t="shared" si="14"/>
        <v>33.520000000000003</v>
      </c>
      <c r="M259" s="18">
        <f t="shared" si="15"/>
        <v>77.02000000000001</v>
      </c>
      <c r="N259" s="19" t="s">
        <v>21</v>
      </c>
    </row>
    <row r="260" spans="1:14" s="3" customFormat="1" ht="24" customHeight="1">
      <c r="A260" s="14">
        <v>257</v>
      </c>
      <c r="B260" s="15" t="s">
        <v>540</v>
      </c>
      <c r="C260" s="15" t="s">
        <v>17</v>
      </c>
      <c r="D260" s="16" t="s">
        <v>421</v>
      </c>
      <c r="E260" s="15" t="s">
        <v>529</v>
      </c>
      <c r="F260" s="15" t="s">
        <v>541</v>
      </c>
      <c r="G260" s="17">
        <v>72.5</v>
      </c>
      <c r="H260" s="17">
        <v>71</v>
      </c>
      <c r="I260" s="17">
        <f t="shared" ref="I260:I323" si="16">G260+H260</f>
        <v>143.5</v>
      </c>
      <c r="J260" s="17">
        <f t="shared" ref="J260:J323" si="17">INT(I260/2*0.6*100)/100</f>
        <v>43.05</v>
      </c>
      <c r="K260" s="17">
        <v>82.2</v>
      </c>
      <c r="L260" s="17">
        <f t="shared" ref="L260:L323" si="18">INT(K260*0.4*100)/100</f>
        <v>32.880000000000003</v>
      </c>
      <c r="M260" s="18">
        <f t="shared" ref="M260:M323" si="19">J260+L260</f>
        <v>75.930000000000007</v>
      </c>
      <c r="N260" s="19" t="s">
        <v>21</v>
      </c>
    </row>
    <row r="261" spans="1:14" s="3" customFormat="1" ht="24" customHeight="1">
      <c r="A261" s="14">
        <v>258</v>
      </c>
      <c r="B261" s="15" t="s">
        <v>542</v>
      </c>
      <c r="C261" s="15" t="s">
        <v>17</v>
      </c>
      <c r="D261" s="16" t="s">
        <v>421</v>
      </c>
      <c r="E261" s="15" t="s">
        <v>529</v>
      </c>
      <c r="F261" s="15" t="s">
        <v>543</v>
      </c>
      <c r="G261" s="17">
        <v>70</v>
      </c>
      <c r="H261" s="17">
        <v>73</v>
      </c>
      <c r="I261" s="17">
        <f t="shared" si="16"/>
        <v>143</v>
      </c>
      <c r="J261" s="17">
        <f t="shared" si="17"/>
        <v>42.9</v>
      </c>
      <c r="K261" s="17">
        <v>85.4</v>
      </c>
      <c r="L261" s="17">
        <f t="shared" si="18"/>
        <v>34.159999999999997</v>
      </c>
      <c r="M261" s="18">
        <f t="shared" si="19"/>
        <v>77.06</v>
      </c>
      <c r="N261" s="19" t="s">
        <v>21</v>
      </c>
    </row>
    <row r="262" spans="1:14" s="3" customFormat="1" ht="24" customHeight="1">
      <c r="A262" s="14">
        <v>259</v>
      </c>
      <c r="B262" s="15" t="s">
        <v>544</v>
      </c>
      <c r="C262" s="15" t="s">
        <v>39</v>
      </c>
      <c r="D262" s="16" t="s">
        <v>421</v>
      </c>
      <c r="E262" s="15" t="s">
        <v>529</v>
      </c>
      <c r="F262" s="15" t="s">
        <v>545</v>
      </c>
      <c r="G262" s="17">
        <v>77</v>
      </c>
      <c r="H262" s="17">
        <v>66</v>
      </c>
      <c r="I262" s="17">
        <f t="shared" si="16"/>
        <v>143</v>
      </c>
      <c r="J262" s="17">
        <f t="shared" si="17"/>
        <v>42.9</v>
      </c>
      <c r="K262" s="17">
        <v>85</v>
      </c>
      <c r="L262" s="17">
        <f t="shared" si="18"/>
        <v>34</v>
      </c>
      <c r="M262" s="18">
        <f t="shared" si="19"/>
        <v>76.900000000000006</v>
      </c>
      <c r="N262" s="19" t="s">
        <v>21</v>
      </c>
    </row>
    <row r="263" spans="1:14" s="3" customFormat="1" ht="24" customHeight="1">
      <c r="A263" s="14">
        <v>260</v>
      </c>
      <c r="B263" s="15" t="s">
        <v>546</v>
      </c>
      <c r="C263" s="15" t="s">
        <v>17</v>
      </c>
      <c r="D263" s="16" t="s">
        <v>421</v>
      </c>
      <c r="E263" s="15" t="s">
        <v>529</v>
      </c>
      <c r="F263" s="15" t="s">
        <v>547</v>
      </c>
      <c r="G263" s="17">
        <v>80</v>
      </c>
      <c r="H263" s="17">
        <v>62</v>
      </c>
      <c r="I263" s="17">
        <f t="shared" si="16"/>
        <v>142</v>
      </c>
      <c r="J263" s="17">
        <f t="shared" si="17"/>
        <v>42.6</v>
      </c>
      <c r="K263" s="17">
        <v>83.4</v>
      </c>
      <c r="L263" s="17">
        <f t="shared" si="18"/>
        <v>33.36</v>
      </c>
      <c r="M263" s="18">
        <f t="shared" si="19"/>
        <v>75.960000000000008</v>
      </c>
      <c r="N263" s="19" t="s">
        <v>21</v>
      </c>
    </row>
    <row r="264" spans="1:14" s="3" customFormat="1" ht="24" customHeight="1">
      <c r="A264" s="14">
        <v>261</v>
      </c>
      <c r="B264" s="15" t="s">
        <v>548</v>
      </c>
      <c r="C264" s="15" t="s">
        <v>17</v>
      </c>
      <c r="D264" s="16" t="s">
        <v>421</v>
      </c>
      <c r="E264" s="15" t="s">
        <v>529</v>
      </c>
      <c r="F264" s="15" t="s">
        <v>549</v>
      </c>
      <c r="G264" s="17">
        <v>82</v>
      </c>
      <c r="H264" s="17">
        <v>59</v>
      </c>
      <c r="I264" s="17">
        <f t="shared" si="16"/>
        <v>141</v>
      </c>
      <c r="J264" s="17">
        <f t="shared" si="17"/>
        <v>42.3</v>
      </c>
      <c r="K264" s="17">
        <v>0</v>
      </c>
      <c r="L264" s="17">
        <f t="shared" si="18"/>
        <v>0</v>
      </c>
      <c r="M264" s="18">
        <f t="shared" si="19"/>
        <v>42.3</v>
      </c>
      <c r="N264" s="19"/>
    </row>
    <row r="265" spans="1:14" s="3" customFormat="1" ht="24" customHeight="1">
      <c r="A265" s="14">
        <v>262</v>
      </c>
      <c r="B265" s="15" t="s">
        <v>550</v>
      </c>
      <c r="C265" s="15" t="s">
        <v>17</v>
      </c>
      <c r="D265" s="16" t="s">
        <v>421</v>
      </c>
      <c r="E265" s="15" t="s">
        <v>529</v>
      </c>
      <c r="F265" s="15" t="s">
        <v>551</v>
      </c>
      <c r="G265" s="17">
        <v>75.5</v>
      </c>
      <c r="H265" s="17">
        <v>63</v>
      </c>
      <c r="I265" s="17">
        <f t="shared" si="16"/>
        <v>138.5</v>
      </c>
      <c r="J265" s="17">
        <f t="shared" si="17"/>
        <v>41.55</v>
      </c>
      <c r="K265" s="17">
        <v>84.2</v>
      </c>
      <c r="L265" s="17">
        <f t="shared" si="18"/>
        <v>33.68</v>
      </c>
      <c r="M265" s="18">
        <f t="shared" si="19"/>
        <v>75.22999999999999</v>
      </c>
      <c r="N265" s="19"/>
    </row>
    <row r="266" spans="1:14" s="3" customFormat="1" ht="24" customHeight="1">
      <c r="A266" s="14">
        <v>263</v>
      </c>
      <c r="B266" s="15" t="s">
        <v>552</v>
      </c>
      <c r="C266" s="15" t="s">
        <v>17</v>
      </c>
      <c r="D266" s="16" t="s">
        <v>421</v>
      </c>
      <c r="E266" s="15" t="s">
        <v>529</v>
      </c>
      <c r="F266" s="15" t="s">
        <v>553</v>
      </c>
      <c r="G266" s="17">
        <v>72</v>
      </c>
      <c r="H266" s="17">
        <v>65</v>
      </c>
      <c r="I266" s="17">
        <f t="shared" si="16"/>
        <v>137</v>
      </c>
      <c r="J266" s="17">
        <f t="shared" si="17"/>
        <v>41.1</v>
      </c>
      <c r="K266" s="17">
        <v>74.400000000000006</v>
      </c>
      <c r="L266" s="17">
        <f t="shared" si="18"/>
        <v>29.76</v>
      </c>
      <c r="M266" s="18">
        <f t="shared" si="19"/>
        <v>70.86</v>
      </c>
      <c r="N266" s="19"/>
    </row>
    <row r="267" spans="1:14" s="3" customFormat="1" ht="24" customHeight="1">
      <c r="A267" s="14">
        <v>264</v>
      </c>
      <c r="B267" s="15" t="s">
        <v>554</v>
      </c>
      <c r="C267" s="15" t="s">
        <v>17</v>
      </c>
      <c r="D267" s="16" t="s">
        <v>421</v>
      </c>
      <c r="E267" s="15" t="s">
        <v>529</v>
      </c>
      <c r="F267" s="15" t="s">
        <v>555</v>
      </c>
      <c r="G267" s="17">
        <v>72</v>
      </c>
      <c r="H267" s="17">
        <v>65</v>
      </c>
      <c r="I267" s="17">
        <f t="shared" si="16"/>
        <v>137</v>
      </c>
      <c r="J267" s="17">
        <f t="shared" si="17"/>
        <v>41.1</v>
      </c>
      <c r="K267" s="17">
        <v>82</v>
      </c>
      <c r="L267" s="17">
        <f t="shared" si="18"/>
        <v>32.799999999999997</v>
      </c>
      <c r="M267" s="18">
        <f t="shared" si="19"/>
        <v>73.900000000000006</v>
      </c>
      <c r="N267" s="19"/>
    </row>
    <row r="268" spans="1:14" s="3" customFormat="1" ht="24" customHeight="1">
      <c r="A268" s="14">
        <v>265</v>
      </c>
      <c r="B268" s="15" t="s">
        <v>556</v>
      </c>
      <c r="C268" s="15" t="s">
        <v>17</v>
      </c>
      <c r="D268" s="16" t="s">
        <v>421</v>
      </c>
      <c r="E268" s="15" t="s">
        <v>529</v>
      </c>
      <c r="F268" s="15" t="s">
        <v>557</v>
      </c>
      <c r="G268" s="17">
        <v>74.5</v>
      </c>
      <c r="H268" s="17">
        <v>61</v>
      </c>
      <c r="I268" s="17">
        <f t="shared" si="16"/>
        <v>135.5</v>
      </c>
      <c r="J268" s="17">
        <f t="shared" si="17"/>
        <v>40.65</v>
      </c>
      <c r="K268" s="17">
        <v>86.2</v>
      </c>
      <c r="L268" s="17">
        <f t="shared" si="18"/>
        <v>34.479999999999997</v>
      </c>
      <c r="M268" s="18">
        <f t="shared" si="19"/>
        <v>75.13</v>
      </c>
      <c r="N268" s="19"/>
    </row>
    <row r="269" spans="1:14" s="3" customFormat="1" ht="24" customHeight="1">
      <c r="A269" s="14">
        <v>266</v>
      </c>
      <c r="B269" s="15" t="s">
        <v>558</v>
      </c>
      <c r="C269" s="15" t="s">
        <v>17</v>
      </c>
      <c r="D269" s="16" t="s">
        <v>421</v>
      </c>
      <c r="E269" s="15" t="s">
        <v>529</v>
      </c>
      <c r="F269" s="15" t="s">
        <v>559</v>
      </c>
      <c r="G269" s="17">
        <v>79</v>
      </c>
      <c r="H269" s="17">
        <v>55</v>
      </c>
      <c r="I269" s="17">
        <f t="shared" si="16"/>
        <v>134</v>
      </c>
      <c r="J269" s="17">
        <f t="shared" si="17"/>
        <v>40.200000000000003</v>
      </c>
      <c r="K269" s="17">
        <v>87.6</v>
      </c>
      <c r="L269" s="17">
        <f t="shared" si="18"/>
        <v>35.04</v>
      </c>
      <c r="M269" s="18">
        <f t="shared" si="19"/>
        <v>75.240000000000009</v>
      </c>
      <c r="N269" s="19" t="s">
        <v>21</v>
      </c>
    </row>
    <row r="270" spans="1:14" s="3" customFormat="1" ht="24" customHeight="1">
      <c r="A270" s="14">
        <v>267</v>
      </c>
      <c r="B270" s="15" t="s">
        <v>42</v>
      </c>
      <c r="C270" s="15" t="s">
        <v>17</v>
      </c>
      <c r="D270" s="16" t="s">
        <v>421</v>
      </c>
      <c r="E270" s="15" t="s">
        <v>529</v>
      </c>
      <c r="F270" s="15" t="s">
        <v>560</v>
      </c>
      <c r="G270" s="17">
        <v>68</v>
      </c>
      <c r="H270" s="17">
        <v>66</v>
      </c>
      <c r="I270" s="17">
        <f t="shared" si="16"/>
        <v>134</v>
      </c>
      <c r="J270" s="17">
        <f t="shared" si="17"/>
        <v>40.200000000000003</v>
      </c>
      <c r="K270" s="17">
        <v>79.2</v>
      </c>
      <c r="L270" s="17">
        <f t="shared" si="18"/>
        <v>31.68</v>
      </c>
      <c r="M270" s="18">
        <f t="shared" si="19"/>
        <v>71.88</v>
      </c>
      <c r="N270" s="19"/>
    </row>
    <row r="271" spans="1:14" s="3" customFormat="1" ht="24" customHeight="1">
      <c r="A271" s="14">
        <v>268</v>
      </c>
      <c r="B271" s="15" t="s">
        <v>561</v>
      </c>
      <c r="C271" s="15" t="s">
        <v>17</v>
      </c>
      <c r="D271" s="16" t="s">
        <v>421</v>
      </c>
      <c r="E271" s="15" t="s">
        <v>529</v>
      </c>
      <c r="F271" s="15" t="s">
        <v>562</v>
      </c>
      <c r="G271" s="17">
        <v>76</v>
      </c>
      <c r="H271" s="17">
        <v>58</v>
      </c>
      <c r="I271" s="17">
        <f t="shared" si="16"/>
        <v>134</v>
      </c>
      <c r="J271" s="17">
        <f t="shared" si="17"/>
        <v>40.200000000000003</v>
      </c>
      <c r="K271" s="17">
        <v>84</v>
      </c>
      <c r="L271" s="17">
        <f t="shared" si="18"/>
        <v>33.6</v>
      </c>
      <c r="M271" s="18">
        <f t="shared" si="19"/>
        <v>73.800000000000011</v>
      </c>
      <c r="N271" s="19"/>
    </row>
    <row r="272" spans="1:14" s="3" customFormat="1" ht="24" customHeight="1">
      <c r="A272" s="14">
        <v>269</v>
      </c>
      <c r="B272" s="15" t="s">
        <v>563</v>
      </c>
      <c r="C272" s="15" t="s">
        <v>17</v>
      </c>
      <c r="D272" s="16" t="s">
        <v>421</v>
      </c>
      <c r="E272" s="15" t="s">
        <v>529</v>
      </c>
      <c r="F272" s="15" t="s">
        <v>564</v>
      </c>
      <c r="G272" s="17">
        <v>79</v>
      </c>
      <c r="H272" s="17">
        <v>54</v>
      </c>
      <c r="I272" s="17">
        <f t="shared" si="16"/>
        <v>133</v>
      </c>
      <c r="J272" s="17">
        <f t="shared" si="17"/>
        <v>39.9</v>
      </c>
      <c r="K272" s="17">
        <v>83.8</v>
      </c>
      <c r="L272" s="17">
        <f t="shared" si="18"/>
        <v>33.520000000000003</v>
      </c>
      <c r="M272" s="18">
        <f t="shared" si="19"/>
        <v>73.42</v>
      </c>
      <c r="N272" s="19"/>
    </row>
    <row r="273" spans="1:14" s="3" customFormat="1" ht="24" customHeight="1">
      <c r="A273" s="14">
        <v>270</v>
      </c>
      <c r="B273" s="15" t="s">
        <v>565</v>
      </c>
      <c r="C273" s="15" t="s">
        <v>17</v>
      </c>
      <c r="D273" s="16" t="s">
        <v>421</v>
      </c>
      <c r="E273" s="15" t="s">
        <v>529</v>
      </c>
      <c r="F273" s="15" t="s">
        <v>566</v>
      </c>
      <c r="G273" s="17">
        <v>68.5</v>
      </c>
      <c r="H273" s="17">
        <v>64</v>
      </c>
      <c r="I273" s="17">
        <f t="shared" si="16"/>
        <v>132.5</v>
      </c>
      <c r="J273" s="17">
        <f t="shared" si="17"/>
        <v>39.75</v>
      </c>
      <c r="K273" s="17">
        <v>80.599999999999994</v>
      </c>
      <c r="L273" s="17">
        <f t="shared" si="18"/>
        <v>32.24</v>
      </c>
      <c r="M273" s="18">
        <f t="shared" si="19"/>
        <v>71.990000000000009</v>
      </c>
      <c r="N273" s="19"/>
    </row>
    <row r="274" spans="1:14" s="3" customFormat="1" ht="24" customHeight="1">
      <c r="A274" s="14">
        <v>271</v>
      </c>
      <c r="B274" s="15" t="s">
        <v>567</v>
      </c>
      <c r="C274" s="15" t="s">
        <v>17</v>
      </c>
      <c r="D274" s="16" t="s">
        <v>421</v>
      </c>
      <c r="E274" s="15" t="s">
        <v>529</v>
      </c>
      <c r="F274" s="15" t="s">
        <v>568</v>
      </c>
      <c r="G274" s="17">
        <v>75</v>
      </c>
      <c r="H274" s="17">
        <v>56</v>
      </c>
      <c r="I274" s="17">
        <f t="shared" si="16"/>
        <v>131</v>
      </c>
      <c r="J274" s="17">
        <f t="shared" si="17"/>
        <v>39.299999999999997</v>
      </c>
      <c r="K274" s="17">
        <v>80.2</v>
      </c>
      <c r="L274" s="17">
        <f t="shared" si="18"/>
        <v>32.08</v>
      </c>
      <c r="M274" s="18">
        <f t="shared" si="19"/>
        <v>71.38</v>
      </c>
      <c r="N274" s="19"/>
    </row>
    <row r="275" spans="1:14" s="3" customFormat="1" ht="24" customHeight="1">
      <c r="A275" s="14">
        <v>272</v>
      </c>
      <c r="B275" s="15" t="s">
        <v>569</v>
      </c>
      <c r="C275" s="15" t="s">
        <v>17</v>
      </c>
      <c r="D275" s="16" t="s">
        <v>421</v>
      </c>
      <c r="E275" s="15" t="s">
        <v>529</v>
      </c>
      <c r="F275" s="15" t="s">
        <v>570</v>
      </c>
      <c r="G275" s="17">
        <v>70</v>
      </c>
      <c r="H275" s="17">
        <v>60</v>
      </c>
      <c r="I275" s="17">
        <f t="shared" si="16"/>
        <v>130</v>
      </c>
      <c r="J275" s="17">
        <f t="shared" si="17"/>
        <v>39</v>
      </c>
      <c r="K275" s="17">
        <v>84.6</v>
      </c>
      <c r="L275" s="17">
        <f t="shared" si="18"/>
        <v>33.840000000000003</v>
      </c>
      <c r="M275" s="18">
        <f t="shared" si="19"/>
        <v>72.84</v>
      </c>
      <c r="N275" s="19"/>
    </row>
    <row r="276" spans="1:14" s="3" customFormat="1" ht="24" customHeight="1">
      <c r="A276" s="14">
        <v>273</v>
      </c>
      <c r="B276" s="15" t="s">
        <v>571</v>
      </c>
      <c r="C276" s="15" t="s">
        <v>17</v>
      </c>
      <c r="D276" s="16" t="s">
        <v>421</v>
      </c>
      <c r="E276" s="15" t="s">
        <v>529</v>
      </c>
      <c r="F276" s="15" t="s">
        <v>572</v>
      </c>
      <c r="G276" s="17">
        <v>78</v>
      </c>
      <c r="H276" s="17">
        <v>52</v>
      </c>
      <c r="I276" s="17">
        <f t="shared" si="16"/>
        <v>130</v>
      </c>
      <c r="J276" s="17">
        <f t="shared" si="17"/>
        <v>39</v>
      </c>
      <c r="K276" s="17">
        <v>83.2</v>
      </c>
      <c r="L276" s="17">
        <f t="shared" si="18"/>
        <v>33.28</v>
      </c>
      <c r="M276" s="18">
        <f t="shared" si="19"/>
        <v>72.28</v>
      </c>
      <c r="N276" s="19"/>
    </row>
    <row r="277" spans="1:14" s="3" customFormat="1" ht="24" customHeight="1">
      <c r="A277" s="14">
        <v>274</v>
      </c>
      <c r="B277" s="15" t="s">
        <v>396</v>
      </c>
      <c r="C277" s="15" t="s">
        <v>17</v>
      </c>
      <c r="D277" s="16" t="s">
        <v>421</v>
      </c>
      <c r="E277" s="15" t="s">
        <v>529</v>
      </c>
      <c r="F277" s="15" t="s">
        <v>573</v>
      </c>
      <c r="G277" s="17">
        <v>71</v>
      </c>
      <c r="H277" s="17">
        <v>57</v>
      </c>
      <c r="I277" s="17">
        <f t="shared" si="16"/>
        <v>128</v>
      </c>
      <c r="J277" s="17">
        <f t="shared" si="17"/>
        <v>38.4</v>
      </c>
      <c r="K277" s="17">
        <v>74.2</v>
      </c>
      <c r="L277" s="17">
        <f t="shared" si="18"/>
        <v>29.68</v>
      </c>
      <c r="M277" s="18">
        <f t="shared" si="19"/>
        <v>68.08</v>
      </c>
      <c r="N277" s="19"/>
    </row>
    <row r="278" spans="1:14" s="3" customFormat="1" ht="24" customHeight="1">
      <c r="A278" s="14">
        <v>275</v>
      </c>
      <c r="B278" s="15" t="s">
        <v>574</v>
      </c>
      <c r="C278" s="15" t="s">
        <v>39</v>
      </c>
      <c r="D278" s="16" t="s">
        <v>421</v>
      </c>
      <c r="E278" s="15" t="s">
        <v>529</v>
      </c>
      <c r="F278" s="15" t="s">
        <v>575</v>
      </c>
      <c r="G278" s="17">
        <v>73</v>
      </c>
      <c r="H278" s="17">
        <v>55</v>
      </c>
      <c r="I278" s="17">
        <f t="shared" si="16"/>
        <v>128</v>
      </c>
      <c r="J278" s="17">
        <f t="shared" si="17"/>
        <v>38.4</v>
      </c>
      <c r="K278" s="17">
        <v>0</v>
      </c>
      <c r="L278" s="17">
        <f t="shared" si="18"/>
        <v>0</v>
      </c>
      <c r="M278" s="18">
        <f t="shared" si="19"/>
        <v>38.4</v>
      </c>
      <c r="N278" s="19"/>
    </row>
    <row r="279" spans="1:14" s="3" customFormat="1" ht="24" customHeight="1">
      <c r="A279" s="14">
        <v>276</v>
      </c>
      <c r="B279" s="15" t="s">
        <v>576</v>
      </c>
      <c r="C279" s="15" t="s">
        <v>17</v>
      </c>
      <c r="D279" s="16" t="s">
        <v>421</v>
      </c>
      <c r="E279" s="15" t="s">
        <v>529</v>
      </c>
      <c r="F279" s="15" t="s">
        <v>577</v>
      </c>
      <c r="G279" s="17">
        <v>72</v>
      </c>
      <c r="H279" s="17">
        <v>55</v>
      </c>
      <c r="I279" s="17">
        <f t="shared" si="16"/>
        <v>127</v>
      </c>
      <c r="J279" s="17">
        <f t="shared" si="17"/>
        <v>38.1</v>
      </c>
      <c r="K279" s="17">
        <v>83.8</v>
      </c>
      <c r="L279" s="17">
        <f t="shared" si="18"/>
        <v>33.520000000000003</v>
      </c>
      <c r="M279" s="18">
        <f t="shared" si="19"/>
        <v>71.62</v>
      </c>
      <c r="N279" s="19"/>
    </row>
    <row r="280" spans="1:14" s="3" customFormat="1" ht="24" customHeight="1">
      <c r="A280" s="14">
        <v>277</v>
      </c>
      <c r="B280" s="15" t="s">
        <v>578</v>
      </c>
      <c r="C280" s="15" t="s">
        <v>17</v>
      </c>
      <c r="D280" s="16" t="s">
        <v>421</v>
      </c>
      <c r="E280" s="15" t="s">
        <v>529</v>
      </c>
      <c r="F280" s="15" t="s">
        <v>579</v>
      </c>
      <c r="G280" s="17">
        <v>70</v>
      </c>
      <c r="H280" s="17">
        <v>55</v>
      </c>
      <c r="I280" s="17">
        <f t="shared" si="16"/>
        <v>125</v>
      </c>
      <c r="J280" s="17">
        <f t="shared" si="17"/>
        <v>37.5</v>
      </c>
      <c r="K280" s="17">
        <v>83.8</v>
      </c>
      <c r="L280" s="17">
        <f t="shared" si="18"/>
        <v>33.520000000000003</v>
      </c>
      <c r="M280" s="18">
        <f t="shared" si="19"/>
        <v>71.02000000000001</v>
      </c>
      <c r="N280" s="19"/>
    </row>
    <row r="281" spans="1:14" s="3" customFormat="1" ht="24" customHeight="1">
      <c r="A281" s="14">
        <v>278</v>
      </c>
      <c r="B281" s="15" t="s">
        <v>580</v>
      </c>
      <c r="C281" s="15" t="s">
        <v>17</v>
      </c>
      <c r="D281" s="16" t="s">
        <v>421</v>
      </c>
      <c r="E281" s="15" t="s">
        <v>529</v>
      </c>
      <c r="F281" s="15" t="s">
        <v>581</v>
      </c>
      <c r="G281" s="17">
        <v>84</v>
      </c>
      <c r="H281" s="17">
        <v>41</v>
      </c>
      <c r="I281" s="17">
        <f t="shared" si="16"/>
        <v>125</v>
      </c>
      <c r="J281" s="17">
        <f t="shared" si="17"/>
        <v>37.5</v>
      </c>
      <c r="K281" s="17">
        <v>81.400000000000006</v>
      </c>
      <c r="L281" s="17">
        <f t="shared" si="18"/>
        <v>32.56</v>
      </c>
      <c r="M281" s="18">
        <f t="shared" si="19"/>
        <v>70.06</v>
      </c>
      <c r="N281" s="19"/>
    </row>
    <row r="282" spans="1:14" s="3" customFormat="1" ht="24" customHeight="1">
      <c r="A282" s="14">
        <v>279</v>
      </c>
      <c r="B282" s="15" t="s">
        <v>582</v>
      </c>
      <c r="C282" s="15" t="s">
        <v>17</v>
      </c>
      <c r="D282" s="16" t="s">
        <v>421</v>
      </c>
      <c r="E282" s="15" t="s">
        <v>529</v>
      </c>
      <c r="F282" s="15" t="s">
        <v>583</v>
      </c>
      <c r="G282" s="17">
        <v>69</v>
      </c>
      <c r="H282" s="17">
        <v>56</v>
      </c>
      <c r="I282" s="17">
        <f t="shared" si="16"/>
        <v>125</v>
      </c>
      <c r="J282" s="17">
        <f t="shared" si="17"/>
        <v>37.5</v>
      </c>
      <c r="K282" s="17">
        <v>81</v>
      </c>
      <c r="L282" s="17">
        <f t="shared" si="18"/>
        <v>32.4</v>
      </c>
      <c r="M282" s="18">
        <f t="shared" si="19"/>
        <v>69.900000000000006</v>
      </c>
      <c r="N282" s="19"/>
    </row>
    <row r="283" spans="1:14" s="3" customFormat="1" ht="24" customHeight="1">
      <c r="A283" s="14">
        <v>280</v>
      </c>
      <c r="B283" s="15" t="s">
        <v>584</v>
      </c>
      <c r="C283" s="15" t="s">
        <v>17</v>
      </c>
      <c r="D283" s="16" t="s">
        <v>421</v>
      </c>
      <c r="E283" s="15" t="s">
        <v>529</v>
      </c>
      <c r="F283" s="15" t="s">
        <v>585</v>
      </c>
      <c r="G283" s="17">
        <v>76</v>
      </c>
      <c r="H283" s="17">
        <v>49</v>
      </c>
      <c r="I283" s="17">
        <f t="shared" si="16"/>
        <v>125</v>
      </c>
      <c r="J283" s="17">
        <f t="shared" si="17"/>
        <v>37.5</v>
      </c>
      <c r="K283" s="17">
        <v>83.6</v>
      </c>
      <c r="L283" s="17">
        <f t="shared" si="18"/>
        <v>33.44</v>
      </c>
      <c r="M283" s="18">
        <f t="shared" si="19"/>
        <v>70.94</v>
      </c>
      <c r="N283" s="19"/>
    </row>
    <row r="284" spans="1:14" s="3" customFormat="1" ht="24" customHeight="1">
      <c r="A284" s="14">
        <v>281</v>
      </c>
      <c r="B284" s="15" t="s">
        <v>586</v>
      </c>
      <c r="C284" s="15" t="s">
        <v>17</v>
      </c>
      <c r="D284" s="16" t="s">
        <v>421</v>
      </c>
      <c r="E284" s="15" t="s">
        <v>529</v>
      </c>
      <c r="F284" s="15" t="s">
        <v>587</v>
      </c>
      <c r="G284" s="17">
        <v>73</v>
      </c>
      <c r="H284" s="17">
        <v>50</v>
      </c>
      <c r="I284" s="17">
        <f t="shared" si="16"/>
        <v>123</v>
      </c>
      <c r="J284" s="17">
        <f t="shared" si="17"/>
        <v>36.9</v>
      </c>
      <c r="K284" s="17">
        <v>81</v>
      </c>
      <c r="L284" s="17">
        <f t="shared" si="18"/>
        <v>32.4</v>
      </c>
      <c r="M284" s="18">
        <f t="shared" si="19"/>
        <v>69.3</v>
      </c>
      <c r="N284" s="19"/>
    </row>
    <row r="285" spans="1:14" s="3" customFormat="1" ht="24" customHeight="1">
      <c r="A285" s="14">
        <v>282</v>
      </c>
      <c r="B285" s="15" t="s">
        <v>588</v>
      </c>
      <c r="C285" s="15" t="s">
        <v>17</v>
      </c>
      <c r="D285" s="16" t="s">
        <v>421</v>
      </c>
      <c r="E285" s="15" t="s">
        <v>529</v>
      </c>
      <c r="F285" s="15" t="s">
        <v>589</v>
      </c>
      <c r="G285" s="17">
        <v>62</v>
      </c>
      <c r="H285" s="17">
        <v>61</v>
      </c>
      <c r="I285" s="17">
        <f t="shared" si="16"/>
        <v>123</v>
      </c>
      <c r="J285" s="17">
        <f t="shared" si="17"/>
        <v>36.9</v>
      </c>
      <c r="K285" s="17">
        <v>78.2</v>
      </c>
      <c r="L285" s="17">
        <f t="shared" si="18"/>
        <v>31.28</v>
      </c>
      <c r="M285" s="18">
        <f t="shared" si="19"/>
        <v>68.180000000000007</v>
      </c>
      <c r="N285" s="19"/>
    </row>
    <row r="286" spans="1:14" s="4" customFormat="1" ht="24" customHeight="1">
      <c r="A286" s="14">
        <v>283</v>
      </c>
      <c r="B286" s="15" t="s">
        <v>590</v>
      </c>
      <c r="C286" s="15" t="s">
        <v>17</v>
      </c>
      <c r="D286" s="16" t="s">
        <v>421</v>
      </c>
      <c r="E286" s="15" t="s">
        <v>529</v>
      </c>
      <c r="F286" s="15" t="s">
        <v>591</v>
      </c>
      <c r="G286" s="17">
        <v>81</v>
      </c>
      <c r="H286" s="17">
        <v>40</v>
      </c>
      <c r="I286" s="17">
        <f t="shared" si="16"/>
        <v>121</v>
      </c>
      <c r="J286" s="17">
        <f t="shared" si="17"/>
        <v>36.299999999999997</v>
      </c>
      <c r="K286" s="17">
        <v>81.2</v>
      </c>
      <c r="L286" s="17">
        <f t="shared" si="18"/>
        <v>32.479999999999997</v>
      </c>
      <c r="M286" s="18">
        <f t="shared" si="19"/>
        <v>68.78</v>
      </c>
      <c r="N286" s="19"/>
    </row>
    <row r="287" spans="1:14" s="4" customFormat="1" ht="24" customHeight="1">
      <c r="A287" s="14">
        <v>284</v>
      </c>
      <c r="B287" s="15" t="s">
        <v>592</v>
      </c>
      <c r="C287" s="15" t="s">
        <v>17</v>
      </c>
      <c r="D287" s="16" t="s">
        <v>421</v>
      </c>
      <c r="E287" s="15" t="s">
        <v>593</v>
      </c>
      <c r="F287" s="15" t="s">
        <v>594</v>
      </c>
      <c r="G287" s="17">
        <v>81</v>
      </c>
      <c r="H287" s="17">
        <v>76</v>
      </c>
      <c r="I287" s="17">
        <f t="shared" si="16"/>
        <v>157</v>
      </c>
      <c r="J287" s="17">
        <f t="shared" si="17"/>
        <v>47.1</v>
      </c>
      <c r="K287" s="17">
        <v>85.6</v>
      </c>
      <c r="L287" s="17">
        <f t="shared" si="18"/>
        <v>34.24</v>
      </c>
      <c r="M287" s="18">
        <f t="shared" si="19"/>
        <v>81.34</v>
      </c>
      <c r="N287" s="19" t="s">
        <v>21</v>
      </c>
    </row>
    <row r="288" spans="1:14" s="4" customFormat="1" ht="24" customHeight="1">
      <c r="A288" s="14">
        <v>285</v>
      </c>
      <c r="B288" s="15" t="s">
        <v>595</v>
      </c>
      <c r="C288" s="15" t="s">
        <v>17</v>
      </c>
      <c r="D288" s="16" t="s">
        <v>421</v>
      </c>
      <c r="E288" s="15" t="s">
        <v>593</v>
      </c>
      <c r="F288" s="15" t="s">
        <v>596</v>
      </c>
      <c r="G288" s="17">
        <v>73</v>
      </c>
      <c r="H288" s="17">
        <v>80</v>
      </c>
      <c r="I288" s="17">
        <f t="shared" si="16"/>
        <v>153</v>
      </c>
      <c r="J288" s="17">
        <f t="shared" si="17"/>
        <v>45.9</v>
      </c>
      <c r="K288" s="17">
        <v>89.2</v>
      </c>
      <c r="L288" s="17">
        <f t="shared" si="18"/>
        <v>35.68</v>
      </c>
      <c r="M288" s="18">
        <f t="shared" si="19"/>
        <v>81.58</v>
      </c>
      <c r="N288" s="19" t="s">
        <v>21</v>
      </c>
    </row>
    <row r="289" spans="1:14" s="4" customFormat="1" ht="24" customHeight="1">
      <c r="A289" s="14">
        <v>286</v>
      </c>
      <c r="B289" s="15" t="s">
        <v>597</v>
      </c>
      <c r="C289" s="15" t="s">
        <v>17</v>
      </c>
      <c r="D289" s="16" t="s">
        <v>421</v>
      </c>
      <c r="E289" s="15" t="s">
        <v>593</v>
      </c>
      <c r="F289" s="15" t="s">
        <v>598</v>
      </c>
      <c r="G289" s="17">
        <v>74</v>
      </c>
      <c r="H289" s="17">
        <v>69</v>
      </c>
      <c r="I289" s="17">
        <f t="shared" si="16"/>
        <v>143</v>
      </c>
      <c r="J289" s="17">
        <f t="shared" si="17"/>
        <v>42.9</v>
      </c>
      <c r="K289" s="17">
        <v>89</v>
      </c>
      <c r="L289" s="17">
        <f t="shared" si="18"/>
        <v>35.6</v>
      </c>
      <c r="M289" s="18">
        <f t="shared" si="19"/>
        <v>78.5</v>
      </c>
      <c r="N289" s="19" t="s">
        <v>21</v>
      </c>
    </row>
    <row r="290" spans="1:14" s="4" customFormat="1" ht="24" customHeight="1">
      <c r="A290" s="14">
        <v>287</v>
      </c>
      <c r="B290" s="15" t="s">
        <v>599</v>
      </c>
      <c r="C290" s="15" t="s">
        <v>17</v>
      </c>
      <c r="D290" s="16" t="s">
        <v>421</v>
      </c>
      <c r="E290" s="15" t="s">
        <v>593</v>
      </c>
      <c r="F290" s="15" t="s">
        <v>600</v>
      </c>
      <c r="G290" s="17">
        <v>69</v>
      </c>
      <c r="H290" s="17">
        <v>74</v>
      </c>
      <c r="I290" s="17">
        <f t="shared" si="16"/>
        <v>143</v>
      </c>
      <c r="J290" s="17">
        <f t="shared" si="17"/>
        <v>42.9</v>
      </c>
      <c r="K290" s="17">
        <v>87.4</v>
      </c>
      <c r="L290" s="17">
        <f t="shared" si="18"/>
        <v>34.96</v>
      </c>
      <c r="M290" s="18">
        <f t="shared" si="19"/>
        <v>77.86</v>
      </c>
      <c r="N290" s="19"/>
    </row>
    <row r="291" spans="1:14" s="4" customFormat="1" ht="24" customHeight="1">
      <c r="A291" s="14">
        <v>288</v>
      </c>
      <c r="B291" s="15" t="s">
        <v>601</v>
      </c>
      <c r="C291" s="15" t="s">
        <v>17</v>
      </c>
      <c r="D291" s="16" t="s">
        <v>421</v>
      </c>
      <c r="E291" s="15" t="s">
        <v>593</v>
      </c>
      <c r="F291" s="15" t="s">
        <v>602</v>
      </c>
      <c r="G291" s="17">
        <v>73</v>
      </c>
      <c r="H291" s="17">
        <v>59</v>
      </c>
      <c r="I291" s="17">
        <f t="shared" si="16"/>
        <v>132</v>
      </c>
      <c r="J291" s="17">
        <f t="shared" si="17"/>
        <v>39.6</v>
      </c>
      <c r="K291" s="17">
        <v>82.4</v>
      </c>
      <c r="L291" s="17">
        <f t="shared" si="18"/>
        <v>32.96</v>
      </c>
      <c r="M291" s="18">
        <f t="shared" si="19"/>
        <v>72.56</v>
      </c>
      <c r="N291" s="19"/>
    </row>
    <row r="292" spans="1:14" s="4" customFormat="1" ht="24" customHeight="1">
      <c r="A292" s="14">
        <v>289</v>
      </c>
      <c r="B292" s="15" t="s">
        <v>603</v>
      </c>
      <c r="C292" s="15" t="s">
        <v>17</v>
      </c>
      <c r="D292" s="16" t="s">
        <v>421</v>
      </c>
      <c r="E292" s="15" t="s">
        <v>593</v>
      </c>
      <c r="F292" s="15" t="s">
        <v>604</v>
      </c>
      <c r="G292" s="17">
        <v>64</v>
      </c>
      <c r="H292" s="17">
        <v>59</v>
      </c>
      <c r="I292" s="17">
        <f t="shared" si="16"/>
        <v>123</v>
      </c>
      <c r="J292" s="17">
        <f t="shared" si="17"/>
        <v>36.9</v>
      </c>
      <c r="K292" s="17">
        <v>85.2</v>
      </c>
      <c r="L292" s="17">
        <f t="shared" si="18"/>
        <v>34.08</v>
      </c>
      <c r="M292" s="18">
        <f t="shared" si="19"/>
        <v>70.97999999999999</v>
      </c>
      <c r="N292" s="19"/>
    </row>
    <row r="293" spans="1:14" s="4" customFormat="1" ht="24" customHeight="1">
      <c r="A293" s="14">
        <v>290</v>
      </c>
      <c r="B293" s="15" t="s">
        <v>605</v>
      </c>
      <c r="C293" s="15" t="s">
        <v>39</v>
      </c>
      <c r="D293" s="16" t="s">
        <v>421</v>
      </c>
      <c r="E293" s="15" t="s">
        <v>593</v>
      </c>
      <c r="F293" s="15" t="s">
        <v>606</v>
      </c>
      <c r="G293" s="17">
        <v>50</v>
      </c>
      <c r="H293" s="17">
        <v>39</v>
      </c>
      <c r="I293" s="17">
        <f t="shared" si="16"/>
        <v>89</v>
      </c>
      <c r="J293" s="17">
        <f t="shared" si="17"/>
        <v>26.7</v>
      </c>
      <c r="K293" s="17">
        <v>80.400000000000006</v>
      </c>
      <c r="L293" s="17">
        <f t="shared" si="18"/>
        <v>32.159999999999997</v>
      </c>
      <c r="M293" s="18">
        <f t="shared" si="19"/>
        <v>58.86</v>
      </c>
      <c r="N293" s="19"/>
    </row>
    <row r="294" spans="1:14" s="3" customFormat="1" ht="24" customHeight="1">
      <c r="A294" s="14">
        <v>291</v>
      </c>
      <c r="B294" s="15" t="s">
        <v>607</v>
      </c>
      <c r="C294" s="15" t="s">
        <v>39</v>
      </c>
      <c r="D294" s="16" t="s">
        <v>421</v>
      </c>
      <c r="E294" s="15" t="s">
        <v>608</v>
      </c>
      <c r="F294" s="15" t="s">
        <v>609</v>
      </c>
      <c r="G294" s="17">
        <v>79</v>
      </c>
      <c r="H294" s="17">
        <v>83</v>
      </c>
      <c r="I294" s="17">
        <f t="shared" si="16"/>
        <v>162</v>
      </c>
      <c r="J294" s="17">
        <f t="shared" si="17"/>
        <v>48.6</v>
      </c>
      <c r="K294" s="17">
        <v>78.400000000000006</v>
      </c>
      <c r="L294" s="17">
        <f t="shared" si="18"/>
        <v>31.36</v>
      </c>
      <c r="M294" s="18">
        <f t="shared" si="19"/>
        <v>79.960000000000008</v>
      </c>
      <c r="N294" s="19" t="s">
        <v>21</v>
      </c>
    </row>
    <row r="295" spans="1:14" s="3" customFormat="1" ht="24" customHeight="1">
      <c r="A295" s="14">
        <v>292</v>
      </c>
      <c r="B295" s="15" t="s">
        <v>610</v>
      </c>
      <c r="C295" s="15" t="s">
        <v>39</v>
      </c>
      <c r="D295" s="16" t="s">
        <v>421</v>
      </c>
      <c r="E295" s="15" t="s">
        <v>608</v>
      </c>
      <c r="F295" s="15" t="s">
        <v>611</v>
      </c>
      <c r="G295" s="17">
        <v>75</v>
      </c>
      <c r="H295" s="17">
        <v>81</v>
      </c>
      <c r="I295" s="17">
        <f t="shared" si="16"/>
        <v>156</v>
      </c>
      <c r="J295" s="17">
        <f t="shared" si="17"/>
        <v>46.8</v>
      </c>
      <c r="K295" s="17">
        <v>78.2</v>
      </c>
      <c r="L295" s="17">
        <f t="shared" si="18"/>
        <v>31.28</v>
      </c>
      <c r="M295" s="18">
        <f t="shared" si="19"/>
        <v>78.08</v>
      </c>
      <c r="N295" s="19" t="s">
        <v>21</v>
      </c>
    </row>
    <row r="296" spans="1:14" s="3" customFormat="1" ht="24" customHeight="1">
      <c r="A296" s="14">
        <v>293</v>
      </c>
      <c r="B296" s="15" t="s">
        <v>612</v>
      </c>
      <c r="C296" s="15" t="s">
        <v>39</v>
      </c>
      <c r="D296" s="16" t="s">
        <v>421</v>
      </c>
      <c r="E296" s="15" t="s">
        <v>608</v>
      </c>
      <c r="F296" s="15" t="s">
        <v>613</v>
      </c>
      <c r="G296" s="17">
        <v>75</v>
      </c>
      <c r="H296" s="17">
        <v>77</v>
      </c>
      <c r="I296" s="17">
        <f t="shared" si="16"/>
        <v>152</v>
      </c>
      <c r="J296" s="17">
        <f t="shared" si="17"/>
        <v>45.6</v>
      </c>
      <c r="K296" s="17">
        <v>76</v>
      </c>
      <c r="L296" s="17">
        <f t="shared" si="18"/>
        <v>30.4</v>
      </c>
      <c r="M296" s="18">
        <f t="shared" si="19"/>
        <v>76</v>
      </c>
      <c r="N296" s="19" t="s">
        <v>21</v>
      </c>
    </row>
    <row r="297" spans="1:14" s="3" customFormat="1" ht="24" customHeight="1">
      <c r="A297" s="14">
        <v>294</v>
      </c>
      <c r="B297" s="15" t="s">
        <v>614</v>
      </c>
      <c r="C297" s="15" t="s">
        <v>39</v>
      </c>
      <c r="D297" s="16" t="s">
        <v>421</v>
      </c>
      <c r="E297" s="15" t="s">
        <v>608</v>
      </c>
      <c r="F297" s="15" t="s">
        <v>615</v>
      </c>
      <c r="G297" s="17">
        <v>77</v>
      </c>
      <c r="H297" s="17">
        <v>74</v>
      </c>
      <c r="I297" s="17">
        <f t="shared" si="16"/>
        <v>151</v>
      </c>
      <c r="J297" s="17">
        <f t="shared" si="17"/>
        <v>45.3</v>
      </c>
      <c r="K297" s="17">
        <v>75.8</v>
      </c>
      <c r="L297" s="17">
        <f t="shared" si="18"/>
        <v>30.32</v>
      </c>
      <c r="M297" s="18">
        <f t="shared" si="19"/>
        <v>75.62</v>
      </c>
      <c r="N297" s="19" t="s">
        <v>21</v>
      </c>
    </row>
    <row r="298" spans="1:14" s="3" customFormat="1" ht="24" customHeight="1">
      <c r="A298" s="14">
        <v>295</v>
      </c>
      <c r="B298" s="15" t="s">
        <v>616</v>
      </c>
      <c r="C298" s="15" t="s">
        <v>39</v>
      </c>
      <c r="D298" s="16" t="s">
        <v>421</v>
      </c>
      <c r="E298" s="15" t="s">
        <v>608</v>
      </c>
      <c r="F298" s="15" t="s">
        <v>617</v>
      </c>
      <c r="G298" s="17">
        <v>68</v>
      </c>
      <c r="H298" s="17">
        <v>82</v>
      </c>
      <c r="I298" s="17">
        <f t="shared" si="16"/>
        <v>150</v>
      </c>
      <c r="J298" s="17">
        <f t="shared" si="17"/>
        <v>45</v>
      </c>
      <c r="K298" s="17">
        <v>74</v>
      </c>
      <c r="L298" s="17">
        <f t="shared" si="18"/>
        <v>29.6</v>
      </c>
      <c r="M298" s="18">
        <f t="shared" si="19"/>
        <v>74.599999999999994</v>
      </c>
      <c r="N298" s="19" t="s">
        <v>21</v>
      </c>
    </row>
    <row r="299" spans="1:14" s="3" customFormat="1" ht="24" customHeight="1">
      <c r="A299" s="14">
        <v>296</v>
      </c>
      <c r="B299" s="15" t="s">
        <v>618</v>
      </c>
      <c r="C299" s="15" t="s">
        <v>39</v>
      </c>
      <c r="D299" s="16" t="s">
        <v>421</v>
      </c>
      <c r="E299" s="15" t="s">
        <v>608</v>
      </c>
      <c r="F299" s="15" t="s">
        <v>619</v>
      </c>
      <c r="G299" s="17">
        <v>73</v>
      </c>
      <c r="H299" s="17">
        <v>76</v>
      </c>
      <c r="I299" s="17">
        <f t="shared" si="16"/>
        <v>149</v>
      </c>
      <c r="J299" s="17">
        <f t="shared" si="17"/>
        <v>44.7</v>
      </c>
      <c r="K299" s="17">
        <v>76</v>
      </c>
      <c r="L299" s="17">
        <f t="shared" si="18"/>
        <v>30.4</v>
      </c>
      <c r="M299" s="18">
        <f t="shared" si="19"/>
        <v>75.099999999999994</v>
      </c>
      <c r="N299" s="19" t="s">
        <v>21</v>
      </c>
    </row>
    <row r="300" spans="1:14" s="3" customFormat="1" ht="24" customHeight="1">
      <c r="A300" s="14">
        <v>297</v>
      </c>
      <c r="B300" s="15" t="s">
        <v>620</v>
      </c>
      <c r="C300" s="15" t="s">
        <v>39</v>
      </c>
      <c r="D300" s="16" t="s">
        <v>421</v>
      </c>
      <c r="E300" s="15" t="s">
        <v>608</v>
      </c>
      <c r="F300" s="15" t="s">
        <v>621</v>
      </c>
      <c r="G300" s="17">
        <v>68</v>
      </c>
      <c r="H300" s="17">
        <v>80</v>
      </c>
      <c r="I300" s="17">
        <f t="shared" si="16"/>
        <v>148</v>
      </c>
      <c r="J300" s="17">
        <f t="shared" si="17"/>
        <v>44.4</v>
      </c>
      <c r="K300" s="17">
        <v>78.599999999999994</v>
      </c>
      <c r="L300" s="17">
        <f t="shared" si="18"/>
        <v>31.44</v>
      </c>
      <c r="M300" s="18">
        <f t="shared" si="19"/>
        <v>75.84</v>
      </c>
      <c r="N300" s="19" t="s">
        <v>21</v>
      </c>
    </row>
    <row r="301" spans="1:14" s="3" customFormat="1" ht="24" customHeight="1">
      <c r="A301" s="14">
        <v>298</v>
      </c>
      <c r="B301" s="15" t="s">
        <v>622</v>
      </c>
      <c r="C301" s="15" t="s">
        <v>17</v>
      </c>
      <c r="D301" s="16" t="s">
        <v>421</v>
      </c>
      <c r="E301" s="15" t="s">
        <v>608</v>
      </c>
      <c r="F301" s="15" t="s">
        <v>623</v>
      </c>
      <c r="G301" s="17">
        <v>70</v>
      </c>
      <c r="H301" s="17">
        <v>78</v>
      </c>
      <c r="I301" s="17">
        <f t="shared" si="16"/>
        <v>148</v>
      </c>
      <c r="J301" s="17">
        <f t="shared" si="17"/>
        <v>44.4</v>
      </c>
      <c r="K301" s="17">
        <v>76</v>
      </c>
      <c r="L301" s="17">
        <f t="shared" si="18"/>
        <v>30.4</v>
      </c>
      <c r="M301" s="18">
        <f t="shared" si="19"/>
        <v>74.8</v>
      </c>
      <c r="N301" s="19" t="s">
        <v>21</v>
      </c>
    </row>
    <row r="302" spans="1:14" s="3" customFormat="1" ht="24" customHeight="1">
      <c r="A302" s="14">
        <v>299</v>
      </c>
      <c r="B302" s="15" t="s">
        <v>624</v>
      </c>
      <c r="C302" s="15" t="s">
        <v>39</v>
      </c>
      <c r="D302" s="16" t="s">
        <v>421</v>
      </c>
      <c r="E302" s="15" t="s">
        <v>608</v>
      </c>
      <c r="F302" s="15" t="s">
        <v>625</v>
      </c>
      <c r="G302" s="17">
        <v>71</v>
      </c>
      <c r="H302" s="17">
        <v>75</v>
      </c>
      <c r="I302" s="17">
        <f t="shared" si="16"/>
        <v>146</v>
      </c>
      <c r="J302" s="17">
        <f t="shared" si="17"/>
        <v>43.8</v>
      </c>
      <c r="K302" s="17">
        <v>69</v>
      </c>
      <c r="L302" s="17">
        <f t="shared" si="18"/>
        <v>27.6</v>
      </c>
      <c r="M302" s="18">
        <f t="shared" si="19"/>
        <v>71.400000000000006</v>
      </c>
      <c r="N302" s="19" t="s">
        <v>21</v>
      </c>
    </row>
    <row r="303" spans="1:14" s="3" customFormat="1" ht="24" customHeight="1">
      <c r="A303" s="14">
        <v>300</v>
      </c>
      <c r="B303" s="15" t="s">
        <v>626</v>
      </c>
      <c r="C303" s="15" t="s">
        <v>39</v>
      </c>
      <c r="D303" s="16" t="s">
        <v>421</v>
      </c>
      <c r="E303" s="15" t="s">
        <v>608</v>
      </c>
      <c r="F303" s="15" t="s">
        <v>627</v>
      </c>
      <c r="G303" s="17">
        <v>62</v>
      </c>
      <c r="H303" s="17">
        <v>82</v>
      </c>
      <c r="I303" s="17">
        <f t="shared" si="16"/>
        <v>144</v>
      </c>
      <c r="J303" s="17">
        <f t="shared" si="17"/>
        <v>43.2</v>
      </c>
      <c r="K303" s="17">
        <v>79</v>
      </c>
      <c r="L303" s="17">
        <f t="shared" si="18"/>
        <v>31.6</v>
      </c>
      <c r="M303" s="18">
        <f t="shared" si="19"/>
        <v>74.800000000000011</v>
      </c>
      <c r="N303" s="19" t="s">
        <v>21</v>
      </c>
    </row>
    <row r="304" spans="1:14" s="3" customFormat="1" ht="24" customHeight="1">
      <c r="A304" s="14">
        <v>301</v>
      </c>
      <c r="B304" s="15" t="s">
        <v>628</v>
      </c>
      <c r="C304" s="15" t="s">
        <v>39</v>
      </c>
      <c r="D304" s="16" t="s">
        <v>421</v>
      </c>
      <c r="E304" s="15" t="s">
        <v>608</v>
      </c>
      <c r="F304" s="15" t="s">
        <v>629</v>
      </c>
      <c r="G304" s="17">
        <v>68.5</v>
      </c>
      <c r="H304" s="17">
        <v>75</v>
      </c>
      <c r="I304" s="17">
        <f t="shared" si="16"/>
        <v>143.5</v>
      </c>
      <c r="J304" s="17">
        <f t="shared" si="17"/>
        <v>43.05</v>
      </c>
      <c r="K304" s="17">
        <v>68.8</v>
      </c>
      <c r="L304" s="17">
        <f t="shared" si="18"/>
        <v>27.52</v>
      </c>
      <c r="M304" s="18">
        <f t="shared" si="19"/>
        <v>70.569999999999993</v>
      </c>
      <c r="N304" s="19" t="s">
        <v>21</v>
      </c>
    </row>
    <row r="305" spans="1:14" s="3" customFormat="1" ht="24" customHeight="1">
      <c r="A305" s="14">
        <v>302</v>
      </c>
      <c r="B305" s="15" t="s">
        <v>630</v>
      </c>
      <c r="C305" s="15" t="s">
        <v>39</v>
      </c>
      <c r="D305" s="16" t="s">
        <v>421</v>
      </c>
      <c r="E305" s="15" t="s">
        <v>608</v>
      </c>
      <c r="F305" s="15" t="s">
        <v>631</v>
      </c>
      <c r="G305" s="17">
        <v>66</v>
      </c>
      <c r="H305" s="17">
        <v>75</v>
      </c>
      <c r="I305" s="17">
        <f t="shared" si="16"/>
        <v>141</v>
      </c>
      <c r="J305" s="17">
        <f t="shared" si="17"/>
        <v>42.3</v>
      </c>
      <c r="K305" s="17">
        <v>77.400000000000006</v>
      </c>
      <c r="L305" s="17">
        <f t="shared" si="18"/>
        <v>30.96</v>
      </c>
      <c r="M305" s="18">
        <f t="shared" si="19"/>
        <v>73.259999999999991</v>
      </c>
      <c r="N305" s="19" t="s">
        <v>21</v>
      </c>
    </row>
    <row r="306" spans="1:14" s="3" customFormat="1" ht="24" customHeight="1">
      <c r="A306" s="14">
        <v>303</v>
      </c>
      <c r="B306" s="15" t="s">
        <v>531</v>
      </c>
      <c r="C306" s="15" t="s">
        <v>39</v>
      </c>
      <c r="D306" s="16" t="s">
        <v>421</v>
      </c>
      <c r="E306" s="15" t="s">
        <v>608</v>
      </c>
      <c r="F306" s="15" t="s">
        <v>632</v>
      </c>
      <c r="G306" s="17">
        <v>68</v>
      </c>
      <c r="H306" s="17">
        <v>69</v>
      </c>
      <c r="I306" s="17">
        <f t="shared" si="16"/>
        <v>137</v>
      </c>
      <c r="J306" s="17">
        <f t="shared" si="17"/>
        <v>41.1</v>
      </c>
      <c r="K306" s="17">
        <v>73</v>
      </c>
      <c r="L306" s="17">
        <f t="shared" si="18"/>
        <v>29.2</v>
      </c>
      <c r="M306" s="18">
        <f t="shared" si="19"/>
        <v>70.3</v>
      </c>
      <c r="N306" s="19" t="s">
        <v>21</v>
      </c>
    </row>
    <row r="307" spans="1:14" s="3" customFormat="1" ht="24" customHeight="1">
      <c r="A307" s="14">
        <v>304</v>
      </c>
      <c r="B307" s="15" t="s">
        <v>633</v>
      </c>
      <c r="C307" s="15" t="s">
        <v>39</v>
      </c>
      <c r="D307" s="16" t="s">
        <v>421</v>
      </c>
      <c r="E307" s="15" t="s">
        <v>608</v>
      </c>
      <c r="F307" s="15" t="s">
        <v>634</v>
      </c>
      <c r="G307" s="17">
        <v>59</v>
      </c>
      <c r="H307" s="17">
        <v>78</v>
      </c>
      <c r="I307" s="17">
        <f t="shared" si="16"/>
        <v>137</v>
      </c>
      <c r="J307" s="17">
        <f t="shared" si="17"/>
        <v>41.1</v>
      </c>
      <c r="K307" s="17">
        <v>78.8</v>
      </c>
      <c r="L307" s="17">
        <f t="shared" si="18"/>
        <v>31.52</v>
      </c>
      <c r="M307" s="18">
        <f t="shared" si="19"/>
        <v>72.62</v>
      </c>
      <c r="N307" s="19" t="s">
        <v>21</v>
      </c>
    </row>
    <row r="308" spans="1:14" s="3" customFormat="1" ht="24" customHeight="1">
      <c r="A308" s="14">
        <v>305</v>
      </c>
      <c r="B308" s="15" t="s">
        <v>635</v>
      </c>
      <c r="C308" s="15" t="s">
        <v>17</v>
      </c>
      <c r="D308" s="16" t="s">
        <v>421</v>
      </c>
      <c r="E308" s="15" t="s">
        <v>608</v>
      </c>
      <c r="F308" s="15" t="s">
        <v>636</v>
      </c>
      <c r="G308" s="17">
        <v>66</v>
      </c>
      <c r="H308" s="17">
        <v>70</v>
      </c>
      <c r="I308" s="17">
        <f t="shared" si="16"/>
        <v>136</v>
      </c>
      <c r="J308" s="17">
        <f t="shared" si="17"/>
        <v>40.799999999999997</v>
      </c>
      <c r="K308" s="17">
        <v>78.400000000000006</v>
      </c>
      <c r="L308" s="17">
        <f t="shared" si="18"/>
        <v>31.36</v>
      </c>
      <c r="M308" s="18">
        <f t="shared" si="19"/>
        <v>72.16</v>
      </c>
      <c r="N308" s="19" t="s">
        <v>21</v>
      </c>
    </row>
    <row r="309" spans="1:14" s="3" customFormat="1" ht="24" customHeight="1">
      <c r="A309" s="14">
        <v>306</v>
      </c>
      <c r="B309" s="15" t="s">
        <v>637</v>
      </c>
      <c r="C309" s="15" t="s">
        <v>39</v>
      </c>
      <c r="D309" s="16" t="s">
        <v>421</v>
      </c>
      <c r="E309" s="15" t="s">
        <v>608</v>
      </c>
      <c r="F309" s="15" t="s">
        <v>638</v>
      </c>
      <c r="G309" s="17">
        <v>58</v>
      </c>
      <c r="H309" s="17">
        <v>78</v>
      </c>
      <c r="I309" s="17">
        <f t="shared" si="16"/>
        <v>136</v>
      </c>
      <c r="J309" s="17">
        <f t="shared" si="17"/>
        <v>40.799999999999997</v>
      </c>
      <c r="K309" s="17">
        <v>79.400000000000006</v>
      </c>
      <c r="L309" s="17">
        <f t="shared" si="18"/>
        <v>31.76</v>
      </c>
      <c r="M309" s="18">
        <f t="shared" si="19"/>
        <v>72.56</v>
      </c>
      <c r="N309" s="19" t="s">
        <v>21</v>
      </c>
    </row>
    <row r="310" spans="1:14" s="3" customFormat="1" ht="24" customHeight="1">
      <c r="A310" s="14">
        <v>307</v>
      </c>
      <c r="B310" s="15" t="s">
        <v>639</v>
      </c>
      <c r="C310" s="15" t="s">
        <v>39</v>
      </c>
      <c r="D310" s="16" t="s">
        <v>421</v>
      </c>
      <c r="E310" s="15" t="s">
        <v>608</v>
      </c>
      <c r="F310" s="15" t="s">
        <v>640</v>
      </c>
      <c r="G310" s="17">
        <v>62</v>
      </c>
      <c r="H310" s="17">
        <v>74</v>
      </c>
      <c r="I310" s="17">
        <f t="shared" si="16"/>
        <v>136</v>
      </c>
      <c r="J310" s="17">
        <f t="shared" si="17"/>
        <v>40.799999999999997</v>
      </c>
      <c r="K310" s="17">
        <v>75</v>
      </c>
      <c r="L310" s="17">
        <f t="shared" si="18"/>
        <v>30</v>
      </c>
      <c r="M310" s="18">
        <f t="shared" si="19"/>
        <v>70.8</v>
      </c>
      <c r="N310" s="19" t="s">
        <v>21</v>
      </c>
    </row>
    <row r="311" spans="1:14" s="3" customFormat="1" ht="24" customHeight="1">
      <c r="A311" s="14">
        <v>308</v>
      </c>
      <c r="B311" s="15" t="s">
        <v>641</v>
      </c>
      <c r="C311" s="15" t="s">
        <v>39</v>
      </c>
      <c r="D311" s="16" t="s">
        <v>421</v>
      </c>
      <c r="E311" s="15" t="s">
        <v>608</v>
      </c>
      <c r="F311" s="15" t="s">
        <v>642</v>
      </c>
      <c r="G311" s="17">
        <v>57</v>
      </c>
      <c r="H311" s="17">
        <v>78</v>
      </c>
      <c r="I311" s="17">
        <f t="shared" si="16"/>
        <v>135</v>
      </c>
      <c r="J311" s="17">
        <f t="shared" si="17"/>
        <v>40.5</v>
      </c>
      <c r="K311" s="17">
        <v>73.8</v>
      </c>
      <c r="L311" s="17">
        <f t="shared" si="18"/>
        <v>29.52</v>
      </c>
      <c r="M311" s="18">
        <f t="shared" si="19"/>
        <v>70.02</v>
      </c>
      <c r="N311" s="19" t="s">
        <v>21</v>
      </c>
    </row>
    <row r="312" spans="1:14" s="3" customFormat="1" ht="24" customHeight="1">
      <c r="A312" s="14">
        <v>309</v>
      </c>
      <c r="B312" s="15" t="s">
        <v>643</v>
      </c>
      <c r="C312" s="15" t="s">
        <v>39</v>
      </c>
      <c r="D312" s="16" t="s">
        <v>421</v>
      </c>
      <c r="E312" s="15" t="s">
        <v>608</v>
      </c>
      <c r="F312" s="15" t="s">
        <v>644</v>
      </c>
      <c r="G312" s="17">
        <v>56</v>
      </c>
      <c r="H312" s="17">
        <v>76</v>
      </c>
      <c r="I312" s="17">
        <f t="shared" si="16"/>
        <v>132</v>
      </c>
      <c r="J312" s="17">
        <f t="shared" si="17"/>
        <v>39.6</v>
      </c>
      <c r="K312" s="17">
        <v>78.2</v>
      </c>
      <c r="L312" s="17">
        <f t="shared" si="18"/>
        <v>31.28</v>
      </c>
      <c r="M312" s="18">
        <f t="shared" si="19"/>
        <v>70.88</v>
      </c>
      <c r="N312" s="19" t="s">
        <v>21</v>
      </c>
    </row>
    <row r="313" spans="1:14" s="3" customFormat="1" ht="24" customHeight="1">
      <c r="A313" s="14">
        <v>310</v>
      </c>
      <c r="B313" s="15" t="s">
        <v>645</v>
      </c>
      <c r="C313" s="15" t="s">
        <v>39</v>
      </c>
      <c r="D313" s="16" t="s">
        <v>421</v>
      </c>
      <c r="E313" s="15" t="s">
        <v>608</v>
      </c>
      <c r="F313" s="15" t="s">
        <v>646</v>
      </c>
      <c r="G313" s="17">
        <v>66</v>
      </c>
      <c r="H313" s="17">
        <v>61</v>
      </c>
      <c r="I313" s="17">
        <f t="shared" si="16"/>
        <v>127</v>
      </c>
      <c r="J313" s="17">
        <f t="shared" si="17"/>
        <v>38.1</v>
      </c>
      <c r="K313" s="17">
        <v>69.400000000000006</v>
      </c>
      <c r="L313" s="17">
        <f t="shared" si="18"/>
        <v>27.76</v>
      </c>
      <c r="M313" s="18">
        <f t="shared" si="19"/>
        <v>65.86</v>
      </c>
      <c r="N313" s="19"/>
    </row>
    <row r="314" spans="1:14" s="3" customFormat="1" ht="24" customHeight="1">
      <c r="A314" s="14">
        <v>311</v>
      </c>
      <c r="B314" s="15" t="s">
        <v>647</v>
      </c>
      <c r="C314" s="15" t="s">
        <v>39</v>
      </c>
      <c r="D314" s="16" t="s">
        <v>421</v>
      </c>
      <c r="E314" s="15" t="s">
        <v>608</v>
      </c>
      <c r="F314" s="15" t="s">
        <v>648</v>
      </c>
      <c r="G314" s="17">
        <v>54</v>
      </c>
      <c r="H314" s="17">
        <v>72</v>
      </c>
      <c r="I314" s="17">
        <f t="shared" si="16"/>
        <v>126</v>
      </c>
      <c r="J314" s="17">
        <f t="shared" si="17"/>
        <v>37.799999999999997</v>
      </c>
      <c r="K314" s="17">
        <v>81.599999999999994</v>
      </c>
      <c r="L314" s="17">
        <f t="shared" si="18"/>
        <v>32.64</v>
      </c>
      <c r="M314" s="18">
        <f t="shared" si="19"/>
        <v>70.44</v>
      </c>
      <c r="N314" s="19" t="s">
        <v>21</v>
      </c>
    </row>
    <row r="315" spans="1:14" s="3" customFormat="1" ht="24" customHeight="1">
      <c r="A315" s="14">
        <v>312</v>
      </c>
      <c r="B315" s="15" t="s">
        <v>649</v>
      </c>
      <c r="C315" s="15" t="s">
        <v>17</v>
      </c>
      <c r="D315" s="16" t="s">
        <v>421</v>
      </c>
      <c r="E315" s="15" t="s">
        <v>608</v>
      </c>
      <c r="F315" s="15" t="s">
        <v>650</v>
      </c>
      <c r="G315" s="17">
        <v>54.5</v>
      </c>
      <c r="H315" s="17">
        <v>71</v>
      </c>
      <c r="I315" s="17">
        <f t="shared" si="16"/>
        <v>125.5</v>
      </c>
      <c r="J315" s="17">
        <f t="shared" si="17"/>
        <v>37.65</v>
      </c>
      <c r="K315" s="17">
        <v>78</v>
      </c>
      <c r="L315" s="17">
        <f t="shared" si="18"/>
        <v>31.2</v>
      </c>
      <c r="M315" s="18">
        <f t="shared" si="19"/>
        <v>68.849999999999994</v>
      </c>
      <c r="N315" s="19" t="s">
        <v>21</v>
      </c>
    </row>
    <row r="316" spans="1:14" s="3" customFormat="1" ht="24" customHeight="1">
      <c r="A316" s="14">
        <v>313</v>
      </c>
      <c r="B316" s="15" t="s">
        <v>651</v>
      </c>
      <c r="C316" s="15" t="s">
        <v>39</v>
      </c>
      <c r="D316" s="16" t="s">
        <v>421</v>
      </c>
      <c r="E316" s="15" t="s">
        <v>608</v>
      </c>
      <c r="F316" s="15" t="s">
        <v>652</v>
      </c>
      <c r="G316" s="17">
        <v>62</v>
      </c>
      <c r="H316" s="17">
        <v>62</v>
      </c>
      <c r="I316" s="17">
        <f t="shared" si="16"/>
        <v>124</v>
      </c>
      <c r="J316" s="17">
        <f t="shared" si="17"/>
        <v>37.200000000000003</v>
      </c>
      <c r="K316" s="17">
        <v>0</v>
      </c>
      <c r="L316" s="17">
        <f t="shared" si="18"/>
        <v>0</v>
      </c>
      <c r="M316" s="18">
        <f t="shared" si="19"/>
        <v>37.200000000000003</v>
      </c>
      <c r="N316" s="19"/>
    </row>
    <row r="317" spans="1:14" s="3" customFormat="1" ht="24" customHeight="1">
      <c r="A317" s="14">
        <v>314</v>
      </c>
      <c r="B317" s="15" t="s">
        <v>653</v>
      </c>
      <c r="C317" s="15" t="s">
        <v>39</v>
      </c>
      <c r="D317" s="16" t="s">
        <v>421</v>
      </c>
      <c r="E317" s="15" t="s">
        <v>608</v>
      </c>
      <c r="F317" s="15" t="s">
        <v>654</v>
      </c>
      <c r="G317" s="17">
        <v>62</v>
      </c>
      <c r="H317" s="17">
        <v>61</v>
      </c>
      <c r="I317" s="17">
        <f t="shared" si="16"/>
        <v>123</v>
      </c>
      <c r="J317" s="17">
        <f t="shared" si="17"/>
        <v>36.9</v>
      </c>
      <c r="K317" s="17">
        <v>77.599999999999994</v>
      </c>
      <c r="L317" s="17">
        <f t="shared" si="18"/>
        <v>31.04</v>
      </c>
      <c r="M317" s="18">
        <f t="shared" si="19"/>
        <v>67.94</v>
      </c>
      <c r="N317" s="19" t="s">
        <v>21</v>
      </c>
    </row>
    <row r="318" spans="1:14" s="3" customFormat="1" ht="24" customHeight="1">
      <c r="A318" s="14">
        <v>315</v>
      </c>
      <c r="B318" s="15" t="s">
        <v>655</v>
      </c>
      <c r="C318" s="15" t="s">
        <v>39</v>
      </c>
      <c r="D318" s="16" t="s">
        <v>421</v>
      </c>
      <c r="E318" s="15" t="s">
        <v>608</v>
      </c>
      <c r="F318" s="15" t="s">
        <v>656</v>
      </c>
      <c r="G318" s="17">
        <v>54</v>
      </c>
      <c r="H318" s="17">
        <v>68</v>
      </c>
      <c r="I318" s="17">
        <f t="shared" si="16"/>
        <v>122</v>
      </c>
      <c r="J318" s="17">
        <f t="shared" si="17"/>
        <v>36.6</v>
      </c>
      <c r="K318" s="17">
        <v>76.400000000000006</v>
      </c>
      <c r="L318" s="17">
        <f t="shared" si="18"/>
        <v>30.56</v>
      </c>
      <c r="M318" s="18">
        <f t="shared" si="19"/>
        <v>67.16</v>
      </c>
      <c r="N318" s="19" t="s">
        <v>21</v>
      </c>
    </row>
    <row r="319" spans="1:14" s="3" customFormat="1" ht="24" customHeight="1">
      <c r="A319" s="14">
        <v>316</v>
      </c>
      <c r="B319" s="15" t="s">
        <v>657</v>
      </c>
      <c r="C319" s="15" t="s">
        <v>17</v>
      </c>
      <c r="D319" s="16" t="s">
        <v>421</v>
      </c>
      <c r="E319" s="15" t="s">
        <v>608</v>
      </c>
      <c r="F319" s="15" t="s">
        <v>658</v>
      </c>
      <c r="G319" s="17">
        <v>55</v>
      </c>
      <c r="H319" s="17">
        <v>67</v>
      </c>
      <c r="I319" s="17">
        <f t="shared" si="16"/>
        <v>122</v>
      </c>
      <c r="J319" s="17">
        <f t="shared" si="17"/>
        <v>36.6</v>
      </c>
      <c r="K319" s="17">
        <v>76.8</v>
      </c>
      <c r="L319" s="17">
        <f t="shared" si="18"/>
        <v>30.72</v>
      </c>
      <c r="M319" s="18">
        <f t="shared" si="19"/>
        <v>67.319999999999993</v>
      </c>
      <c r="N319" s="19" t="s">
        <v>21</v>
      </c>
    </row>
    <row r="320" spans="1:14" s="3" customFormat="1" ht="24" customHeight="1">
      <c r="A320" s="14">
        <v>317</v>
      </c>
      <c r="B320" s="15" t="s">
        <v>659</v>
      </c>
      <c r="C320" s="15" t="s">
        <v>17</v>
      </c>
      <c r="D320" s="16" t="s">
        <v>421</v>
      </c>
      <c r="E320" s="15" t="s">
        <v>608</v>
      </c>
      <c r="F320" s="15" t="s">
        <v>660</v>
      </c>
      <c r="G320" s="17">
        <v>58</v>
      </c>
      <c r="H320" s="17">
        <v>63</v>
      </c>
      <c r="I320" s="17">
        <f t="shared" si="16"/>
        <v>121</v>
      </c>
      <c r="J320" s="17">
        <f t="shared" si="17"/>
        <v>36.299999999999997</v>
      </c>
      <c r="K320" s="17">
        <v>77.599999999999994</v>
      </c>
      <c r="L320" s="17">
        <f t="shared" si="18"/>
        <v>31.04</v>
      </c>
      <c r="M320" s="18">
        <f t="shared" si="19"/>
        <v>67.34</v>
      </c>
      <c r="N320" s="19" t="s">
        <v>21</v>
      </c>
    </row>
    <row r="321" spans="1:14" s="3" customFormat="1" ht="24" customHeight="1">
      <c r="A321" s="14">
        <v>318</v>
      </c>
      <c r="B321" s="15" t="s">
        <v>661</v>
      </c>
      <c r="C321" s="15" t="s">
        <v>39</v>
      </c>
      <c r="D321" s="16" t="s">
        <v>421</v>
      </c>
      <c r="E321" s="15" t="s">
        <v>608</v>
      </c>
      <c r="F321" s="15" t="s">
        <v>662</v>
      </c>
      <c r="G321" s="17">
        <v>58</v>
      </c>
      <c r="H321" s="17">
        <v>63</v>
      </c>
      <c r="I321" s="17">
        <f t="shared" si="16"/>
        <v>121</v>
      </c>
      <c r="J321" s="17">
        <f t="shared" si="17"/>
        <v>36.299999999999997</v>
      </c>
      <c r="K321" s="17">
        <v>80.400000000000006</v>
      </c>
      <c r="L321" s="17">
        <f t="shared" si="18"/>
        <v>32.159999999999997</v>
      </c>
      <c r="M321" s="18">
        <f t="shared" si="19"/>
        <v>68.459999999999994</v>
      </c>
      <c r="N321" s="19" t="s">
        <v>21</v>
      </c>
    </row>
    <row r="322" spans="1:14" s="3" customFormat="1" ht="24" customHeight="1">
      <c r="A322" s="14">
        <v>319</v>
      </c>
      <c r="B322" s="15" t="s">
        <v>663</v>
      </c>
      <c r="C322" s="15" t="s">
        <v>39</v>
      </c>
      <c r="D322" s="16" t="s">
        <v>421</v>
      </c>
      <c r="E322" s="15" t="s">
        <v>608</v>
      </c>
      <c r="F322" s="15" t="s">
        <v>664</v>
      </c>
      <c r="G322" s="17">
        <v>55</v>
      </c>
      <c r="H322" s="17">
        <v>62</v>
      </c>
      <c r="I322" s="17">
        <f t="shared" si="16"/>
        <v>117</v>
      </c>
      <c r="J322" s="17">
        <f t="shared" si="17"/>
        <v>35.1</v>
      </c>
      <c r="K322" s="17">
        <v>74</v>
      </c>
      <c r="L322" s="17">
        <f t="shared" si="18"/>
        <v>29.6</v>
      </c>
      <c r="M322" s="18">
        <f t="shared" si="19"/>
        <v>64.7</v>
      </c>
      <c r="N322" s="19"/>
    </row>
    <row r="323" spans="1:14" s="3" customFormat="1" ht="24" customHeight="1">
      <c r="A323" s="14">
        <v>320</v>
      </c>
      <c r="B323" s="15" t="s">
        <v>665</v>
      </c>
      <c r="C323" s="15" t="s">
        <v>39</v>
      </c>
      <c r="D323" s="16" t="s">
        <v>421</v>
      </c>
      <c r="E323" s="15" t="s">
        <v>608</v>
      </c>
      <c r="F323" s="15" t="s">
        <v>666</v>
      </c>
      <c r="G323" s="17">
        <v>53</v>
      </c>
      <c r="H323" s="17">
        <v>57</v>
      </c>
      <c r="I323" s="17">
        <f t="shared" si="16"/>
        <v>110</v>
      </c>
      <c r="J323" s="17">
        <f t="shared" si="17"/>
        <v>33</v>
      </c>
      <c r="K323" s="17">
        <v>73.400000000000006</v>
      </c>
      <c r="L323" s="17">
        <f t="shared" si="18"/>
        <v>29.36</v>
      </c>
      <c r="M323" s="18">
        <f t="shared" si="19"/>
        <v>62.36</v>
      </c>
      <c r="N323" s="19"/>
    </row>
    <row r="324" spans="1:14" s="3" customFormat="1" ht="24" customHeight="1">
      <c r="A324" s="14">
        <v>321</v>
      </c>
      <c r="B324" s="15" t="s">
        <v>667</v>
      </c>
      <c r="C324" s="15" t="s">
        <v>17</v>
      </c>
      <c r="D324" s="16" t="s">
        <v>421</v>
      </c>
      <c r="E324" s="15" t="s">
        <v>608</v>
      </c>
      <c r="F324" s="15" t="s">
        <v>668</v>
      </c>
      <c r="G324" s="17">
        <v>44</v>
      </c>
      <c r="H324" s="17">
        <v>61</v>
      </c>
      <c r="I324" s="17">
        <f t="shared" ref="I324:I387" si="20">G324+H324</f>
        <v>105</v>
      </c>
      <c r="J324" s="17">
        <f t="shared" ref="J324:J387" si="21">INT(I324/2*0.6*100)/100</f>
        <v>31.5</v>
      </c>
      <c r="K324" s="17">
        <v>76.599999999999994</v>
      </c>
      <c r="L324" s="17">
        <f t="shared" ref="L324:L387" si="22">INT(K324*0.4*100)/100</f>
        <v>30.64</v>
      </c>
      <c r="M324" s="18">
        <f t="shared" ref="M324:M387" si="23">J324+L324</f>
        <v>62.14</v>
      </c>
      <c r="N324" s="19"/>
    </row>
    <row r="325" spans="1:14" s="3" customFormat="1" ht="24" customHeight="1">
      <c r="A325" s="14">
        <v>322</v>
      </c>
      <c r="B325" s="15" t="s">
        <v>669</v>
      </c>
      <c r="C325" s="15" t="s">
        <v>39</v>
      </c>
      <c r="D325" s="16" t="s">
        <v>421</v>
      </c>
      <c r="E325" s="15" t="s">
        <v>608</v>
      </c>
      <c r="F325" s="15" t="s">
        <v>670</v>
      </c>
      <c r="G325" s="17">
        <v>41</v>
      </c>
      <c r="H325" s="17">
        <v>64</v>
      </c>
      <c r="I325" s="17">
        <f t="shared" si="20"/>
        <v>105</v>
      </c>
      <c r="J325" s="17">
        <f t="shared" si="21"/>
        <v>31.5</v>
      </c>
      <c r="K325" s="17">
        <v>69.599999999999994</v>
      </c>
      <c r="L325" s="17">
        <f t="shared" si="22"/>
        <v>27.84</v>
      </c>
      <c r="M325" s="18">
        <f t="shared" si="23"/>
        <v>59.34</v>
      </c>
      <c r="N325" s="19"/>
    </row>
    <row r="326" spans="1:14" s="3" customFormat="1" ht="24" customHeight="1">
      <c r="A326" s="14">
        <v>323</v>
      </c>
      <c r="B326" s="15" t="s">
        <v>671</v>
      </c>
      <c r="C326" s="15" t="s">
        <v>39</v>
      </c>
      <c r="D326" s="16" t="s">
        <v>421</v>
      </c>
      <c r="E326" s="15" t="s">
        <v>608</v>
      </c>
      <c r="F326" s="15" t="s">
        <v>672</v>
      </c>
      <c r="G326" s="17">
        <v>41</v>
      </c>
      <c r="H326" s="17">
        <v>62</v>
      </c>
      <c r="I326" s="17">
        <f t="shared" si="20"/>
        <v>103</v>
      </c>
      <c r="J326" s="17">
        <f t="shared" si="21"/>
        <v>30.9</v>
      </c>
      <c r="K326" s="17">
        <v>77.8</v>
      </c>
      <c r="L326" s="17">
        <f t="shared" si="22"/>
        <v>31.12</v>
      </c>
      <c r="M326" s="18">
        <f t="shared" si="23"/>
        <v>62.019999999999996</v>
      </c>
      <c r="N326" s="19"/>
    </row>
    <row r="327" spans="1:14" s="3" customFormat="1" ht="24" customHeight="1">
      <c r="A327" s="14">
        <v>324</v>
      </c>
      <c r="B327" s="15" t="s">
        <v>673</v>
      </c>
      <c r="C327" s="15" t="s">
        <v>39</v>
      </c>
      <c r="D327" s="16" t="s">
        <v>421</v>
      </c>
      <c r="E327" s="15" t="s">
        <v>608</v>
      </c>
      <c r="F327" s="15" t="s">
        <v>674</v>
      </c>
      <c r="G327" s="17">
        <v>45</v>
      </c>
      <c r="H327" s="17">
        <v>53</v>
      </c>
      <c r="I327" s="17">
        <f t="shared" si="20"/>
        <v>98</v>
      </c>
      <c r="J327" s="17">
        <f t="shared" si="21"/>
        <v>29.4</v>
      </c>
      <c r="K327" s="17">
        <v>74</v>
      </c>
      <c r="L327" s="17">
        <f t="shared" si="22"/>
        <v>29.6</v>
      </c>
      <c r="M327" s="18">
        <f t="shared" si="23"/>
        <v>59</v>
      </c>
      <c r="N327" s="19"/>
    </row>
    <row r="328" spans="1:14" s="3" customFormat="1" ht="24" customHeight="1">
      <c r="A328" s="14">
        <v>325</v>
      </c>
      <c r="B328" s="15" t="s">
        <v>675</v>
      </c>
      <c r="C328" s="15" t="s">
        <v>17</v>
      </c>
      <c r="D328" s="16" t="s">
        <v>421</v>
      </c>
      <c r="E328" s="15" t="s">
        <v>608</v>
      </c>
      <c r="F328" s="15" t="s">
        <v>676</v>
      </c>
      <c r="G328" s="17">
        <v>37</v>
      </c>
      <c r="H328" s="17">
        <v>53</v>
      </c>
      <c r="I328" s="17">
        <f t="shared" si="20"/>
        <v>90</v>
      </c>
      <c r="J328" s="17">
        <f t="shared" si="21"/>
        <v>27</v>
      </c>
      <c r="K328" s="17">
        <v>79</v>
      </c>
      <c r="L328" s="17">
        <f t="shared" si="22"/>
        <v>31.6</v>
      </c>
      <c r="M328" s="18">
        <f t="shared" si="23"/>
        <v>58.6</v>
      </c>
      <c r="N328" s="19"/>
    </row>
    <row r="329" spans="1:14" s="3" customFormat="1" ht="24" customHeight="1">
      <c r="A329" s="14">
        <v>326</v>
      </c>
      <c r="B329" s="15" t="s">
        <v>677</v>
      </c>
      <c r="C329" s="15" t="s">
        <v>39</v>
      </c>
      <c r="D329" s="16" t="s">
        <v>421</v>
      </c>
      <c r="E329" s="15" t="s">
        <v>608</v>
      </c>
      <c r="F329" s="15" t="s">
        <v>678</v>
      </c>
      <c r="G329" s="17">
        <v>39</v>
      </c>
      <c r="H329" s="17">
        <v>50</v>
      </c>
      <c r="I329" s="17">
        <f t="shared" si="20"/>
        <v>89</v>
      </c>
      <c r="J329" s="17">
        <f t="shared" si="21"/>
        <v>26.7</v>
      </c>
      <c r="K329" s="17">
        <v>80.8</v>
      </c>
      <c r="L329" s="17">
        <f t="shared" si="22"/>
        <v>32.32</v>
      </c>
      <c r="M329" s="18">
        <f t="shared" si="23"/>
        <v>59.019999999999996</v>
      </c>
      <c r="N329" s="19"/>
    </row>
    <row r="330" spans="1:14" s="3" customFormat="1" ht="24" customHeight="1">
      <c r="A330" s="14">
        <v>327</v>
      </c>
      <c r="B330" s="15" t="s">
        <v>679</v>
      </c>
      <c r="C330" s="15" t="s">
        <v>39</v>
      </c>
      <c r="D330" s="16" t="s">
        <v>421</v>
      </c>
      <c r="E330" s="15" t="s">
        <v>608</v>
      </c>
      <c r="F330" s="15" t="s">
        <v>680</v>
      </c>
      <c r="G330" s="17">
        <v>40</v>
      </c>
      <c r="H330" s="17">
        <v>45</v>
      </c>
      <c r="I330" s="17">
        <f t="shared" si="20"/>
        <v>85</v>
      </c>
      <c r="J330" s="17">
        <f t="shared" si="21"/>
        <v>25.5</v>
      </c>
      <c r="K330" s="17">
        <v>0</v>
      </c>
      <c r="L330" s="17">
        <f t="shared" si="22"/>
        <v>0</v>
      </c>
      <c r="M330" s="18">
        <f t="shared" si="23"/>
        <v>25.5</v>
      </c>
      <c r="N330" s="19"/>
    </row>
    <row r="331" spans="1:14" s="3" customFormat="1" ht="24" customHeight="1">
      <c r="A331" s="14">
        <v>328</v>
      </c>
      <c r="B331" s="15" t="s">
        <v>681</v>
      </c>
      <c r="C331" s="15" t="s">
        <v>17</v>
      </c>
      <c r="D331" s="16" t="s">
        <v>421</v>
      </c>
      <c r="E331" s="15" t="s">
        <v>608</v>
      </c>
      <c r="F331" s="15" t="s">
        <v>682</v>
      </c>
      <c r="G331" s="17">
        <v>33</v>
      </c>
      <c r="H331" s="17">
        <v>45</v>
      </c>
      <c r="I331" s="17">
        <f t="shared" si="20"/>
        <v>78</v>
      </c>
      <c r="J331" s="17">
        <f t="shared" si="21"/>
        <v>23.4</v>
      </c>
      <c r="K331" s="17">
        <v>74.2</v>
      </c>
      <c r="L331" s="17">
        <f t="shared" si="22"/>
        <v>29.68</v>
      </c>
      <c r="M331" s="18">
        <f t="shared" si="23"/>
        <v>53.08</v>
      </c>
      <c r="N331" s="19"/>
    </row>
    <row r="332" spans="1:14" s="3" customFormat="1" ht="24" customHeight="1">
      <c r="A332" s="14">
        <v>329</v>
      </c>
      <c r="B332" s="15" t="s">
        <v>683</v>
      </c>
      <c r="C332" s="15" t="s">
        <v>39</v>
      </c>
      <c r="D332" s="16" t="s">
        <v>421</v>
      </c>
      <c r="E332" s="15" t="s">
        <v>684</v>
      </c>
      <c r="F332" s="15" t="s">
        <v>685</v>
      </c>
      <c r="G332" s="17">
        <v>83.5</v>
      </c>
      <c r="H332" s="17">
        <v>96.5</v>
      </c>
      <c r="I332" s="17">
        <f t="shared" si="20"/>
        <v>180</v>
      </c>
      <c r="J332" s="17">
        <f t="shared" si="21"/>
        <v>54</v>
      </c>
      <c r="K332" s="17">
        <v>83.3</v>
      </c>
      <c r="L332" s="17">
        <f t="shared" si="22"/>
        <v>33.32</v>
      </c>
      <c r="M332" s="18">
        <f t="shared" si="23"/>
        <v>87.32</v>
      </c>
      <c r="N332" s="19" t="s">
        <v>21</v>
      </c>
    </row>
    <row r="333" spans="1:14" s="3" customFormat="1" ht="24" customHeight="1">
      <c r="A333" s="14">
        <v>330</v>
      </c>
      <c r="B333" s="15" t="s">
        <v>686</v>
      </c>
      <c r="C333" s="15" t="s">
        <v>17</v>
      </c>
      <c r="D333" s="16" t="s">
        <v>421</v>
      </c>
      <c r="E333" s="15" t="s">
        <v>684</v>
      </c>
      <c r="F333" s="15" t="s">
        <v>687</v>
      </c>
      <c r="G333" s="17">
        <v>81.5</v>
      </c>
      <c r="H333" s="17">
        <v>96</v>
      </c>
      <c r="I333" s="17">
        <f t="shared" si="20"/>
        <v>177.5</v>
      </c>
      <c r="J333" s="17">
        <f t="shared" si="21"/>
        <v>53.25</v>
      </c>
      <c r="K333" s="17">
        <v>82.6</v>
      </c>
      <c r="L333" s="17">
        <f t="shared" si="22"/>
        <v>33.04</v>
      </c>
      <c r="M333" s="18">
        <f t="shared" si="23"/>
        <v>86.289999999999992</v>
      </c>
      <c r="N333" s="19" t="s">
        <v>21</v>
      </c>
    </row>
    <row r="334" spans="1:14" s="3" customFormat="1" ht="24" customHeight="1">
      <c r="A334" s="14">
        <v>331</v>
      </c>
      <c r="B334" s="15" t="s">
        <v>688</v>
      </c>
      <c r="C334" s="15" t="s">
        <v>17</v>
      </c>
      <c r="D334" s="16" t="s">
        <v>421</v>
      </c>
      <c r="E334" s="15" t="s">
        <v>684</v>
      </c>
      <c r="F334" s="15" t="s">
        <v>689</v>
      </c>
      <c r="G334" s="17">
        <v>84</v>
      </c>
      <c r="H334" s="17">
        <v>91</v>
      </c>
      <c r="I334" s="17">
        <f t="shared" si="20"/>
        <v>175</v>
      </c>
      <c r="J334" s="17">
        <f t="shared" si="21"/>
        <v>52.5</v>
      </c>
      <c r="K334" s="17">
        <v>81.3</v>
      </c>
      <c r="L334" s="17">
        <f t="shared" si="22"/>
        <v>32.520000000000003</v>
      </c>
      <c r="M334" s="18">
        <f t="shared" si="23"/>
        <v>85.02000000000001</v>
      </c>
      <c r="N334" s="19" t="s">
        <v>21</v>
      </c>
    </row>
    <row r="335" spans="1:14" s="3" customFormat="1" ht="24" customHeight="1">
      <c r="A335" s="14">
        <v>332</v>
      </c>
      <c r="B335" s="15" t="s">
        <v>690</v>
      </c>
      <c r="C335" s="15" t="s">
        <v>17</v>
      </c>
      <c r="D335" s="16" t="s">
        <v>421</v>
      </c>
      <c r="E335" s="15" t="s">
        <v>684</v>
      </c>
      <c r="F335" s="15" t="s">
        <v>691</v>
      </c>
      <c r="G335" s="17">
        <v>80</v>
      </c>
      <c r="H335" s="17">
        <v>92.5</v>
      </c>
      <c r="I335" s="17">
        <f t="shared" si="20"/>
        <v>172.5</v>
      </c>
      <c r="J335" s="17">
        <f t="shared" si="21"/>
        <v>51.75</v>
      </c>
      <c r="K335" s="17">
        <v>84.36</v>
      </c>
      <c r="L335" s="17">
        <f t="shared" si="22"/>
        <v>33.74</v>
      </c>
      <c r="M335" s="18">
        <f t="shared" si="23"/>
        <v>85.490000000000009</v>
      </c>
      <c r="N335" s="19" t="s">
        <v>21</v>
      </c>
    </row>
    <row r="336" spans="1:14" s="3" customFormat="1" ht="24" customHeight="1">
      <c r="A336" s="14">
        <v>333</v>
      </c>
      <c r="B336" s="15" t="s">
        <v>692</v>
      </c>
      <c r="C336" s="15" t="s">
        <v>17</v>
      </c>
      <c r="D336" s="16" t="s">
        <v>421</v>
      </c>
      <c r="E336" s="15" t="s">
        <v>684</v>
      </c>
      <c r="F336" s="15" t="s">
        <v>693</v>
      </c>
      <c r="G336" s="17">
        <v>79</v>
      </c>
      <c r="H336" s="17">
        <v>92</v>
      </c>
      <c r="I336" s="17">
        <f t="shared" si="20"/>
        <v>171</v>
      </c>
      <c r="J336" s="17">
        <f t="shared" si="21"/>
        <v>51.3</v>
      </c>
      <c r="K336" s="17">
        <v>83.8</v>
      </c>
      <c r="L336" s="17">
        <f t="shared" si="22"/>
        <v>33.520000000000003</v>
      </c>
      <c r="M336" s="18">
        <f t="shared" si="23"/>
        <v>84.82</v>
      </c>
      <c r="N336" s="19" t="s">
        <v>21</v>
      </c>
    </row>
    <row r="337" spans="1:14" s="3" customFormat="1" ht="24" customHeight="1">
      <c r="A337" s="14">
        <v>334</v>
      </c>
      <c r="B337" s="15" t="s">
        <v>694</v>
      </c>
      <c r="C337" s="15" t="s">
        <v>17</v>
      </c>
      <c r="D337" s="16" t="s">
        <v>421</v>
      </c>
      <c r="E337" s="15" t="s">
        <v>684</v>
      </c>
      <c r="F337" s="15" t="s">
        <v>695</v>
      </c>
      <c r="G337" s="17">
        <v>76</v>
      </c>
      <c r="H337" s="17">
        <v>94</v>
      </c>
      <c r="I337" s="17">
        <f t="shared" si="20"/>
        <v>170</v>
      </c>
      <c r="J337" s="17">
        <f t="shared" si="21"/>
        <v>51</v>
      </c>
      <c r="K337" s="17">
        <v>79.2</v>
      </c>
      <c r="L337" s="17">
        <f t="shared" si="22"/>
        <v>31.68</v>
      </c>
      <c r="M337" s="18">
        <f t="shared" si="23"/>
        <v>82.68</v>
      </c>
      <c r="N337" s="19" t="s">
        <v>21</v>
      </c>
    </row>
    <row r="338" spans="1:14" s="3" customFormat="1" ht="24" customHeight="1">
      <c r="A338" s="14">
        <v>335</v>
      </c>
      <c r="B338" s="15" t="s">
        <v>696</v>
      </c>
      <c r="C338" s="15" t="s">
        <v>17</v>
      </c>
      <c r="D338" s="16" t="s">
        <v>421</v>
      </c>
      <c r="E338" s="15" t="s">
        <v>684</v>
      </c>
      <c r="F338" s="15" t="s">
        <v>697</v>
      </c>
      <c r="G338" s="17">
        <v>81</v>
      </c>
      <c r="H338" s="17">
        <v>87</v>
      </c>
      <c r="I338" s="17">
        <f t="shared" si="20"/>
        <v>168</v>
      </c>
      <c r="J338" s="17">
        <f t="shared" si="21"/>
        <v>50.4</v>
      </c>
      <c r="K338" s="17">
        <v>84.64</v>
      </c>
      <c r="L338" s="17">
        <f t="shared" si="22"/>
        <v>33.85</v>
      </c>
      <c r="M338" s="18">
        <f t="shared" si="23"/>
        <v>84.25</v>
      </c>
      <c r="N338" s="19" t="s">
        <v>21</v>
      </c>
    </row>
    <row r="339" spans="1:14" s="3" customFormat="1" ht="24" customHeight="1">
      <c r="A339" s="14">
        <v>336</v>
      </c>
      <c r="B339" s="15" t="s">
        <v>698</v>
      </c>
      <c r="C339" s="15" t="s">
        <v>17</v>
      </c>
      <c r="D339" s="16" t="s">
        <v>421</v>
      </c>
      <c r="E339" s="15" t="s">
        <v>684</v>
      </c>
      <c r="F339" s="15" t="s">
        <v>699</v>
      </c>
      <c r="G339" s="17">
        <v>73</v>
      </c>
      <c r="H339" s="17">
        <v>93.5</v>
      </c>
      <c r="I339" s="17">
        <f t="shared" si="20"/>
        <v>166.5</v>
      </c>
      <c r="J339" s="17">
        <f t="shared" si="21"/>
        <v>49.95</v>
      </c>
      <c r="K339" s="17">
        <v>85.44</v>
      </c>
      <c r="L339" s="17">
        <f t="shared" si="22"/>
        <v>34.17</v>
      </c>
      <c r="M339" s="18">
        <f t="shared" si="23"/>
        <v>84.12</v>
      </c>
      <c r="N339" s="19" t="s">
        <v>21</v>
      </c>
    </row>
    <row r="340" spans="1:14" s="3" customFormat="1" ht="24" customHeight="1">
      <c r="A340" s="14">
        <v>337</v>
      </c>
      <c r="B340" s="15" t="s">
        <v>700</v>
      </c>
      <c r="C340" s="15" t="s">
        <v>17</v>
      </c>
      <c r="D340" s="16" t="s">
        <v>421</v>
      </c>
      <c r="E340" s="15" t="s">
        <v>684</v>
      </c>
      <c r="F340" s="15" t="s">
        <v>701</v>
      </c>
      <c r="G340" s="17">
        <v>78</v>
      </c>
      <c r="H340" s="17">
        <v>87</v>
      </c>
      <c r="I340" s="17">
        <f t="shared" si="20"/>
        <v>165</v>
      </c>
      <c r="J340" s="17">
        <f t="shared" si="21"/>
        <v>49.5</v>
      </c>
      <c r="K340" s="17">
        <v>82.6</v>
      </c>
      <c r="L340" s="17">
        <f t="shared" si="22"/>
        <v>33.04</v>
      </c>
      <c r="M340" s="18">
        <f t="shared" si="23"/>
        <v>82.539999999999992</v>
      </c>
      <c r="N340" s="19" t="s">
        <v>21</v>
      </c>
    </row>
    <row r="341" spans="1:14" s="3" customFormat="1" ht="24" customHeight="1">
      <c r="A341" s="14">
        <v>338</v>
      </c>
      <c r="B341" s="15" t="s">
        <v>702</v>
      </c>
      <c r="C341" s="15" t="s">
        <v>17</v>
      </c>
      <c r="D341" s="16" t="s">
        <v>421</v>
      </c>
      <c r="E341" s="15" t="s">
        <v>684</v>
      </c>
      <c r="F341" s="15" t="s">
        <v>703</v>
      </c>
      <c r="G341" s="17">
        <v>72.5</v>
      </c>
      <c r="H341" s="17">
        <v>91.5</v>
      </c>
      <c r="I341" s="17">
        <f t="shared" si="20"/>
        <v>164</v>
      </c>
      <c r="J341" s="17">
        <f t="shared" si="21"/>
        <v>49.2</v>
      </c>
      <c r="K341" s="17">
        <v>80.2</v>
      </c>
      <c r="L341" s="17">
        <f t="shared" si="22"/>
        <v>32.08</v>
      </c>
      <c r="M341" s="18">
        <f t="shared" si="23"/>
        <v>81.28</v>
      </c>
      <c r="N341" s="19" t="s">
        <v>21</v>
      </c>
    </row>
    <row r="342" spans="1:14" s="3" customFormat="1" ht="24" customHeight="1">
      <c r="A342" s="14">
        <v>339</v>
      </c>
      <c r="B342" s="15" t="s">
        <v>704</v>
      </c>
      <c r="C342" s="15" t="s">
        <v>17</v>
      </c>
      <c r="D342" s="16" t="s">
        <v>421</v>
      </c>
      <c r="E342" s="15" t="s">
        <v>684</v>
      </c>
      <c r="F342" s="15" t="s">
        <v>705</v>
      </c>
      <c r="G342" s="17">
        <v>79</v>
      </c>
      <c r="H342" s="17">
        <v>84</v>
      </c>
      <c r="I342" s="17">
        <f t="shared" si="20"/>
        <v>163</v>
      </c>
      <c r="J342" s="17">
        <f t="shared" si="21"/>
        <v>48.9</v>
      </c>
      <c r="K342" s="17">
        <v>84.78</v>
      </c>
      <c r="L342" s="17">
        <f t="shared" si="22"/>
        <v>33.909999999999997</v>
      </c>
      <c r="M342" s="18">
        <f t="shared" si="23"/>
        <v>82.81</v>
      </c>
      <c r="N342" s="19" t="s">
        <v>21</v>
      </c>
    </row>
    <row r="343" spans="1:14" s="3" customFormat="1" ht="24" customHeight="1">
      <c r="A343" s="14">
        <v>340</v>
      </c>
      <c r="B343" s="15" t="s">
        <v>706</v>
      </c>
      <c r="C343" s="15" t="s">
        <v>39</v>
      </c>
      <c r="D343" s="16" t="s">
        <v>421</v>
      </c>
      <c r="E343" s="15" t="s">
        <v>684</v>
      </c>
      <c r="F343" s="15" t="s">
        <v>707</v>
      </c>
      <c r="G343" s="17">
        <v>76</v>
      </c>
      <c r="H343" s="17">
        <v>86</v>
      </c>
      <c r="I343" s="17">
        <f t="shared" si="20"/>
        <v>162</v>
      </c>
      <c r="J343" s="17">
        <f t="shared" si="21"/>
        <v>48.6</v>
      </c>
      <c r="K343" s="17">
        <v>86.8</v>
      </c>
      <c r="L343" s="17">
        <f t="shared" si="22"/>
        <v>34.72</v>
      </c>
      <c r="M343" s="18">
        <f t="shared" si="23"/>
        <v>83.32</v>
      </c>
      <c r="N343" s="19" t="s">
        <v>21</v>
      </c>
    </row>
    <row r="344" spans="1:14" s="3" customFormat="1" ht="24" customHeight="1">
      <c r="A344" s="14">
        <v>341</v>
      </c>
      <c r="B344" s="15" t="s">
        <v>708</v>
      </c>
      <c r="C344" s="15" t="s">
        <v>39</v>
      </c>
      <c r="D344" s="16" t="s">
        <v>421</v>
      </c>
      <c r="E344" s="15" t="s">
        <v>684</v>
      </c>
      <c r="F344" s="15" t="s">
        <v>709</v>
      </c>
      <c r="G344" s="17">
        <v>69</v>
      </c>
      <c r="H344" s="17">
        <v>91.5</v>
      </c>
      <c r="I344" s="17">
        <f t="shared" si="20"/>
        <v>160.5</v>
      </c>
      <c r="J344" s="17">
        <f t="shared" si="21"/>
        <v>48.15</v>
      </c>
      <c r="K344" s="17">
        <v>80.8</v>
      </c>
      <c r="L344" s="17">
        <f t="shared" si="22"/>
        <v>32.32</v>
      </c>
      <c r="M344" s="18">
        <f t="shared" si="23"/>
        <v>80.47</v>
      </c>
      <c r="N344" s="19"/>
    </row>
    <row r="345" spans="1:14" s="3" customFormat="1" ht="24" customHeight="1">
      <c r="A345" s="14">
        <v>342</v>
      </c>
      <c r="B345" s="15" t="s">
        <v>710</v>
      </c>
      <c r="C345" s="15" t="s">
        <v>17</v>
      </c>
      <c r="D345" s="16" t="s">
        <v>421</v>
      </c>
      <c r="E345" s="15" t="s">
        <v>684</v>
      </c>
      <c r="F345" s="15" t="s">
        <v>711</v>
      </c>
      <c r="G345" s="17">
        <v>71</v>
      </c>
      <c r="H345" s="17">
        <v>89</v>
      </c>
      <c r="I345" s="17">
        <f t="shared" si="20"/>
        <v>160</v>
      </c>
      <c r="J345" s="17">
        <f t="shared" si="21"/>
        <v>48</v>
      </c>
      <c r="K345" s="17">
        <v>82.6</v>
      </c>
      <c r="L345" s="17">
        <f t="shared" si="22"/>
        <v>33.04</v>
      </c>
      <c r="M345" s="18">
        <f t="shared" si="23"/>
        <v>81.039999999999992</v>
      </c>
      <c r="N345" s="19" t="s">
        <v>21</v>
      </c>
    </row>
    <row r="346" spans="1:14" s="3" customFormat="1" ht="24" customHeight="1">
      <c r="A346" s="14">
        <v>343</v>
      </c>
      <c r="B346" s="15" t="s">
        <v>712</v>
      </c>
      <c r="C346" s="15" t="s">
        <v>17</v>
      </c>
      <c r="D346" s="16" t="s">
        <v>421</v>
      </c>
      <c r="E346" s="15" t="s">
        <v>684</v>
      </c>
      <c r="F346" s="15" t="s">
        <v>713</v>
      </c>
      <c r="G346" s="17">
        <v>70</v>
      </c>
      <c r="H346" s="17">
        <v>87.5</v>
      </c>
      <c r="I346" s="17">
        <f t="shared" si="20"/>
        <v>157.5</v>
      </c>
      <c r="J346" s="17">
        <f t="shared" si="21"/>
        <v>47.25</v>
      </c>
      <c r="K346" s="17">
        <v>88</v>
      </c>
      <c r="L346" s="17">
        <f t="shared" si="22"/>
        <v>35.200000000000003</v>
      </c>
      <c r="M346" s="18">
        <f t="shared" si="23"/>
        <v>82.45</v>
      </c>
      <c r="N346" s="19" t="s">
        <v>21</v>
      </c>
    </row>
    <row r="347" spans="1:14" s="3" customFormat="1" ht="24" customHeight="1">
      <c r="A347" s="14">
        <v>344</v>
      </c>
      <c r="B347" s="15" t="s">
        <v>714</v>
      </c>
      <c r="C347" s="15" t="s">
        <v>17</v>
      </c>
      <c r="D347" s="16" t="s">
        <v>421</v>
      </c>
      <c r="E347" s="15" t="s">
        <v>684</v>
      </c>
      <c r="F347" s="15" t="s">
        <v>715</v>
      </c>
      <c r="G347" s="17">
        <v>69</v>
      </c>
      <c r="H347" s="17">
        <v>88.5</v>
      </c>
      <c r="I347" s="17">
        <f t="shared" si="20"/>
        <v>157.5</v>
      </c>
      <c r="J347" s="17">
        <f t="shared" si="21"/>
        <v>47.25</v>
      </c>
      <c r="K347" s="17">
        <v>84.44</v>
      </c>
      <c r="L347" s="17">
        <f t="shared" si="22"/>
        <v>33.770000000000003</v>
      </c>
      <c r="M347" s="18">
        <f t="shared" si="23"/>
        <v>81.02000000000001</v>
      </c>
      <c r="N347" s="19" t="s">
        <v>21</v>
      </c>
    </row>
    <row r="348" spans="1:14" s="3" customFormat="1" ht="24" customHeight="1">
      <c r="A348" s="14">
        <v>345</v>
      </c>
      <c r="B348" s="15" t="s">
        <v>716</v>
      </c>
      <c r="C348" s="15" t="s">
        <v>17</v>
      </c>
      <c r="D348" s="16" t="s">
        <v>421</v>
      </c>
      <c r="E348" s="15" t="s">
        <v>684</v>
      </c>
      <c r="F348" s="15" t="s">
        <v>717</v>
      </c>
      <c r="G348" s="17">
        <v>63</v>
      </c>
      <c r="H348" s="17">
        <v>93.5</v>
      </c>
      <c r="I348" s="17">
        <f t="shared" si="20"/>
        <v>156.5</v>
      </c>
      <c r="J348" s="17">
        <f t="shared" si="21"/>
        <v>46.95</v>
      </c>
      <c r="K348" s="17">
        <v>82.2</v>
      </c>
      <c r="L348" s="17">
        <f t="shared" si="22"/>
        <v>32.880000000000003</v>
      </c>
      <c r="M348" s="18">
        <f t="shared" si="23"/>
        <v>79.830000000000013</v>
      </c>
      <c r="N348" s="19"/>
    </row>
    <row r="349" spans="1:14" s="3" customFormat="1" ht="24" customHeight="1">
      <c r="A349" s="14">
        <v>346</v>
      </c>
      <c r="B349" s="15" t="s">
        <v>718</v>
      </c>
      <c r="C349" s="15" t="s">
        <v>17</v>
      </c>
      <c r="D349" s="16" t="s">
        <v>421</v>
      </c>
      <c r="E349" s="15" t="s">
        <v>684</v>
      </c>
      <c r="F349" s="15" t="s">
        <v>719</v>
      </c>
      <c r="G349" s="17">
        <v>65.5</v>
      </c>
      <c r="H349" s="17">
        <v>88</v>
      </c>
      <c r="I349" s="17">
        <f t="shared" si="20"/>
        <v>153.5</v>
      </c>
      <c r="J349" s="17">
        <f t="shared" si="21"/>
        <v>46.05</v>
      </c>
      <c r="K349" s="17">
        <v>79.8</v>
      </c>
      <c r="L349" s="17">
        <f t="shared" si="22"/>
        <v>31.92</v>
      </c>
      <c r="M349" s="18">
        <f t="shared" si="23"/>
        <v>77.97</v>
      </c>
      <c r="N349" s="19"/>
    </row>
    <row r="350" spans="1:14" s="3" customFormat="1" ht="24" customHeight="1">
      <c r="A350" s="14">
        <v>347</v>
      </c>
      <c r="B350" s="15" t="s">
        <v>720</v>
      </c>
      <c r="C350" s="15" t="s">
        <v>17</v>
      </c>
      <c r="D350" s="16" t="s">
        <v>421</v>
      </c>
      <c r="E350" s="15" t="s">
        <v>684</v>
      </c>
      <c r="F350" s="15" t="s">
        <v>721</v>
      </c>
      <c r="G350" s="17">
        <v>68</v>
      </c>
      <c r="H350" s="17">
        <v>85.5</v>
      </c>
      <c r="I350" s="17">
        <f t="shared" si="20"/>
        <v>153.5</v>
      </c>
      <c r="J350" s="17">
        <f t="shared" si="21"/>
        <v>46.05</v>
      </c>
      <c r="K350" s="17">
        <v>81.78</v>
      </c>
      <c r="L350" s="17">
        <f t="shared" si="22"/>
        <v>32.71</v>
      </c>
      <c r="M350" s="18">
        <f t="shared" si="23"/>
        <v>78.759999999999991</v>
      </c>
      <c r="N350" s="19"/>
    </row>
    <row r="351" spans="1:14" s="3" customFormat="1" ht="24" customHeight="1">
      <c r="A351" s="14">
        <v>348</v>
      </c>
      <c r="B351" s="15" t="s">
        <v>722</v>
      </c>
      <c r="C351" s="15" t="s">
        <v>17</v>
      </c>
      <c r="D351" s="16" t="s">
        <v>421</v>
      </c>
      <c r="E351" s="15" t="s">
        <v>684</v>
      </c>
      <c r="F351" s="15" t="s">
        <v>723</v>
      </c>
      <c r="G351" s="17">
        <v>64</v>
      </c>
      <c r="H351" s="17">
        <v>88.5</v>
      </c>
      <c r="I351" s="17">
        <f t="shared" si="20"/>
        <v>152.5</v>
      </c>
      <c r="J351" s="17">
        <f t="shared" si="21"/>
        <v>45.75</v>
      </c>
      <c r="K351" s="17">
        <v>88.2</v>
      </c>
      <c r="L351" s="17">
        <f t="shared" si="22"/>
        <v>35.28</v>
      </c>
      <c r="M351" s="18">
        <f t="shared" si="23"/>
        <v>81.03</v>
      </c>
      <c r="N351" s="19" t="s">
        <v>21</v>
      </c>
    </row>
    <row r="352" spans="1:14" s="3" customFormat="1" ht="24" customHeight="1">
      <c r="A352" s="14">
        <v>349</v>
      </c>
      <c r="B352" s="15" t="s">
        <v>724</v>
      </c>
      <c r="C352" s="15" t="s">
        <v>39</v>
      </c>
      <c r="D352" s="16" t="s">
        <v>421</v>
      </c>
      <c r="E352" s="15" t="s">
        <v>684</v>
      </c>
      <c r="F352" s="15" t="s">
        <v>725</v>
      </c>
      <c r="G352" s="17">
        <v>61</v>
      </c>
      <c r="H352" s="17">
        <v>90</v>
      </c>
      <c r="I352" s="17">
        <f t="shared" si="20"/>
        <v>151</v>
      </c>
      <c r="J352" s="17">
        <f t="shared" si="21"/>
        <v>45.3</v>
      </c>
      <c r="K352" s="17">
        <v>82.4</v>
      </c>
      <c r="L352" s="17">
        <f t="shared" si="22"/>
        <v>32.96</v>
      </c>
      <c r="M352" s="18">
        <f t="shared" si="23"/>
        <v>78.259999999999991</v>
      </c>
      <c r="N352" s="19"/>
    </row>
    <row r="353" spans="1:14" s="3" customFormat="1" ht="24" customHeight="1">
      <c r="A353" s="14">
        <v>350</v>
      </c>
      <c r="B353" s="15" t="s">
        <v>50</v>
      </c>
      <c r="C353" s="15" t="s">
        <v>39</v>
      </c>
      <c r="D353" s="16" t="s">
        <v>421</v>
      </c>
      <c r="E353" s="15" t="s">
        <v>684</v>
      </c>
      <c r="F353" s="15" t="s">
        <v>726</v>
      </c>
      <c r="G353" s="17">
        <v>60</v>
      </c>
      <c r="H353" s="17">
        <v>90.5</v>
      </c>
      <c r="I353" s="17">
        <f t="shared" si="20"/>
        <v>150.5</v>
      </c>
      <c r="J353" s="17">
        <f t="shared" si="21"/>
        <v>45.15</v>
      </c>
      <c r="K353" s="17">
        <v>85.7</v>
      </c>
      <c r="L353" s="17">
        <f t="shared" si="22"/>
        <v>34.28</v>
      </c>
      <c r="M353" s="18">
        <f t="shared" si="23"/>
        <v>79.430000000000007</v>
      </c>
      <c r="N353" s="19"/>
    </row>
    <row r="354" spans="1:14" s="3" customFormat="1" ht="24" customHeight="1">
      <c r="A354" s="14">
        <v>351</v>
      </c>
      <c r="B354" s="15" t="s">
        <v>727</v>
      </c>
      <c r="C354" s="15" t="s">
        <v>17</v>
      </c>
      <c r="D354" s="16" t="s">
        <v>421</v>
      </c>
      <c r="E354" s="15" t="s">
        <v>684</v>
      </c>
      <c r="F354" s="15" t="s">
        <v>728</v>
      </c>
      <c r="G354" s="17">
        <v>75</v>
      </c>
      <c r="H354" s="17">
        <v>73.5</v>
      </c>
      <c r="I354" s="17">
        <f t="shared" si="20"/>
        <v>148.5</v>
      </c>
      <c r="J354" s="17">
        <f t="shared" si="21"/>
        <v>44.55</v>
      </c>
      <c r="K354" s="17">
        <v>79.400000000000006</v>
      </c>
      <c r="L354" s="17">
        <f t="shared" si="22"/>
        <v>31.76</v>
      </c>
      <c r="M354" s="18">
        <f t="shared" si="23"/>
        <v>76.31</v>
      </c>
      <c r="N354" s="19"/>
    </row>
    <row r="355" spans="1:14" s="3" customFormat="1" ht="24" customHeight="1">
      <c r="A355" s="14">
        <v>352</v>
      </c>
      <c r="B355" s="15" t="s">
        <v>729</v>
      </c>
      <c r="C355" s="15" t="s">
        <v>17</v>
      </c>
      <c r="D355" s="16" t="s">
        <v>421</v>
      </c>
      <c r="E355" s="15" t="s">
        <v>684</v>
      </c>
      <c r="F355" s="15" t="s">
        <v>730</v>
      </c>
      <c r="G355" s="17">
        <v>66</v>
      </c>
      <c r="H355" s="17">
        <v>81</v>
      </c>
      <c r="I355" s="17">
        <f t="shared" si="20"/>
        <v>147</v>
      </c>
      <c r="J355" s="17">
        <f t="shared" si="21"/>
        <v>44.1</v>
      </c>
      <c r="K355" s="17">
        <v>84.74</v>
      </c>
      <c r="L355" s="17">
        <f t="shared" si="22"/>
        <v>33.89</v>
      </c>
      <c r="M355" s="18">
        <f t="shared" si="23"/>
        <v>77.990000000000009</v>
      </c>
      <c r="N355" s="19"/>
    </row>
    <row r="356" spans="1:14" s="3" customFormat="1" ht="24" customHeight="1">
      <c r="A356" s="14">
        <v>353</v>
      </c>
      <c r="B356" s="15" t="s">
        <v>731</v>
      </c>
      <c r="C356" s="15" t="s">
        <v>39</v>
      </c>
      <c r="D356" s="16" t="s">
        <v>421</v>
      </c>
      <c r="E356" s="15" t="s">
        <v>684</v>
      </c>
      <c r="F356" s="15" t="s">
        <v>732</v>
      </c>
      <c r="G356" s="17">
        <v>59</v>
      </c>
      <c r="H356" s="17">
        <v>87</v>
      </c>
      <c r="I356" s="17">
        <f t="shared" si="20"/>
        <v>146</v>
      </c>
      <c r="J356" s="17">
        <f t="shared" si="21"/>
        <v>43.8</v>
      </c>
      <c r="K356" s="17">
        <v>77.900000000000006</v>
      </c>
      <c r="L356" s="17">
        <f t="shared" si="22"/>
        <v>31.16</v>
      </c>
      <c r="M356" s="18">
        <f t="shared" si="23"/>
        <v>74.959999999999994</v>
      </c>
      <c r="N356" s="19"/>
    </row>
    <row r="357" spans="1:14" s="3" customFormat="1" ht="24" customHeight="1">
      <c r="A357" s="14">
        <v>354</v>
      </c>
      <c r="B357" s="15" t="s">
        <v>733</v>
      </c>
      <c r="C357" s="15" t="s">
        <v>17</v>
      </c>
      <c r="D357" s="16" t="s">
        <v>421</v>
      </c>
      <c r="E357" s="15" t="s">
        <v>684</v>
      </c>
      <c r="F357" s="15" t="s">
        <v>734</v>
      </c>
      <c r="G357" s="17">
        <v>57</v>
      </c>
      <c r="H357" s="17">
        <v>87</v>
      </c>
      <c r="I357" s="17">
        <f t="shared" si="20"/>
        <v>144</v>
      </c>
      <c r="J357" s="17">
        <f t="shared" si="21"/>
        <v>43.2</v>
      </c>
      <c r="K357" s="17">
        <v>80.72</v>
      </c>
      <c r="L357" s="17">
        <f t="shared" si="22"/>
        <v>32.28</v>
      </c>
      <c r="M357" s="18">
        <f t="shared" si="23"/>
        <v>75.48</v>
      </c>
      <c r="N357" s="19"/>
    </row>
    <row r="358" spans="1:14" s="3" customFormat="1" ht="24" customHeight="1">
      <c r="A358" s="14">
        <v>355</v>
      </c>
      <c r="B358" s="15" t="s">
        <v>735</v>
      </c>
      <c r="C358" s="15" t="s">
        <v>39</v>
      </c>
      <c r="D358" s="16" t="s">
        <v>421</v>
      </c>
      <c r="E358" s="15" t="s">
        <v>684</v>
      </c>
      <c r="F358" s="15" t="s">
        <v>736</v>
      </c>
      <c r="G358" s="17">
        <v>59</v>
      </c>
      <c r="H358" s="17">
        <v>84</v>
      </c>
      <c r="I358" s="17">
        <f t="shared" si="20"/>
        <v>143</v>
      </c>
      <c r="J358" s="17">
        <f t="shared" si="21"/>
        <v>42.9</v>
      </c>
      <c r="K358" s="17">
        <v>82.4</v>
      </c>
      <c r="L358" s="17">
        <f t="shared" si="22"/>
        <v>32.96</v>
      </c>
      <c r="M358" s="18">
        <f t="shared" si="23"/>
        <v>75.86</v>
      </c>
      <c r="N358" s="19"/>
    </row>
    <row r="359" spans="1:14" s="3" customFormat="1" ht="24" customHeight="1">
      <c r="A359" s="14">
        <v>356</v>
      </c>
      <c r="B359" s="15" t="s">
        <v>737</v>
      </c>
      <c r="C359" s="15" t="s">
        <v>39</v>
      </c>
      <c r="D359" s="16" t="s">
        <v>421</v>
      </c>
      <c r="E359" s="15" t="s">
        <v>684</v>
      </c>
      <c r="F359" s="15" t="s">
        <v>738</v>
      </c>
      <c r="G359" s="17">
        <v>55</v>
      </c>
      <c r="H359" s="17">
        <v>87</v>
      </c>
      <c r="I359" s="17">
        <f t="shared" si="20"/>
        <v>142</v>
      </c>
      <c r="J359" s="17">
        <f t="shared" si="21"/>
        <v>42.6</v>
      </c>
      <c r="K359" s="17">
        <v>81.7</v>
      </c>
      <c r="L359" s="17">
        <f t="shared" si="22"/>
        <v>32.68</v>
      </c>
      <c r="M359" s="18">
        <f t="shared" si="23"/>
        <v>75.28</v>
      </c>
      <c r="N359" s="19"/>
    </row>
    <row r="360" spans="1:14" s="3" customFormat="1" ht="24" customHeight="1">
      <c r="A360" s="14">
        <v>357</v>
      </c>
      <c r="B360" s="15" t="s">
        <v>739</v>
      </c>
      <c r="C360" s="15" t="s">
        <v>17</v>
      </c>
      <c r="D360" s="16" t="s">
        <v>421</v>
      </c>
      <c r="E360" s="15" t="s">
        <v>684</v>
      </c>
      <c r="F360" s="15" t="s">
        <v>740</v>
      </c>
      <c r="G360" s="17">
        <v>59.5</v>
      </c>
      <c r="H360" s="17">
        <v>75.5</v>
      </c>
      <c r="I360" s="17">
        <f t="shared" si="20"/>
        <v>135</v>
      </c>
      <c r="J360" s="17">
        <f t="shared" si="21"/>
        <v>40.5</v>
      </c>
      <c r="K360" s="17">
        <v>84</v>
      </c>
      <c r="L360" s="17">
        <f t="shared" si="22"/>
        <v>33.6</v>
      </c>
      <c r="M360" s="18">
        <f t="shared" si="23"/>
        <v>74.099999999999994</v>
      </c>
      <c r="N360" s="19"/>
    </row>
    <row r="361" spans="1:14" s="3" customFormat="1" ht="24" customHeight="1">
      <c r="A361" s="14">
        <v>358</v>
      </c>
      <c r="B361" s="15" t="s">
        <v>741</v>
      </c>
      <c r="C361" s="15" t="s">
        <v>17</v>
      </c>
      <c r="D361" s="16" t="s">
        <v>421</v>
      </c>
      <c r="E361" s="15" t="s">
        <v>684</v>
      </c>
      <c r="F361" s="15" t="s">
        <v>742</v>
      </c>
      <c r="G361" s="17">
        <v>51</v>
      </c>
      <c r="H361" s="17">
        <v>83</v>
      </c>
      <c r="I361" s="17">
        <f t="shared" si="20"/>
        <v>134</v>
      </c>
      <c r="J361" s="17">
        <f t="shared" si="21"/>
        <v>40.200000000000003</v>
      </c>
      <c r="K361" s="17">
        <v>78.400000000000006</v>
      </c>
      <c r="L361" s="17">
        <f t="shared" si="22"/>
        <v>31.36</v>
      </c>
      <c r="M361" s="18">
        <f t="shared" si="23"/>
        <v>71.56</v>
      </c>
      <c r="N361" s="19"/>
    </row>
    <row r="362" spans="1:14" s="3" customFormat="1" ht="24" customHeight="1">
      <c r="A362" s="14">
        <v>359</v>
      </c>
      <c r="B362" s="15" t="s">
        <v>743</v>
      </c>
      <c r="C362" s="15" t="s">
        <v>17</v>
      </c>
      <c r="D362" s="16" t="s">
        <v>421</v>
      </c>
      <c r="E362" s="15" t="s">
        <v>684</v>
      </c>
      <c r="F362" s="15" t="s">
        <v>744</v>
      </c>
      <c r="G362" s="17">
        <v>43.5</v>
      </c>
      <c r="H362" s="17">
        <v>79.5</v>
      </c>
      <c r="I362" s="17">
        <f t="shared" si="20"/>
        <v>123</v>
      </c>
      <c r="J362" s="17">
        <f t="shared" si="21"/>
        <v>36.9</v>
      </c>
      <c r="K362" s="17">
        <v>80.239999999999995</v>
      </c>
      <c r="L362" s="17">
        <f t="shared" si="22"/>
        <v>32.090000000000003</v>
      </c>
      <c r="M362" s="18">
        <f t="shared" si="23"/>
        <v>68.990000000000009</v>
      </c>
      <c r="N362" s="19"/>
    </row>
    <row r="363" spans="1:14" s="3" customFormat="1" ht="24" customHeight="1">
      <c r="A363" s="14">
        <v>360</v>
      </c>
      <c r="B363" s="15" t="s">
        <v>745</v>
      </c>
      <c r="C363" s="15" t="s">
        <v>39</v>
      </c>
      <c r="D363" s="16" t="s">
        <v>421</v>
      </c>
      <c r="E363" s="15" t="s">
        <v>684</v>
      </c>
      <c r="F363" s="15" t="s">
        <v>746</v>
      </c>
      <c r="G363" s="17">
        <v>44</v>
      </c>
      <c r="H363" s="17">
        <v>74.5</v>
      </c>
      <c r="I363" s="17">
        <f t="shared" si="20"/>
        <v>118.5</v>
      </c>
      <c r="J363" s="17">
        <f t="shared" si="21"/>
        <v>35.549999999999997</v>
      </c>
      <c r="K363" s="17">
        <v>79.5</v>
      </c>
      <c r="L363" s="17">
        <f t="shared" si="22"/>
        <v>31.8</v>
      </c>
      <c r="M363" s="18">
        <f t="shared" si="23"/>
        <v>67.349999999999994</v>
      </c>
      <c r="N363" s="19"/>
    </row>
    <row r="364" spans="1:14" s="3" customFormat="1" ht="24" customHeight="1">
      <c r="A364" s="14">
        <v>361</v>
      </c>
      <c r="B364" s="15" t="s">
        <v>747</v>
      </c>
      <c r="C364" s="15" t="s">
        <v>17</v>
      </c>
      <c r="D364" s="16" t="s">
        <v>421</v>
      </c>
      <c r="E364" s="15" t="s">
        <v>684</v>
      </c>
      <c r="F364" s="15" t="s">
        <v>748</v>
      </c>
      <c r="G364" s="17">
        <v>65</v>
      </c>
      <c r="H364" s="17">
        <v>52.5</v>
      </c>
      <c r="I364" s="17">
        <f t="shared" si="20"/>
        <v>117.5</v>
      </c>
      <c r="J364" s="17">
        <f t="shared" si="21"/>
        <v>35.25</v>
      </c>
      <c r="K364" s="17">
        <v>80.8</v>
      </c>
      <c r="L364" s="17">
        <f t="shared" si="22"/>
        <v>32.32</v>
      </c>
      <c r="M364" s="18">
        <f t="shared" si="23"/>
        <v>67.569999999999993</v>
      </c>
      <c r="N364" s="19"/>
    </row>
    <row r="365" spans="1:14" s="3" customFormat="1" ht="24" customHeight="1">
      <c r="A365" s="14">
        <v>362</v>
      </c>
      <c r="B365" s="15" t="s">
        <v>749</v>
      </c>
      <c r="C365" s="15" t="s">
        <v>17</v>
      </c>
      <c r="D365" s="16" t="s">
        <v>421</v>
      </c>
      <c r="E365" s="15" t="s">
        <v>684</v>
      </c>
      <c r="F365" s="15" t="s">
        <v>750</v>
      </c>
      <c r="G365" s="17">
        <v>55</v>
      </c>
      <c r="H365" s="17">
        <v>48</v>
      </c>
      <c r="I365" s="17">
        <f t="shared" si="20"/>
        <v>103</v>
      </c>
      <c r="J365" s="17">
        <f t="shared" si="21"/>
        <v>30.9</v>
      </c>
      <c r="K365" s="17">
        <v>83.12</v>
      </c>
      <c r="L365" s="17">
        <f t="shared" si="22"/>
        <v>33.24</v>
      </c>
      <c r="M365" s="18">
        <f t="shared" si="23"/>
        <v>64.14</v>
      </c>
      <c r="N365" s="19"/>
    </row>
    <row r="366" spans="1:14" s="3" customFormat="1" ht="24" customHeight="1">
      <c r="A366" s="14">
        <v>363</v>
      </c>
      <c r="B366" s="15" t="s">
        <v>751</v>
      </c>
      <c r="C366" s="15" t="s">
        <v>17</v>
      </c>
      <c r="D366" s="16" t="s">
        <v>421</v>
      </c>
      <c r="E366" s="15" t="s">
        <v>684</v>
      </c>
      <c r="F366" s="15" t="s">
        <v>752</v>
      </c>
      <c r="G366" s="17">
        <v>55</v>
      </c>
      <c r="H366" s="17">
        <v>46.5</v>
      </c>
      <c r="I366" s="17">
        <f t="shared" si="20"/>
        <v>101.5</v>
      </c>
      <c r="J366" s="17">
        <f t="shared" si="21"/>
        <v>30.45</v>
      </c>
      <c r="K366" s="17">
        <v>84.96</v>
      </c>
      <c r="L366" s="17">
        <f t="shared" si="22"/>
        <v>33.979999999999997</v>
      </c>
      <c r="M366" s="18">
        <f t="shared" si="23"/>
        <v>64.429999999999993</v>
      </c>
      <c r="N366" s="19"/>
    </row>
    <row r="367" spans="1:14" s="3" customFormat="1" ht="24" customHeight="1">
      <c r="A367" s="14">
        <v>364</v>
      </c>
      <c r="B367" s="15" t="s">
        <v>753</v>
      </c>
      <c r="C367" s="15" t="s">
        <v>39</v>
      </c>
      <c r="D367" s="16" t="s">
        <v>421</v>
      </c>
      <c r="E367" s="15" t="s">
        <v>684</v>
      </c>
      <c r="F367" s="15" t="s">
        <v>754</v>
      </c>
      <c r="G367" s="17">
        <v>47</v>
      </c>
      <c r="H367" s="17">
        <v>53.5</v>
      </c>
      <c r="I367" s="17">
        <f t="shared" si="20"/>
        <v>100.5</v>
      </c>
      <c r="J367" s="17">
        <f t="shared" si="21"/>
        <v>30.15</v>
      </c>
      <c r="K367" s="17">
        <v>82.12</v>
      </c>
      <c r="L367" s="17">
        <f t="shared" si="22"/>
        <v>32.840000000000003</v>
      </c>
      <c r="M367" s="18">
        <f t="shared" si="23"/>
        <v>62.99</v>
      </c>
      <c r="N367" s="19"/>
    </row>
    <row r="368" spans="1:14" s="3" customFormat="1" ht="24" customHeight="1">
      <c r="A368" s="14">
        <v>365</v>
      </c>
      <c r="B368" s="15" t="s">
        <v>755</v>
      </c>
      <c r="C368" s="15" t="s">
        <v>17</v>
      </c>
      <c r="D368" s="16" t="s">
        <v>421</v>
      </c>
      <c r="E368" s="15" t="s">
        <v>684</v>
      </c>
      <c r="F368" s="15" t="s">
        <v>756</v>
      </c>
      <c r="G368" s="17">
        <v>54</v>
      </c>
      <c r="H368" s="17">
        <v>33.5</v>
      </c>
      <c r="I368" s="17">
        <f t="shared" si="20"/>
        <v>87.5</v>
      </c>
      <c r="J368" s="17">
        <f t="shared" si="21"/>
        <v>26.25</v>
      </c>
      <c r="K368" s="17">
        <v>77.900000000000006</v>
      </c>
      <c r="L368" s="17">
        <f t="shared" si="22"/>
        <v>31.16</v>
      </c>
      <c r="M368" s="18">
        <f t="shared" si="23"/>
        <v>57.41</v>
      </c>
      <c r="N368" s="19"/>
    </row>
    <row r="369" spans="1:14" s="3" customFormat="1" ht="24" customHeight="1">
      <c r="A369" s="14">
        <v>366</v>
      </c>
      <c r="B369" s="15" t="s">
        <v>757</v>
      </c>
      <c r="C369" s="15" t="s">
        <v>17</v>
      </c>
      <c r="D369" s="16" t="s">
        <v>421</v>
      </c>
      <c r="E369" s="15" t="s">
        <v>684</v>
      </c>
      <c r="F369" s="15" t="s">
        <v>758</v>
      </c>
      <c r="G369" s="17">
        <v>45.5</v>
      </c>
      <c r="H369" s="17">
        <v>39.5</v>
      </c>
      <c r="I369" s="17">
        <f t="shared" si="20"/>
        <v>85</v>
      </c>
      <c r="J369" s="17">
        <f t="shared" si="21"/>
        <v>25.5</v>
      </c>
      <c r="K369" s="17">
        <v>80.8</v>
      </c>
      <c r="L369" s="17">
        <f t="shared" si="22"/>
        <v>32.32</v>
      </c>
      <c r="M369" s="18">
        <f t="shared" si="23"/>
        <v>57.82</v>
      </c>
      <c r="N369" s="19"/>
    </row>
    <row r="370" spans="1:14" s="3" customFormat="1" ht="24" customHeight="1">
      <c r="A370" s="14">
        <v>367</v>
      </c>
      <c r="B370" s="15" t="s">
        <v>759</v>
      </c>
      <c r="C370" s="15" t="s">
        <v>17</v>
      </c>
      <c r="D370" s="16" t="s">
        <v>421</v>
      </c>
      <c r="E370" s="15" t="s">
        <v>760</v>
      </c>
      <c r="F370" s="15" t="s">
        <v>761</v>
      </c>
      <c r="G370" s="17">
        <v>85.5</v>
      </c>
      <c r="H370" s="17">
        <v>85</v>
      </c>
      <c r="I370" s="17">
        <f t="shared" si="20"/>
        <v>170.5</v>
      </c>
      <c r="J370" s="17">
        <f t="shared" si="21"/>
        <v>51.15</v>
      </c>
      <c r="K370" s="17">
        <v>80.599999999999994</v>
      </c>
      <c r="L370" s="17">
        <f t="shared" si="22"/>
        <v>32.24</v>
      </c>
      <c r="M370" s="18">
        <f t="shared" si="23"/>
        <v>83.39</v>
      </c>
      <c r="N370" s="19" t="s">
        <v>21</v>
      </c>
    </row>
    <row r="371" spans="1:14" s="3" customFormat="1" ht="24" customHeight="1">
      <c r="A371" s="14">
        <v>368</v>
      </c>
      <c r="B371" s="15" t="s">
        <v>762</v>
      </c>
      <c r="C371" s="15" t="s">
        <v>17</v>
      </c>
      <c r="D371" s="16" t="s">
        <v>421</v>
      </c>
      <c r="E371" s="15" t="s">
        <v>760</v>
      </c>
      <c r="F371" s="15" t="s">
        <v>763</v>
      </c>
      <c r="G371" s="17">
        <v>86.5</v>
      </c>
      <c r="H371" s="17">
        <v>83</v>
      </c>
      <c r="I371" s="17">
        <f t="shared" si="20"/>
        <v>169.5</v>
      </c>
      <c r="J371" s="17">
        <f t="shared" si="21"/>
        <v>50.85</v>
      </c>
      <c r="K371" s="17">
        <v>88</v>
      </c>
      <c r="L371" s="17">
        <f t="shared" si="22"/>
        <v>35.200000000000003</v>
      </c>
      <c r="M371" s="18">
        <f t="shared" si="23"/>
        <v>86.050000000000011</v>
      </c>
      <c r="N371" s="19" t="s">
        <v>21</v>
      </c>
    </row>
    <row r="372" spans="1:14" s="3" customFormat="1" ht="24" customHeight="1">
      <c r="A372" s="14">
        <v>369</v>
      </c>
      <c r="B372" s="15" t="s">
        <v>764</v>
      </c>
      <c r="C372" s="15" t="s">
        <v>17</v>
      </c>
      <c r="D372" s="16" t="s">
        <v>421</v>
      </c>
      <c r="E372" s="15" t="s">
        <v>760</v>
      </c>
      <c r="F372" s="15" t="s">
        <v>765</v>
      </c>
      <c r="G372" s="17">
        <v>83</v>
      </c>
      <c r="H372" s="17">
        <v>86.5</v>
      </c>
      <c r="I372" s="17">
        <f t="shared" si="20"/>
        <v>169.5</v>
      </c>
      <c r="J372" s="17">
        <f t="shared" si="21"/>
        <v>50.85</v>
      </c>
      <c r="K372" s="17">
        <v>85</v>
      </c>
      <c r="L372" s="17">
        <f t="shared" si="22"/>
        <v>34</v>
      </c>
      <c r="M372" s="18">
        <f t="shared" si="23"/>
        <v>84.85</v>
      </c>
      <c r="N372" s="19" t="s">
        <v>21</v>
      </c>
    </row>
    <row r="373" spans="1:14" s="3" customFormat="1" ht="24" customHeight="1">
      <c r="A373" s="14">
        <v>370</v>
      </c>
      <c r="B373" s="15" t="s">
        <v>766</v>
      </c>
      <c r="C373" s="15" t="s">
        <v>17</v>
      </c>
      <c r="D373" s="16" t="s">
        <v>421</v>
      </c>
      <c r="E373" s="15" t="s">
        <v>760</v>
      </c>
      <c r="F373" s="15" t="s">
        <v>767</v>
      </c>
      <c r="G373" s="17">
        <v>76</v>
      </c>
      <c r="H373" s="17">
        <v>93</v>
      </c>
      <c r="I373" s="17">
        <f t="shared" si="20"/>
        <v>169</v>
      </c>
      <c r="J373" s="17">
        <f t="shared" si="21"/>
        <v>50.7</v>
      </c>
      <c r="K373" s="17">
        <v>84.4</v>
      </c>
      <c r="L373" s="17">
        <f t="shared" si="22"/>
        <v>33.76</v>
      </c>
      <c r="M373" s="18">
        <f t="shared" si="23"/>
        <v>84.460000000000008</v>
      </c>
      <c r="N373" s="19" t="s">
        <v>21</v>
      </c>
    </row>
    <row r="374" spans="1:14" s="3" customFormat="1" ht="24" customHeight="1">
      <c r="A374" s="14">
        <v>371</v>
      </c>
      <c r="B374" s="15" t="s">
        <v>768</v>
      </c>
      <c r="C374" s="15" t="s">
        <v>17</v>
      </c>
      <c r="D374" s="16" t="s">
        <v>421</v>
      </c>
      <c r="E374" s="15" t="s">
        <v>760</v>
      </c>
      <c r="F374" s="15" t="s">
        <v>769</v>
      </c>
      <c r="G374" s="17">
        <v>80</v>
      </c>
      <c r="H374" s="17">
        <v>89</v>
      </c>
      <c r="I374" s="17">
        <f t="shared" si="20"/>
        <v>169</v>
      </c>
      <c r="J374" s="17">
        <f t="shared" si="21"/>
        <v>50.7</v>
      </c>
      <c r="K374" s="17">
        <v>82.6</v>
      </c>
      <c r="L374" s="17">
        <f t="shared" si="22"/>
        <v>33.04</v>
      </c>
      <c r="M374" s="18">
        <f t="shared" si="23"/>
        <v>83.740000000000009</v>
      </c>
      <c r="N374" s="19" t="s">
        <v>21</v>
      </c>
    </row>
    <row r="375" spans="1:14" s="3" customFormat="1" ht="24" customHeight="1">
      <c r="A375" s="14">
        <v>372</v>
      </c>
      <c r="B375" s="15" t="s">
        <v>770</v>
      </c>
      <c r="C375" s="15" t="s">
        <v>17</v>
      </c>
      <c r="D375" s="16" t="s">
        <v>421</v>
      </c>
      <c r="E375" s="15" t="s">
        <v>760</v>
      </c>
      <c r="F375" s="15" t="s">
        <v>771</v>
      </c>
      <c r="G375" s="17">
        <v>81</v>
      </c>
      <c r="H375" s="17">
        <v>88</v>
      </c>
      <c r="I375" s="17">
        <f t="shared" si="20"/>
        <v>169</v>
      </c>
      <c r="J375" s="17">
        <f t="shared" si="21"/>
        <v>50.7</v>
      </c>
      <c r="K375" s="17">
        <v>84.4</v>
      </c>
      <c r="L375" s="17">
        <f t="shared" si="22"/>
        <v>33.76</v>
      </c>
      <c r="M375" s="18">
        <f t="shared" si="23"/>
        <v>84.460000000000008</v>
      </c>
      <c r="N375" s="19" t="s">
        <v>21</v>
      </c>
    </row>
    <row r="376" spans="1:14" s="3" customFormat="1" ht="24" customHeight="1">
      <c r="A376" s="14">
        <v>373</v>
      </c>
      <c r="B376" s="15" t="s">
        <v>772</v>
      </c>
      <c r="C376" s="15" t="s">
        <v>17</v>
      </c>
      <c r="D376" s="16" t="s">
        <v>421</v>
      </c>
      <c r="E376" s="15" t="s">
        <v>760</v>
      </c>
      <c r="F376" s="15" t="s">
        <v>773</v>
      </c>
      <c r="G376" s="17">
        <v>80</v>
      </c>
      <c r="H376" s="17">
        <v>89</v>
      </c>
      <c r="I376" s="17">
        <f t="shared" si="20"/>
        <v>169</v>
      </c>
      <c r="J376" s="17">
        <f t="shared" si="21"/>
        <v>50.7</v>
      </c>
      <c r="K376" s="17">
        <v>82.4</v>
      </c>
      <c r="L376" s="17">
        <f t="shared" si="22"/>
        <v>32.96</v>
      </c>
      <c r="M376" s="18">
        <f t="shared" si="23"/>
        <v>83.66</v>
      </c>
      <c r="N376" s="19" t="s">
        <v>21</v>
      </c>
    </row>
    <row r="377" spans="1:14" s="3" customFormat="1" ht="24" customHeight="1">
      <c r="A377" s="14">
        <v>374</v>
      </c>
      <c r="B377" s="15" t="s">
        <v>774</v>
      </c>
      <c r="C377" s="15" t="s">
        <v>17</v>
      </c>
      <c r="D377" s="16" t="s">
        <v>421</v>
      </c>
      <c r="E377" s="15" t="s">
        <v>760</v>
      </c>
      <c r="F377" s="15" t="s">
        <v>775</v>
      </c>
      <c r="G377" s="17">
        <v>80</v>
      </c>
      <c r="H377" s="17">
        <v>89</v>
      </c>
      <c r="I377" s="17">
        <f t="shared" si="20"/>
        <v>169</v>
      </c>
      <c r="J377" s="17">
        <f t="shared" si="21"/>
        <v>50.7</v>
      </c>
      <c r="K377" s="17">
        <v>83.6</v>
      </c>
      <c r="L377" s="17">
        <f t="shared" si="22"/>
        <v>33.44</v>
      </c>
      <c r="M377" s="18">
        <f t="shared" si="23"/>
        <v>84.14</v>
      </c>
      <c r="N377" s="19" t="s">
        <v>21</v>
      </c>
    </row>
    <row r="378" spans="1:14" s="3" customFormat="1" ht="24" customHeight="1">
      <c r="A378" s="14">
        <v>375</v>
      </c>
      <c r="B378" s="15" t="s">
        <v>776</v>
      </c>
      <c r="C378" s="15" t="s">
        <v>17</v>
      </c>
      <c r="D378" s="16" t="s">
        <v>421</v>
      </c>
      <c r="E378" s="15" t="s">
        <v>760</v>
      </c>
      <c r="F378" s="15" t="s">
        <v>777</v>
      </c>
      <c r="G378" s="17">
        <v>86.5</v>
      </c>
      <c r="H378" s="17">
        <v>82</v>
      </c>
      <c r="I378" s="17">
        <f t="shared" si="20"/>
        <v>168.5</v>
      </c>
      <c r="J378" s="17">
        <f t="shared" si="21"/>
        <v>50.55</v>
      </c>
      <c r="K378" s="17">
        <v>84.6</v>
      </c>
      <c r="L378" s="17">
        <f t="shared" si="22"/>
        <v>33.840000000000003</v>
      </c>
      <c r="M378" s="18">
        <f t="shared" si="23"/>
        <v>84.39</v>
      </c>
      <c r="N378" s="19" t="s">
        <v>21</v>
      </c>
    </row>
    <row r="379" spans="1:14" s="3" customFormat="1" ht="24" customHeight="1">
      <c r="A379" s="14">
        <v>376</v>
      </c>
      <c r="B379" s="15" t="s">
        <v>778</v>
      </c>
      <c r="C379" s="15" t="s">
        <v>17</v>
      </c>
      <c r="D379" s="16" t="s">
        <v>421</v>
      </c>
      <c r="E379" s="15" t="s">
        <v>760</v>
      </c>
      <c r="F379" s="15" t="s">
        <v>779</v>
      </c>
      <c r="G379" s="17">
        <v>80</v>
      </c>
      <c r="H379" s="17">
        <v>86.5</v>
      </c>
      <c r="I379" s="17">
        <f t="shared" si="20"/>
        <v>166.5</v>
      </c>
      <c r="J379" s="17">
        <f t="shared" si="21"/>
        <v>49.95</v>
      </c>
      <c r="K379" s="17">
        <v>84</v>
      </c>
      <c r="L379" s="17">
        <f t="shared" si="22"/>
        <v>33.6</v>
      </c>
      <c r="M379" s="18">
        <f t="shared" si="23"/>
        <v>83.550000000000011</v>
      </c>
      <c r="N379" s="19" t="s">
        <v>21</v>
      </c>
    </row>
    <row r="380" spans="1:14" s="3" customFormat="1" ht="24" customHeight="1">
      <c r="A380" s="14">
        <v>377</v>
      </c>
      <c r="B380" s="15" t="s">
        <v>780</v>
      </c>
      <c r="C380" s="15" t="s">
        <v>17</v>
      </c>
      <c r="D380" s="16" t="s">
        <v>421</v>
      </c>
      <c r="E380" s="15" t="s">
        <v>760</v>
      </c>
      <c r="F380" s="15" t="s">
        <v>781</v>
      </c>
      <c r="G380" s="17">
        <v>79.5</v>
      </c>
      <c r="H380" s="17">
        <v>87</v>
      </c>
      <c r="I380" s="17">
        <f t="shared" si="20"/>
        <v>166.5</v>
      </c>
      <c r="J380" s="17">
        <f t="shared" si="21"/>
        <v>49.95</v>
      </c>
      <c r="K380" s="17">
        <v>83.4</v>
      </c>
      <c r="L380" s="17">
        <f t="shared" si="22"/>
        <v>33.36</v>
      </c>
      <c r="M380" s="18">
        <f t="shared" si="23"/>
        <v>83.31</v>
      </c>
      <c r="N380" s="19"/>
    </row>
    <row r="381" spans="1:14" s="3" customFormat="1" ht="24" customHeight="1">
      <c r="A381" s="14">
        <v>378</v>
      </c>
      <c r="B381" s="15" t="s">
        <v>782</v>
      </c>
      <c r="C381" s="15" t="s">
        <v>17</v>
      </c>
      <c r="D381" s="16" t="s">
        <v>421</v>
      </c>
      <c r="E381" s="15" t="s">
        <v>760</v>
      </c>
      <c r="F381" s="15" t="s">
        <v>783</v>
      </c>
      <c r="G381" s="17">
        <v>79.5</v>
      </c>
      <c r="H381" s="17">
        <v>86</v>
      </c>
      <c r="I381" s="17">
        <f t="shared" si="20"/>
        <v>165.5</v>
      </c>
      <c r="J381" s="17">
        <f t="shared" si="21"/>
        <v>49.65</v>
      </c>
      <c r="K381" s="17">
        <v>82.6</v>
      </c>
      <c r="L381" s="17">
        <f t="shared" si="22"/>
        <v>33.04</v>
      </c>
      <c r="M381" s="18">
        <f t="shared" si="23"/>
        <v>82.69</v>
      </c>
      <c r="N381" s="19"/>
    </row>
    <row r="382" spans="1:14" s="3" customFormat="1" ht="24" customHeight="1">
      <c r="A382" s="14">
        <v>379</v>
      </c>
      <c r="B382" s="15" t="s">
        <v>784</v>
      </c>
      <c r="C382" s="15" t="s">
        <v>17</v>
      </c>
      <c r="D382" s="16" t="s">
        <v>421</v>
      </c>
      <c r="E382" s="15" t="s">
        <v>760</v>
      </c>
      <c r="F382" s="15" t="s">
        <v>785</v>
      </c>
      <c r="G382" s="17">
        <v>74</v>
      </c>
      <c r="H382" s="17">
        <v>91.5</v>
      </c>
      <c r="I382" s="17">
        <f t="shared" si="20"/>
        <v>165.5</v>
      </c>
      <c r="J382" s="17">
        <f t="shared" si="21"/>
        <v>49.65</v>
      </c>
      <c r="K382" s="17">
        <v>84</v>
      </c>
      <c r="L382" s="17">
        <f t="shared" si="22"/>
        <v>33.6</v>
      </c>
      <c r="M382" s="18">
        <f t="shared" si="23"/>
        <v>83.25</v>
      </c>
      <c r="N382" s="19"/>
    </row>
    <row r="383" spans="1:14" s="3" customFormat="1" ht="24" customHeight="1">
      <c r="A383" s="14">
        <v>380</v>
      </c>
      <c r="B383" s="15" t="s">
        <v>786</v>
      </c>
      <c r="C383" s="15" t="s">
        <v>17</v>
      </c>
      <c r="D383" s="16" t="s">
        <v>421</v>
      </c>
      <c r="E383" s="15" t="s">
        <v>760</v>
      </c>
      <c r="F383" s="15" t="s">
        <v>787</v>
      </c>
      <c r="G383" s="17">
        <v>83.5</v>
      </c>
      <c r="H383" s="17">
        <v>81</v>
      </c>
      <c r="I383" s="17">
        <f t="shared" si="20"/>
        <v>164.5</v>
      </c>
      <c r="J383" s="17">
        <f t="shared" si="21"/>
        <v>49.35</v>
      </c>
      <c r="K383" s="17">
        <v>83.6</v>
      </c>
      <c r="L383" s="17">
        <f t="shared" si="22"/>
        <v>33.44</v>
      </c>
      <c r="M383" s="18">
        <f t="shared" si="23"/>
        <v>82.789999999999992</v>
      </c>
      <c r="N383" s="19"/>
    </row>
    <row r="384" spans="1:14" s="3" customFormat="1" ht="24" customHeight="1">
      <c r="A384" s="14">
        <v>381</v>
      </c>
      <c r="B384" s="15" t="s">
        <v>788</v>
      </c>
      <c r="C384" s="15" t="s">
        <v>17</v>
      </c>
      <c r="D384" s="16" t="s">
        <v>421</v>
      </c>
      <c r="E384" s="15" t="s">
        <v>760</v>
      </c>
      <c r="F384" s="15" t="s">
        <v>789</v>
      </c>
      <c r="G384" s="17">
        <v>76.5</v>
      </c>
      <c r="H384" s="17">
        <v>88</v>
      </c>
      <c r="I384" s="17">
        <f t="shared" si="20"/>
        <v>164.5</v>
      </c>
      <c r="J384" s="17">
        <f t="shared" si="21"/>
        <v>49.35</v>
      </c>
      <c r="K384" s="17">
        <v>81.599999999999994</v>
      </c>
      <c r="L384" s="17">
        <f t="shared" si="22"/>
        <v>32.64</v>
      </c>
      <c r="M384" s="18">
        <f t="shared" si="23"/>
        <v>81.990000000000009</v>
      </c>
      <c r="N384" s="19"/>
    </row>
    <row r="385" spans="1:14" s="3" customFormat="1" ht="24" customHeight="1">
      <c r="A385" s="14">
        <v>382</v>
      </c>
      <c r="B385" s="15" t="s">
        <v>790</v>
      </c>
      <c r="C385" s="15" t="s">
        <v>17</v>
      </c>
      <c r="D385" s="16" t="s">
        <v>421</v>
      </c>
      <c r="E385" s="15" t="s">
        <v>760</v>
      </c>
      <c r="F385" s="15" t="s">
        <v>791</v>
      </c>
      <c r="G385" s="17">
        <v>75</v>
      </c>
      <c r="H385" s="17">
        <v>89</v>
      </c>
      <c r="I385" s="17">
        <f t="shared" si="20"/>
        <v>164</v>
      </c>
      <c r="J385" s="17">
        <f t="shared" si="21"/>
        <v>49.2</v>
      </c>
      <c r="K385" s="17">
        <v>83.8</v>
      </c>
      <c r="L385" s="17">
        <f t="shared" si="22"/>
        <v>33.520000000000003</v>
      </c>
      <c r="M385" s="18">
        <f t="shared" si="23"/>
        <v>82.72</v>
      </c>
      <c r="N385" s="19"/>
    </row>
    <row r="386" spans="1:14" s="3" customFormat="1" ht="24" customHeight="1">
      <c r="A386" s="14">
        <v>383</v>
      </c>
      <c r="B386" s="15" t="s">
        <v>792</v>
      </c>
      <c r="C386" s="15" t="s">
        <v>17</v>
      </c>
      <c r="D386" s="16" t="s">
        <v>421</v>
      </c>
      <c r="E386" s="15" t="s">
        <v>760</v>
      </c>
      <c r="F386" s="15" t="s">
        <v>793</v>
      </c>
      <c r="G386" s="17">
        <v>79.5</v>
      </c>
      <c r="H386" s="17">
        <v>84</v>
      </c>
      <c r="I386" s="17">
        <f t="shared" si="20"/>
        <v>163.5</v>
      </c>
      <c r="J386" s="17">
        <f t="shared" si="21"/>
        <v>49.05</v>
      </c>
      <c r="K386" s="17">
        <v>81.2</v>
      </c>
      <c r="L386" s="17">
        <f t="shared" si="22"/>
        <v>32.479999999999997</v>
      </c>
      <c r="M386" s="18">
        <f t="shared" si="23"/>
        <v>81.53</v>
      </c>
      <c r="N386" s="19"/>
    </row>
    <row r="387" spans="1:14" s="3" customFormat="1" ht="24" customHeight="1">
      <c r="A387" s="14">
        <v>384</v>
      </c>
      <c r="B387" s="15" t="s">
        <v>794</v>
      </c>
      <c r="C387" s="15" t="s">
        <v>17</v>
      </c>
      <c r="D387" s="16" t="s">
        <v>421</v>
      </c>
      <c r="E387" s="15" t="s">
        <v>760</v>
      </c>
      <c r="F387" s="15" t="s">
        <v>795</v>
      </c>
      <c r="G387" s="17">
        <v>81.5</v>
      </c>
      <c r="H387" s="17">
        <v>82</v>
      </c>
      <c r="I387" s="17">
        <f t="shared" si="20"/>
        <v>163.5</v>
      </c>
      <c r="J387" s="17">
        <f t="shared" si="21"/>
        <v>49.05</v>
      </c>
      <c r="K387" s="17">
        <v>82.4</v>
      </c>
      <c r="L387" s="17">
        <f t="shared" si="22"/>
        <v>32.96</v>
      </c>
      <c r="M387" s="18">
        <f t="shared" si="23"/>
        <v>82.009999999999991</v>
      </c>
      <c r="N387" s="19"/>
    </row>
    <row r="388" spans="1:14" s="3" customFormat="1" ht="24" customHeight="1">
      <c r="A388" s="14">
        <v>385</v>
      </c>
      <c r="B388" s="15" t="s">
        <v>796</v>
      </c>
      <c r="C388" s="15" t="s">
        <v>17</v>
      </c>
      <c r="D388" s="16" t="s">
        <v>421</v>
      </c>
      <c r="E388" s="15" t="s">
        <v>760</v>
      </c>
      <c r="F388" s="15" t="s">
        <v>797</v>
      </c>
      <c r="G388" s="17">
        <v>82.5</v>
      </c>
      <c r="H388" s="17">
        <v>81</v>
      </c>
      <c r="I388" s="17">
        <f t="shared" ref="I388:I451" si="24">G388+H388</f>
        <v>163.5</v>
      </c>
      <c r="J388" s="17">
        <f t="shared" ref="J388:J451" si="25">INT(I388/2*0.6*100)/100</f>
        <v>49.05</v>
      </c>
      <c r="K388" s="17">
        <v>82</v>
      </c>
      <c r="L388" s="17">
        <f t="shared" ref="L388:L451" si="26">INT(K388*0.4*100)/100</f>
        <v>32.799999999999997</v>
      </c>
      <c r="M388" s="18">
        <f t="shared" ref="M388:M451" si="27">J388+L388</f>
        <v>81.849999999999994</v>
      </c>
      <c r="N388" s="19"/>
    </row>
    <row r="389" spans="1:14" s="3" customFormat="1" ht="24" customHeight="1">
      <c r="A389" s="14">
        <v>386</v>
      </c>
      <c r="B389" s="15" t="s">
        <v>798</v>
      </c>
      <c r="C389" s="15" t="s">
        <v>17</v>
      </c>
      <c r="D389" s="16" t="s">
        <v>421</v>
      </c>
      <c r="E389" s="15" t="s">
        <v>760</v>
      </c>
      <c r="F389" s="15" t="s">
        <v>799</v>
      </c>
      <c r="G389" s="17">
        <v>80</v>
      </c>
      <c r="H389" s="17">
        <v>83</v>
      </c>
      <c r="I389" s="17">
        <f t="shared" si="24"/>
        <v>163</v>
      </c>
      <c r="J389" s="17">
        <f t="shared" si="25"/>
        <v>48.9</v>
      </c>
      <c r="K389" s="17">
        <v>86</v>
      </c>
      <c r="L389" s="17">
        <f t="shared" si="26"/>
        <v>34.4</v>
      </c>
      <c r="M389" s="18">
        <f t="shared" si="27"/>
        <v>83.3</v>
      </c>
      <c r="N389" s="19"/>
    </row>
    <row r="390" spans="1:14" s="3" customFormat="1" ht="24" customHeight="1">
      <c r="A390" s="14">
        <v>387</v>
      </c>
      <c r="B390" s="15" t="s">
        <v>800</v>
      </c>
      <c r="C390" s="15" t="s">
        <v>17</v>
      </c>
      <c r="D390" s="16" t="s">
        <v>421</v>
      </c>
      <c r="E390" s="15" t="s">
        <v>760</v>
      </c>
      <c r="F390" s="15" t="s">
        <v>801</v>
      </c>
      <c r="G390" s="17">
        <v>75</v>
      </c>
      <c r="H390" s="17">
        <v>88</v>
      </c>
      <c r="I390" s="17">
        <f t="shared" si="24"/>
        <v>163</v>
      </c>
      <c r="J390" s="17">
        <f t="shared" si="25"/>
        <v>48.9</v>
      </c>
      <c r="K390" s="17">
        <v>83.2</v>
      </c>
      <c r="L390" s="17">
        <f t="shared" si="26"/>
        <v>33.28</v>
      </c>
      <c r="M390" s="18">
        <f t="shared" si="27"/>
        <v>82.18</v>
      </c>
      <c r="N390" s="19"/>
    </row>
    <row r="391" spans="1:14" s="3" customFormat="1" ht="24" customHeight="1">
      <c r="A391" s="14">
        <v>388</v>
      </c>
      <c r="B391" s="15" t="s">
        <v>802</v>
      </c>
      <c r="C391" s="15" t="s">
        <v>17</v>
      </c>
      <c r="D391" s="16" t="s">
        <v>421</v>
      </c>
      <c r="E391" s="15" t="s">
        <v>760</v>
      </c>
      <c r="F391" s="15" t="s">
        <v>803</v>
      </c>
      <c r="G391" s="17">
        <v>78.5</v>
      </c>
      <c r="H391" s="17">
        <v>84</v>
      </c>
      <c r="I391" s="17">
        <f t="shared" si="24"/>
        <v>162.5</v>
      </c>
      <c r="J391" s="17">
        <f t="shared" si="25"/>
        <v>48.75</v>
      </c>
      <c r="K391" s="17">
        <v>79.599999999999994</v>
      </c>
      <c r="L391" s="17">
        <f t="shared" si="26"/>
        <v>31.84</v>
      </c>
      <c r="M391" s="18">
        <f t="shared" si="27"/>
        <v>80.59</v>
      </c>
      <c r="N391" s="19"/>
    </row>
    <row r="392" spans="1:14" s="3" customFormat="1" ht="24" customHeight="1">
      <c r="A392" s="14">
        <v>389</v>
      </c>
      <c r="B392" s="15" t="s">
        <v>804</v>
      </c>
      <c r="C392" s="15" t="s">
        <v>39</v>
      </c>
      <c r="D392" s="16" t="s">
        <v>421</v>
      </c>
      <c r="E392" s="15" t="s">
        <v>760</v>
      </c>
      <c r="F392" s="15" t="s">
        <v>805</v>
      </c>
      <c r="G392" s="17">
        <v>70.5</v>
      </c>
      <c r="H392" s="17">
        <v>91.5</v>
      </c>
      <c r="I392" s="17">
        <f t="shared" si="24"/>
        <v>162</v>
      </c>
      <c r="J392" s="17">
        <f t="shared" si="25"/>
        <v>48.6</v>
      </c>
      <c r="K392" s="17">
        <v>81.599999999999994</v>
      </c>
      <c r="L392" s="17">
        <f t="shared" si="26"/>
        <v>32.64</v>
      </c>
      <c r="M392" s="18">
        <f t="shared" si="27"/>
        <v>81.240000000000009</v>
      </c>
      <c r="N392" s="19"/>
    </row>
    <row r="393" spans="1:14" s="3" customFormat="1" ht="24" customHeight="1">
      <c r="A393" s="14">
        <v>390</v>
      </c>
      <c r="B393" s="15" t="s">
        <v>806</v>
      </c>
      <c r="C393" s="15" t="s">
        <v>17</v>
      </c>
      <c r="D393" s="16" t="s">
        <v>421</v>
      </c>
      <c r="E393" s="15" t="s">
        <v>760</v>
      </c>
      <c r="F393" s="15" t="s">
        <v>807</v>
      </c>
      <c r="G393" s="17">
        <v>80</v>
      </c>
      <c r="H393" s="17">
        <v>82</v>
      </c>
      <c r="I393" s="17">
        <f t="shared" si="24"/>
        <v>162</v>
      </c>
      <c r="J393" s="17">
        <f t="shared" si="25"/>
        <v>48.6</v>
      </c>
      <c r="K393" s="17">
        <v>81.2</v>
      </c>
      <c r="L393" s="17">
        <f t="shared" si="26"/>
        <v>32.479999999999997</v>
      </c>
      <c r="M393" s="18">
        <f t="shared" si="27"/>
        <v>81.08</v>
      </c>
      <c r="N393" s="19"/>
    </row>
    <row r="394" spans="1:14" s="3" customFormat="1" ht="24" customHeight="1">
      <c r="A394" s="14">
        <v>391</v>
      </c>
      <c r="B394" s="15" t="s">
        <v>808</v>
      </c>
      <c r="C394" s="15" t="s">
        <v>17</v>
      </c>
      <c r="D394" s="16" t="s">
        <v>421</v>
      </c>
      <c r="E394" s="15" t="s">
        <v>760</v>
      </c>
      <c r="F394" s="15" t="s">
        <v>809</v>
      </c>
      <c r="G394" s="17">
        <v>77.5</v>
      </c>
      <c r="H394" s="17">
        <v>84.5</v>
      </c>
      <c r="I394" s="17">
        <f t="shared" si="24"/>
        <v>162</v>
      </c>
      <c r="J394" s="17">
        <f t="shared" si="25"/>
        <v>48.6</v>
      </c>
      <c r="K394" s="17">
        <v>81.599999999999994</v>
      </c>
      <c r="L394" s="17">
        <f t="shared" si="26"/>
        <v>32.64</v>
      </c>
      <c r="M394" s="18">
        <f t="shared" si="27"/>
        <v>81.240000000000009</v>
      </c>
      <c r="N394" s="19"/>
    </row>
    <row r="395" spans="1:14" s="3" customFormat="1" ht="24" customHeight="1">
      <c r="A395" s="14">
        <v>392</v>
      </c>
      <c r="B395" s="15" t="s">
        <v>810</v>
      </c>
      <c r="C395" s="15" t="s">
        <v>17</v>
      </c>
      <c r="D395" s="16" t="s">
        <v>421</v>
      </c>
      <c r="E395" s="15" t="s">
        <v>760</v>
      </c>
      <c r="F395" s="15" t="s">
        <v>811</v>
      </c>
      <c r="G395" s="17">
        <v>80.5</v>
      </c>
      <c r="H395" s="17">
        <v>81</v>
      </c>
      <c r="I395" s="17">
        <f t="shared" si="24"/>
        <v>161.5</v>
      </c>
      <c r="J395" s="17">
        <f t="shared" si="25"/>
        <v>48.45</v>
      </c>
      <c r="K395" s="17">
        <v>83.8</v>
      </c>
      <c r="L395" s="17">
        <f t="shared" si="26"/>
        <v>33.520000000000003</v>
      </c>
      <c r="M395" s="18">
        <f t="shared" si="27"/>
        <v>81.97</v>
      </c>
      <c r="N395" s="19"/>
    </row>
    <row r="396" spans="1:14" s="3" customFormat="1" ht="24" customHeight="1">
      <c r="A396" s="14">
        <v>393</v>
      </c>
      <c r="B396" s="15" t="s">
        <v>812</v>
      </c>
      <c r="C396" s="15" t="s">
        <v>17</v>
      </c>
      <c r="D396" s="16" t="s">
        <v>421</v>
      </c>
      <c r="E396" s="15" t="s">
        <v>760</v>
      </c>
      <c r="F396" s="15" t="s">
        <v>813</v>
      </c>
      <c r="G396" s="17">
        <v>81</v>
      </c>
      <c r="H396" s="17">
        <v>80</v>
      </c>
      <c r="I396" s="17">
        <f t="shared" si="24"/>
        <v>161</v>
      </c>
      <c r="J396" s="17">
        <f t="shared" si="25"/>
        <v>48.3</v>
      </c>
      <c r="K396" s="17">
        <v>83.2</v>
      </c>
      <c r="L396" s="17">
        <f t="shared" si="26"/>
        <v>33.28</v>
      </c>
      <c r="M396" s="18">
        <f t="shared" si="27"/>
        <v>81.58</v>
      </c>
      <c r="N396" s="19"/>
    </row>
    <row r="397" spans="1:14" s="3" customFormat="1" ht="24" customHeight="1">
      <c r="A397" s="14">
        <v>394</v>
      </c>
      <c r="B397" s="15" t="s">
        <v>814</v>
      </c>
      <c r="C397" s="15" t="s">
        <v>17</v>
      </c>
      <c r="D397" s="16" t="s">
        <v>421</v>
      </c>
      <c r="E397" s="15" t="s">
        <v>760</v>
      </c>
      <c r="F397" s="15" t="s">
        <v>815</v>
      </c>
      <c r="G397" s="17">
        <v>78</v>
      </c>
      <c r="H397" s="17">
        <v>83</v>
      </c>
      <c r="I397" s="17">
        <f t="shared" si="24"/>
        <v>161</v>
      </c>
      <c r="J397" s="17">
        <f t="shared" si="25"/>
        <v>48.3</v>
      </c>
      <c r="K397" s="17">
        <v>78.599999999999994</v>
      </c>
      <c r="L397" s="17">
        <f t="shared" si="26"/>
        <v>31.44</v>
      </c>
      <c r="M397" s="18">
        <f t="shared" si="27"/>
        <v>79.739999999999995</v>
      </c>
      <c r="N397" s="19"/>
    </row>
    <row r="398" spans="1:14" s="3" customFormat="1" ht="24" customHeight="1">
      <c r="A398" s="14">
        <v>395</v>
      </c>
      <c r="B398" s="15" t="s">
        <v>816</v>
      </c>
      <c r="C398" s="15" t="s">
        <v>17</v>
      </c>
      <c r="D398" s="16" t="s">
        <v>421</v>
      </c>
      <c r="E398" s="15" t="s">
        <v>760</v>
      </c>
      <c r="F398" s="15" t="s">
        <v>817</v>
      </c>
      <c r="G398" s="17">
        <v>81.5</v>
      </c>
      <c r="H398" s="17">
        <v>79.5</v>
      </c>
      <c r="I398" s="17">
        <f t="shared" si="24"/>
        <v>161</v>
      </c>
      <c r="J398" s="17">
        <f t="shared" si="25"/>
        <v>48.3</v>
      </c>
      <c r="K398" s="17">
        <v>80.599999999999994</v>
      </c>
      <c r="L398" s="17">
        <f t="shared" si="26"/>
        <v>32.24</v>
      </c>
      <c r="M398" s="18">
        <f t="shared" si="27"/>
        <v>80.539999999999992</v>
      </c>
      <c r="N398" s="19"/>
    </row>
    <row r="399" spans="1:14" s="4" customFormat="1" ht="24" customHeight="1">
      <c r="A399" s="14">
        <v>396</v>
      </c>
      <c r="B399" s="15" t="s">
        <v>818</v>
      </c>
      <c r="C399" s="15" t="s">
        <v>17</v>
      </c>
      <c r="D399" s="16" t="s">
        <v>421</v>
      </c>
      <c r="E399" s="15" t="s">
        <v>760</v>
      </c>
      <c r="F399" s="15" t="s">
        <v>819</v>
      </c>
      <c r="G399" s="17">
        <v>79.5</v>
      </c>
      <c r="H399" s="17">
        <v>80</v>
      </c>
      <c r="I399" s="17">
        <f t="shared" si="24"/>
        <v>159.5</v>
      </c>
      <c r="J399" s="17">
        <f t="shared" si="25"/>
        <v>47.85</v>
      </c>
      <c r="K399" s="17">
        <v>84.2</v>
      </c>
      <c r="L399" s="17">
        <f t="shared" si="26"/>
        <v>33.68</v>
      </c>
      <c r="M399" s="18">
        <f t="shared" si="27"/>
        <v>81.53</v>
      </c>
      <c r="N399" s="19"/>
    </row>
    <row r="400" spans="1:14" s="4" customFormat="1" ht="24" customHeight="1">
      <c r="A400" s="14">
        <v>397</v>
      </c>
      <c r="B400" s="15" t="s">
        <v>820</v>
      </c>
      <c r="C400" s="15" t="s">
        <v>17</v>
      </c>
      <c r="D400" s="16" t="s">
        <v>421</v>
      </c>
      <c r="E400" s="15" t="s">
        <v>760</v>
      </c>
      <c r="F400" s="15" t="s">
        <v>821</v>
      </c>
      <c r="G400" s="17">
        <v>78</v>
      </c>
      <c r="H400" s="17">
        <v>81.5</v>
      </c>
      <c r="I400" s="17">
        <f t="shared" si="24"/>
        <v>159.5</v>
      </c>
      <c r="J400" s="17">
        <f t="shared" si="25"/>
        <v>47.85</v>
      </c>
      <c r="K400" s="17">
        <v>80.599999999999994</v>
      </c>
      <c r="L400" s="17">
        <f t="shared" si="26"/>
        <v>32.24</v>
      </c>
      <c r="M400" s="18">
        <f t="shared" si="27"/>
        <v>80.09</v>
      </c>
      <c r="N400" s="19"/>
    </row>
    <row r="401" spans="1:14" s="4" customFormat="1" ht="24" customHeight="1">
      <c r="A401" s="14">
        <v>398</v>
      </c>
      <c r="B401" s="15" t="s">
        <v>822</v>
      </c>
      <c r="C401" s="15" t="s">
        <v>17</v>
      </c>
      <c r="D401" s="16" t="s">
        <v>421</v>
      </c>
      <c r="E401" s="15" t="s">
        <v>823</v>
      </c>
      <c r="F401" s="15" t="s">
        <v>824</v>
      </c>
      <c r="G401" s="17">
        <v>82</v>
      </c>
      <c r="H401" s="17">
        <v>87</v>
      </c>
      <c r="I401" s="17">
        <f t="shared" si="24"/>
        <v>169</v>
      </c>
      <c r="J401" s="17">
        <f t="shared" si="25"/>
        <v>50.7</v>
      </c>
      <c r="K401" s="17">
        <v>84</v>
      </c>
      <c r="L401" s="17">
        <f t="shared" si="26"/>
        <v>33.6</v>
      </c>
      <c r="M401" s="18">
        <f t="shared" si="27"/>
        <v>84.300000000000011</v>
      </c>
      <c r="N401" s="19" t="s">
        <v>21</v>
      </c>
    </row>
    <row r="402" spans="1:14" s="4" customFormat="1" ht="24" customHeight="1">
      <c r="A402" s="14">
        <v>399</v>
      </c>
      <c r="B402" s="15" t="s">
        <v>825</v>
      </c>
      <c r="C402" s="15" t="s">
        <v>17</v>
      </c>
      <c r="D402" s="16" t="s">
        <v>421</v>
      </c>
      <c r="E402" s="15" t="s">
        <v>823</v>
      </c>
      <c r="F402" s="15" t="s">
        <v>826</v>
      </c>
      <c r="G402" s="17">
        <v>82</v>
      </c>
      <c r="H402" s="17">
        <v>86</v>
      </c>
      <c r="I402" s="17">
        <f t="shared" si="24"/>
        <v>168</v>
      </c>
      <c r="J402" s="17">
        <f t="shared" si="25"/>
        <v>50.4</v>
      </c>
      <c r="K402" s="17">
        <v>85</v>
      </c>
      <c r="L402" s="17">
        <f t="shared" si="26"/>
        <v>34</v>
      </c>
      <c r="M402" s="18">
        <f t="shared" si="27"/>
        <v>84.4</v>
      </c>
      <c r="N402" s="19" t="s">
        <v>21</v>
      </c>
    </row>
    <row r="403" spans="1:14" s="4" customFormat="1" ht="24" customHeight="1">
      <c r="A403" s="14">
        <v>400</v>
      </c>
      <c r="B403" s="15" t="s">
        <v>827</v>
      </c>
      <c r="C403" s="15" t="s">
        <v>17</v>
      </c>
      <c r="D403" s="16" t="s">
        <v>421</v>
      </c>
      <c r="E403" s="15" t="s">
        <v>823</v>
      </c>
      <c r="F403" s="15" t="s">
        <v>828</v>
      </c>
      <c r="G403" s="17">
        <v>81</v>
      </c>
      <c r="H403" s="17">
        <v>85</v>
      </c>
      <c r="I403" s="17">
        <f t="shared" si="24"/>
        <v>166</v>
      </c>
      <c r="J403" s="17">
        <f t="shared" si="25"/>
        <v>49.8</v>
      </c>
      <c r="K403" s="17">
        <v>84.4</v>
      </c>
      <c r="L403" s="17">
        <f t="shared" si="26"/>
        <v>33.76</v>
      </c>
      <c r="M403" s="18">
        <f t="shared" si="27"/>
        <v>83.56</v>
      </c>
      <c r="N403" s="19" t="s">
        <v>21</v>
      </c>
    </row>
    <row r="404" spans="1:14" s="4" customFormat="1" ht="24" customHeight="1">
      <c r="A404" s="14">
        <v>401</v>
      </c>
      <c r="B404" s="15" t="s">
        <v>829</v>
      </c>
      <c r="C404" s="15" t="s">
        <v>17</v>
      </c>
      <c r="D404" s="16" t="s">
        <v>421</v>
      </c>
      <c r="E404" s="15" t="s">
        <v>823</v>
      </c>
      <c r="F404" s="15" t="s">
        <v>830</v>
      </c>
      <c r="G404" s="17">
        <v>79.5</v>
      </c>
      <c r="H404" s="17">
        <v>85</v>
      </c>
      <c r="I404" s="17">
        <f t="shared" si="24"/>
        <v>164.5</v>
      </c>
      <c r="J404" s="17">
        <f t="shared" si="25"/>
        <v>49.35</v>
      </c>
      <c r="K404" s="17">
        <v>85.4</v>
      </c>
      <c r="L404" s="17">
        <f t="shared" si="26"/>
        <v>34.159999999999997</v>
      </c>
      <c r="M404" s="18">
        <f t="shared" si="27"/>
        <v>83.509999999999991</v>
      </c>
      <c r="N404" s="19" t="s">
        <v>21</v>
      </c>
    </row>
    <row r="405" spans="1:14" s="4" customFormat="1" ht="24" customHeight="1">
      <c r="A405" s="14">
        <v>402</v>
      </c>
      <c r="B405" s="15" t="s">
        <v>831</v>
      </c>
      <c r="C405" s="15" t="s">
        <v>39</v>
      </c>
      <c r="D405" s="16" t="s">
        <v>421</v>
      </c>
      <c r="E405" s="15" t="s">
        <v>823</v>
      </c>
      <c r="F405" s="15" t="s">
        <v>832</v>
      </c>
      <c r="G405" s="17">
        <v>77</v>
      </c>
      <c r="H405" s="17">
        <v>87</v>
      </c>
      <c r="I405" s="17">
        <f t="shared" si="24"/>
        <v>164</v>
      </c>
      <c r="J405" s="17">
        <f t="shared" si="25"/>
        <v>49.2</v>
      </c>
      <c r="K405" s="17">
        <v>86.8</v>
      </c>
      <c r="L405" s="17">
        <f t="shared" si="26"/>
        <v>34.72</v>
      </c>
      <c r="M405" s="18">
        <f t="shared" si="27"/>
        <v>83.92</v>
      </c>
      <c r="N405" s="19" t="s">
        <v>21</v>
      </c>
    </row>
    <row r="406" spans="1:14" s="4" customFormat="1" ht="24" customHeight="1">
      <c r="A406" s="14">
        <v>403</v>
      </c>
      <c r="B406" s="15" t="s">
        <v>833</v>
      </c>
      <c r="C406" s="15" t="s">
        <v>17</v>
      </c>
      <c r="D406" s="16" t="s">
        <v>421</v>
      </c>
      <c r="E406" s="15" t="s">
        <v>823</v>
      </c>
      <c r="F406" s="15" t="s">
        <v>834</v>
      </c>
      <c r="G406" s="17">
        <v>73</v>
      </c>
      <c r="H406" s="17">
        <v>91</v>
      </c>
      <c r="I406" s="17">
        <f t="shared" si="24"/>
        <v>164</v>
      </c>
      <c r="J406" s="17">
        <f t="shared" si="25"/>
        <v>49.2</v>
      </c>
      <c r="K406" s="17">
        <v>85.2</v>
      </c>
      <c r="L406" s="17">
        <f t="shared" si="26"/>
        <v>34.08</v>
      </c>
      <c r="M406" s="18">
        <f t="shared" si="27"/>
        <v>83.28</v>
      </c>
      <c r="N406" s="19" t="s">
        <v>21</v>
      </c>
    </row>
    <row r="407" spans="1:14" s="4" customFormat="1" ht="24" customHeight="1">
      <c r="A407" s="14">
        <v>404</v>
      </c>
      <c r="B407" s="15" t="s">
        <v>835</v>
      </c>
      <c r="C407" s="15" t="s">
        <v>17</v>
      </c>
      <c r="D407" s="16" t="s">
        <v>421</v>
      </c>
      <c r="E407" s="15" t="s">
        <v>823</v>
      </c>
      <c r="F407" s="15" t="s">
        <v>836</v>
      </c>
      <c r="G407" s="17">
        <v>80</v>
      </c>
      <c r="H407" s="17">
        <v>83</v>
      </c>
      <c r="I407" s="17">
        <f t="shared" si="24"/>
        <v>163</v>
      </c>
      <c r="J407" s="17">
        <f t="shared" si="25"/>
        <v>48.9</v>
      </c>
      <c r="K407" s="17">
        <v>85</v>
      </c>
      <c r="L407" s="17">
        <f t="shared" si="26"/>
        <v>34</v>
      </c>
      <c r="M407" s="18">
        <f t="shared" si="27"/>
        <v>82.9</v>
      </c>
      <c r="N407" s="19" t="s">
        <v>21</v>
      </c>
    </row>
    <row r="408" spans="1:14" s="4" customFormat="1" ht="24" customHeight="1">
      <c r="A408" s="14">
        <v>405</v>
      </c>
      <c r="B408" s="15" t="s">
        <v>837</v>
      </c>
      <c r="C408" s="15" t="s">
        <v>17</v>
      </c>
      <c r="D408" s="16" t="s">
        <v>421</v>
      </c>
      <c r="E408" s="15" t="s">
        <v>823</v>
      </c>
      <c r="F408" s="15" t="s">
        <v>838</v>
      </c>
      <c r="G408" s="17">
        <v>77</v>
      </c>
      <c r="H408" s="17">
        <v>85</v>
      </c>
      <c r="I408" s="17">
        <f t="shared" si="24"/>
        <v>162</v>
      </c>
      <c r="J408" s="17">
        <f t="shared" si="25"/>
        <v>48.6</v>
      </c>
      <c r="K408" s="17">
        <v>87</v>
      </c>
      <c r="L408" s="17">
        <f t="shared" si="26"/>
        <v>34.799999999999997</v>
      </c>
      <c r="M408" s="18">
        <f t="shared" si="27"/>
        <v>83.4</v>
      </c>
      <c r="N408" s="19" t="s">
        <v>21</v>
      </c>
    </row>
    <row r="409" spans="1:14" s="4" customFormat="1" ht="24" customHeight="1">
      <c r="A409" s="14">
        <v>406</v>
      </c>
      <c r="B409" s="15" t="s">
        <v>839</v>
      </c>
      <c r="C409" s="15" t="s">
        <v>17</v>
      </c>
      <c r="D409" s="16" t="s">
        <v>421</v>
      </c>
      <c r="E409" s="15" t="s">
        <v>823</v>
      </c>
      <c r="F409" s="15" t="s">
        <v>840</v>
      </c>
      <c r="G409" s="17">
        <v>79</v>
      </c>
      <c r="H409" s="17">
        <v>83</v>
      </c>
      <c r="I409" s="17">
        <f t="shared" si="24"/>
        <v>162</v>
      </c>
      <c r="J409" s="17">
        <f t="shared" si="25"/>
        <v>48.6</v>
      </c>
      <c r="K409" s="17">
        <v>88.2</v>
      </c>
      <c r="L409" s="17">
        <f t="shared" si="26"/>
        <v>35.28</v>
      </c>
      <c r="M409" s="18">
        <f t="shared" si="27"/>
        <v>83.88</v>
      </c>
      <c r="N409" s="19" t="s">
        <v>21</v>
      </c>
    </row>
    <row r="410" spans="1:14" s="4" customFormat="1" ht="24" customHeight="1">
      <c r="A410" s="14">
        <v>407</v>
      </c>
      <c r="B410" s="15" t="s">
        <v>841</v>
      </c>
      <c r="C410" s="15" t="s">
        <v>17</v>
      </c>
      <c r="D410" s="16" t="s">
        <v>421</v>
      </c>
      <c r="E410" s="15" t="s">
        <v>823</v>
      </c>
      <c r="F410" s="15" t="s">
        <v>842</v>
      </c>
      <c r="G410" s="17">
        <v>75</v>
      </c>
      <c r="H410" s="17">
        <v>86</v>
      </c>
      <c r="I410" s="17">
        <f t="shared" si="24"/>
        <v>161</v>
      </c>
      <c r="J410" s="17">
        <f t="shared" si="25"/>
        <v>48.3</v>
      </c>
      <c r="K410" s="17">
        <v>88</v>
      </c>
      <c r="L410" s="17">
        <f t="shared" si="26"/>
        <v>35.200000000000003</v>
      </c>
      <c r="M410" s="18">
        <f t="shared" si="27"/>
        <v>83.5</v>
      </c>
      <c r="N410" s="19" t="s">
        <v>21</v>
      </c>
    </row>
    <row r="411" spans="1:14" s="4" customFormat="1" ht="24" customHeight="1">
      <c r="A411" s="14">
        <v>408</v>
      </c>
      <c r="B411" s="15" t="s">
        <v>843</v>
      </c>
      <c r="C411" s="15" t="s">
        <v>17</v>
      </c>
      <c r="D411" s="16" t="s">
        <v>421</v>
      </c>
      <c r="E411" s="15" t="s">
        <v>823</v>
      </c>
      <c r="F411" s="15" t="s">
        <v>844</v>
      </c>
      <c r="G411" s="17">
        <v>77</v>
      </c>
      <c r="H411" s="17">
        <v>84</v>
      </c>
      <c r="I411" s="17">
        <f t="shared" si="24"/>
        <v>161</v>
      </c>
      <c r="J411" s="17">
        <f t="shared" si="25"/>
        <v>48.3</v>
      </c>
      <c r="K411" s="17">
        <v>87.4</v>
      </c>
      <c r="L411" s="17">
        <f t="shared" si="26"/>
        <v>34.96</v>
      </c>
      <c r="M411" s="18">
        <f t="shared" si="27"/>
        <v>83.259999999999991</v>
      </c>
      <c r="N411" s="19" t="s">
        <v>21</v>
      </c>
    </row>
    <row r="412" spans="1:14" s="4" customFormat="1" ht="24" customHeight="1">
      <c r="A412" s="14">
        <v>409</v>
      </c>
      <c r="B412" s="15" t="s">
        <v>845</v>
      </c>
      <c r="C412" s="15" t="s">
        <v>17</v>
      </c>
      <c r="D412" s="16" t="s">
        <v>421</v>
      </c>
      <c r="E412" s="15" t="s">
        <v>823</v>
      </c>
      <c r="F412" s="15" t="s">
        <v>846</v>
      </c>
      <c r="G412" s="17">
        <v>81</v>
      </c>
      <c r="H412" s="17">
        <v>80</v>
      </c>
      <c r="I412" s="17">
        <f t="shared" si="24"/>
        <v>161</v>
      </c>
      <c r="J412" s="17">
        <f t="shared" si="25"/>
        <v>48.3</v>
      </c>
      <c r="K412" s="17">
        <v>87.4</v>
      </c>
      <c r="L412" s="17">
        <f t="shared" si="26"/>
        <v>34.96</v>
      </c>
      <c r="M412" s="18">
        <f t="shared" si="27"/>
        <v>83.259999999999991</v>
      </c>
      <c r="N412" s="19" t="s">
        <v>21</v>
      </c>
    </row>
    <row r="413" spans="1:14" s="4" customFormat="1" ht="24" customHeight="1">
      <c r="A413" s="14">
        <v>410</v>
      </c>
      <c r="B413" s="15" t="s">
        <v>847</v>
      </c>
      <c r="C413" s="15" t="s">
        <v>17</v>
      </c>
      <c r="D413" s="16" t="s">
        <v>421</v>
      </c>
      <c r="E413" s="15" t="s">
        <v>823</v>
      </c>
      <c r="F413" s="15" t="s">
        <v>848</v>
      </c>
      <c r="G413" s="17">
        <v>82</v>
      </c>
      <c r="H413" s="17">
        <v>79</v>
      </c>
      <c r="I413" s="17">
        <f t="shared" si="24"/>
        <v>161</v>
      </c>
      <c r="J413" s="17">
        <f t="shared" si="25"/>
        <v>48.3</v>
      </c>
      <c r="K413" s="17">
        <v>85.8</v>
      </c>
      <c r="L413" s="17">
        <f t="shared" si="26"/>
        <v>34.32</v>
      </c>
      <c r="M413" s="18">
        <f t="shared" si="27"/>
        <v>82.62</v>
      </c>
      <c r="N413" s="19" t="s">
        <v>21</v>
      </c>
    </row>
    <row r="414" spans="1:14" s="4" customFormat="1" ht="24" customHeight="1">
      <c r="A414" s="14">
        <v>411</v>
      </c>
      <c r="B414" s="15" t="s">
        <v>849</v>
      </c>
      <c r="C414" s="15" t="s">
        <v>17</v>
      </c>
      <c r="D414" s="16" t="s">
        <v>421</v>
      </c>
      <c r="E414" s="15" t="s">
        <v>823</v>
      </c>
      <c r="F414" s="15" t="s">
        <v>850</v>
      </c>
      <c r="G414" s="17">
        <v>74.5</v>
      </c>
      <c r="H414" s="17">
        <v>86</v>
      </c>
      <c r="I414" s="17">
        <f t="shared" si="24"/>
        <v>160.5</v>
      </c>
      <c r="J414" s="17">
        <f t="shared" si="25"/>
        <v>48.15</v>
      </c>
      <c r="K414" s="17">
        <v>85.8</v>
      </c>
      <c r="L414" s="17">
        <f t="shared" si="26"/>
        <v>34.32</v>
      </c>
      <c r="M414" s="18">
        <f t="shared" si="27"/>
        <v>82.47</v>
      </c>
      <c r="N414" s="19" t="s">
        <v>21</v>
      </c>
    </row>
    <row r="415" spans="1:14" s="4" customFormat="1" ht="24" customHeight="1">
      <c r="A415" s="14">
        <v>412</v>
      </c>
      <c r="B415" s="15" t="s">
        <v>430</v>
      </c>
      <c r="C415" s="15" t="s">
        <v>17</v>
      </c>
      <c r="D415" s="16" t="s">
        <v>421</v>
      </c>
      <c r="E415" s="15" t="s">
        <v>823</v>
      </c>
      <c r="F415" s="15" t="s">
        <v>851</v>
      </c>
      <c r="G415" s="17">
        <v>75</v>
      </c>
      <c r="H415" s="17">
        <v>85</v>
      </c>
      <c r="I415" s="17">
        <f t="shared" si="24"/>
        <v>160</v>
      </c>
      <c r="J415" s="17">
        <f t="shared" si="25"/>
        <v>48</v>
      </c>
      <c r="K415" s="17">
        <v>81</v>
      </c>
      <c r="L415" s="17">
        <f t="shared" si="26"/>
        <v>32.4</v>
      </c>
      <c r="M415" s="18">
        <f t="shared" si="27"/>
        <v>80.400000000000006</v>
      </c>
      <c r="N415" s="19"/>
    </row>
    <row r="416" spans="1:14" s="4" customFormat="1" ht="24" customHeight="1">
      <c r="A416" s="14">
        <v>413</v>
      </c>
      <c r="B416" s="15" t="s">
        <v>852</v>
      </c>
      <c r="C416" s="15" t="s">
        <v>17</v>
      </c>
      <c r="D416" s="16" t="s">
        <v>421</v>
      </c>
      <c r="E416" s="15" t="s">
        <v>823</v>
      </c>
      <c r="F416" s="15" t="s">
        <v>853</v>
      </c>
      <c r="G416" s="17">
        <v>72</v>
      </c>
      <c r="H416" s="17">
        <v>88</v>
      </c>
      <c r="I416" s="17">
        <f t="shared" si="24"/>
        <v>160</v>
      </c>
      <c r="J416" s="17">
        <f t="shared" si="25"/>
        <v>48</v>
      </c>
      <c r="K416" s="17">
        <v>85.6</v>
      </c>
      <c r="L416" s="17">
        <f t="shared" si="26"/>
        <v>34.24</v>
      </c>
      <c r="M416" s="18">
        <f t="shared" si="27"/>
        <v>82.240000000000009</v>
      </c>
      <c r="N416" s="19" t="s">
        <v>21</v>
      </c>
    </row>
    <row r="417" spans="1:14" s="4" customFormat="1" ht="24" customHeight="1">
      <c r="A417" s="14">
        <v>414</v>
      </c>
      <c r="B417" s="15" t="s">
        <v>854</v>
      </c>
      <c r="C417" s="15" t="s">
        <v>17</v>
      </c>
      <c r="D417" s="16" t="s">
        <v>421</v>
      </c>
      <c r="E417" s="15" t="s">
        <v>823</v>
      </c>
      <c r="F417" s="15" t="s">
        <v>855</v>
      </c>
      <c r="G417" s="17">
        <v>80</v>
      </c>
      <c r="H417" s="17">
        <v>79</v>
      </c>
      <c r="I417" s="17">
        <f t="shared" si="24"/>
        <v>159</v>
      </c>
      <c r="J417" s="17">
        <f t="shared" si="25"/>
        <v>47.7</v>
      </c>
      <c r="K417" s="17">
        <v>83.2</v>
      </c>
      <c r="L417" s="17">
        <f t="shared" si="26"/>
        <v>33.28</v>
      </c>
      <c r="M417" s="18">
        <f t="shared" si="27"/>
        <v>80.98</v>
      </c>
      <c r="N417" s="19"/>
    </row>
    <row r="418" spans="1:14" s="4" customFormat="1" ht="24" customHeight="1">
      <c r="A418" s="14">
        <v>415</v>
      </c>
      <c r="B418" s="15" t="s">
        <v>232</v>
      </c>
      <c r="C418" s="15" t="s">
        <v>17</v>
      </c>
      <c r="D418" s="16" t="s">
        <v>421</v>
      </c>
      <c r="E418" s="15" t="s">
        <v>823</v>
      </c>
      <c r="F418" s="15" t="s">
        <v>856</v>
      </c>
      <c r="G418" s="17">
        <v>73</v>
      </c>
      <c r="H418" s="17">
        <v>86</v>
      </c>
      <c r="I418" s="17">
        <f t="shared" si="24"/>
        <v>159</v>
      </c>
      <c r="J418" s="17">
        <f t="shared" si="25"/>
        <v>47.7</v>
      </c>
      <c r="K418" s="17">
        <v>82.6</v>
      </c>
      <c r="L418" s="17">
        <f t="shared" si="26"/>
        <v>33.04</v>
      </c>
      <c r="M418" s="18">
        <f t="shared" si="27"/>
        <v>80.740000000000009</v>
      </c>
      <c r="N418" s="19"/>
    </row>
    <row r="419" spans="1:14" s="4" customFormat="1" ht="24" customHeight="1">
      <c r="A419" s="14">
        <v>416</v>
      </c>
      <c r="B419" s="15" t="s">
        <v>857</v>
      </c>
      <c r="C419" s="15" t="s">
        <v>17</v>
      </c>
      <c r="D419" s="16" t="s">
        <v>421</v>
      </c>
      <c r="E419" s="15" t="s">
        <v>823</v>
      </c>
      <c r="F419" s="15" t="s">
        <v>858</v>
      </c>
      <c r="G419" s="17">
        <v>73</v>
      </c>
      <c r="H419" s="17">
        <v>86</v>
      </c>
      <c r="I419" s="17">
        <f t="shared" si="24"/>
        <v>159</v>
      </c>
      <c r="J419" s="17">
        <f t="shared" si="25"/>
        <v>47.7</v>
      </c>
      <c r="K419" s="17">
        <v>84.6</v>
      </c>
      <c r="L419" s="17">
        <f t="shared" si="26"/>
        <v>33.840000000000003</v>
      </c>
      <c r="M419" s="18">
        <f t="shared" si="27"/>
        <v>81.540000000000006</v>
      </c>
      <c r="N419" s="19"/>
    </row>
    <row r="420" spans="1:14" s="4" customFormat="1" ht="24" customHeight="1">
      <c r="A420" s="14">
        <v>417</v>
      </c>
      <c r="B420" s="15" t="s">
        <v>859</v>
      </c>
      <c r="C420" s="15" t="s">
        <v>17</v>
      </c>
      <c r="D420" s="16" t="s">
        <v>421</v>
      </c>
      <c r="E420" s="15" t="s">
        <v>823</v>
      </c>
      <c r="F420" s="15" t="s">
        <v>860</v>
      </c>
      <c r="G420" s="17">
        <v>78</v>
      </c>
      <c r="H420" s="17">
        <v>80</v>
      </c>
      <c r="I420" s="17">
        <f t="shared" si="24"/>
        <v>158</v>
      </c>
      <c r="J420" s="17">
        <f t="shared" si="25"/>
        <v>47.4</v>
      </c>
      <c r="K420" s="17">
        <v>80.8</v>
      </c>
      <c r="L420" s="17">
        <f t="shared" si="26"/>
        <v>32.32</v>
      </c>
      <c r="M420" s="18">
        <f t="shared" si="27"/>
        <v>79.72</v>
      </c>
      <c r="N420" s="19"/>
    </row>
    <row r="421" spans="1:14" s="4" customFormat="1" ht="24" customHeight="1">
      <c r="A421" s="14">
        <v>418</v>
      </c>
      <c r="B421" s="15" t="s">
        <v>861</v>
      </c>
      <c r="C421" s="15" t="s">
        <v>17</v>
      </c>
      <c r="D421" s="16" t="s">
        <v>421</v>
      </c>
      <c r="E421" s="15" t="s">
        <v>823</v>
      </c>
      <c r="F421" s="15" t="s">
        <v>862</v>
      </c>
      <c r="G421" s="17">
        <v>75</v>
      </c>
      <c r="H421" s="17">
        <v>83</v>
      </c>
      <c r="I421" s="17">
        <f t="shared" si="24"/>
        <v>158</v>
      </c>
      <c r="J421" s="17">
        <f t="shared" si="25"/>
        <v>47.4</v>
      </c>
      <c r="K421" s="17">
        <v>83.2</v>
      </c>
      <c r="L421" s="17">
        <f t="shared" si="26"/>
        <v>33.28</v>
      </c>
      <c r="M421" s="18">
        <f t="shared" si="27"/>
        <v>80.680000000000007</v>
      </c>
      <c r="N421" s="19"/>
    </row>
    <row r="422" spans="1:14" s="4" customFormat="1" ht="24" customHeight="1">
      <c r="A422" s="14">
        <v>419</v>
      </c>
      <c r="B422" s="15" t="s">
        <v>863</v>
      </c>
      <c r="C422" s="15" t="s">
        <v>17</v>
      </c>
      <c r="D422" s="16" t="s">
        <v>421</v>
      </c>
      <c r="E422" s="15" t="s">
        <v>823</v>
      </c>
      <c r="F422" s="15" t="s">
        <v>864</v>
      </c>
      <c r="G422" s="17">
        <v>74</v>
      </c>
      <c r="H422" s="17">
        <v>84</v>
      </c>
      <c r="I422" s="17">
        <f t="shared" si="24"/>
        <v>158</v>
      </c>
      <c r="J422" s="17">
        <f t="shared" si="25"/>
        <v>47.4</v>
      </c>
      <c r="K422" s="17">
        <v>82.2</v>
      </c>
      <c r="L422" s="17">
        <f t="shared" si="26"/>
        <v>32.880000000000003</v>
      </c>
      <c r="M422" s="18">
        <f t="shared" si="27"/>
        <v>80.28</v>
      </c>
      <c r="N422" s="19"/>
    </row>
    <row r="423" spans="1:14" s="4" customFormat="1" ht="24" customHeight="1">
      <c r="A423" s="14">
        <v>420</v>
      </c>
      <c r="B423" s="15" t="s">
        <v>865</v>
      </c>
      <c r="C423" s="15" t="s">
        <v>17</v>
      </c>
      <c r="D423" s="16" t="s">
        <v>421</v>
      </c>
      <c r="E423" s="15" t="s">
        <v>823</v>
      </c>
      <c r="F423" s="15" t="s">
        <v>866</v>
      </c>
      <c r="G423" s="17">
        <v>78</v>
      </c>
      <c r="H423" s="17">
        <v>80</v>
      </c>
      <c r="I423" s="17">
        <f t="shared" si="24"/>
        <v>158</v>
      </c>
      <c r="J423" s="17">
        <f t="shared" si="25"/>
        <v>47.4</v>
      </c>
      <c r="K423" s="17">
        <v>86.8</v>
      </c>
      <c r="L423" s="17">
        <f t="shared" si="26"/>
        <v>34.72</v>
      </c>
      <c r="M423" s="18">
        <f t="shared" si="27"/>
        <v>82.12</v>
      </c>
      <c r="N423" s="19"/>
    </row>
    <row r="424" spans="1:14" s="4" customFormat="1" ht="24" customHeight="1">
      <c r="A424" s="14">
        <v>421</v>
      </c>
      <c r="B424" s="15" t="s">
        <v>867</v>
      </c>
      <c r="C424" s="15" t="s">
        <v>17</v>
      </c>
      <c r="D424" s="16" t="s">
        <v>421</v>
      </c>
      <c r="E424" s="15" t="s">
        <v>823</v>
      </c>
      <c r="F424" s="15" t="s">
        <v>868</v>
      </c>
      <c r="G424" s="17">
        <v>72</v>
      </c>
      <c r="H424" s="17">
        <v>85</v>
      </c>
      <c r="I424" s="17">
        <f t="shared" si="24"/>
        <v>157</v>
      </c>
      <c r="J424" s="17">
        <f t="shared" si="25"/>
        <v>47.1</v>
      </c>
      <c r="K424" s="17">
        <v>84.2</v>
      </c>
      <c r="L424" s="17">
        <f t="shared" si="26"/>
        <v>33.68</v>
      </c>
      <c r="M424" s="18">
        <f t="shared" si="27"/>
        <v>80.78</v>
      </c>
      <c r="N424" s="19"/>
    </row>
    <row r="425" spans="1:14" s="4" customFormat="1" ht="24" customHeight="1">
      <c r="A425" s="14">
        <v>422</v>
      </c>
      <c r="B425" s="15" t="s">
        <v>869</v>
      </c>
      <c r="C425" s="15" t="s">
        <v>17</v>
      </c>
      <c r="D425" s="16" t="s">
        <v>421</v>
      </c>
      <c r="E425" s="15" t="s">
        <v>823</v>
      </c>
      <c r="F425" s="15" t="s">
        <v>870</v>
      </c>
      <c r="G425" s="17">
        <v>77.5</v>
      </c>
      <c r="H425" s="17">
        <v>79</v>
      </c>
      <c r="I425" s="17">
        <f t="shared" si="24"/>
        <v>156.5</v>
      </c>
      <c r="J425" s="17">
        <f t="shared" si="25"/>
        <v>46.95</v>
      </c>
      <c r="K425" s="17">
        <v>87</v>
      </c>
      <c r="L425" s="17">
        <f t="shared" si="26"/>
        <v>34.799999999999997</v>
      </c>
      <c r="M425" s="18">
        <f t="shared" si="27"/>
        <v>81.75</v>
      </c>
      <c r="N425" s="19"/>
    </row>
    <row r="426" spans="1:14" s="4" customFormat="1" ht="24" customHeight="1">
      <c r="A426" s="14">
        <v>423</v>
      </c>
      <c r="B426" s="15" t="s">
        <v>871</v>
      </c>
      <c r="C426" s="15" t="s">
        <v>17</v>
      </c>
      <c r="D426" s="16" t="s">
        <v>421</v>
      </c>
      <c r="E426" s="15" t="s">
        <v>823</v>
      </c>
      <c r="F426" s="15" t="s">
        <v>872</v>
      </c>
      <c r="G426" s="17">
        <v>77</v>
      </c>
      <c r="H426" s="17">
        <v>79</v>
      </c>
      <c r="I426" s="17">
        <f t="shared" si="24"/>
        <v>156</v>
      </c>
      <c r="J426" s="17">
        <f t="shared" si="25"/>
        <v>46.8</v>
      </c>
      <c r="K426" s="17">
        <v>84.2</v>
      </c>
      <c r="L426" s="17">
        <f t="shared" si="26"/>
        <v>33.68</v>
      </c>
      <c r="M426" s="18">
        <f t="shared" si="27"/>
        <v>80.47999999999999</v>
      </c>
      <c r="N426" s="19"/>
    </row>
    <row r="427" spans="1:14" s="4" customFormat="1" ht="24" customHeight="1">
      <c r="A427" s="14">
        <v>424</v>
      </c>
      <c r="B427" s="15" t="s">
        <v>873</v>
      </c>
      <c r="C427" s="15" t="s">
        <v>17</v>
      </c>
      <c r="D427" s="16" t="s">
        <v>421</v>
      </c>
      <c r="E427" s="15" t="s">
        <v>823</v>
      </c>
      <c r="F427" s="15" t="s">
        <v>874</v>
      </c>
      <c r="G427" s="17">
        <v>78</v>
      </c>
      <c r="H427" s="17">
        <v>78</v>
      </c>
      <c r="I427" s="17">
        <f t="shared" si="24"/>
        <v>156</v>
      </c>
      <c r="J427" s="17">
        <f t="shared" si="25"/>
        <v>46.8</v>
      </c>
      <c r="K427" s="17">
        <v>87</v>
      </c>
      <c r="L427" s="17">
        <f t="shared" si="26"/>
        <v>34.799999999999997</v>
      </c>
      <c r="M427" s="18">
        <f t="shared" si="27"/>
        <v>81.599999999999994</v>
      </c>
      <c r="N427" s="19"/>
    </row>
    <row r="428" spans="1:14" s="4" customFormat="1" ht="24" customHeight="1">
      <c r="A428" s="14">
        <v>425</v>
      </c>
      <c r="B428" s="15" t="s">
        <v>875</v>
      </c>
      <c r="C428" s="15" t="s">
        <v>17</v>
      </c>
      <c r="D428" s="16" t="s">
        <v>421</v>
      </c>
      <c r="E428" s="15" t="s">
        <v>823</v>
      </c>
      <c r="F428" s="15" t="s">
        <v>876</v>
      </c>
      <c r="G428" s="17">
        <v>78</v>
      </c>
      <c r="H428" s="17">
        <v>78</v>
      </c>
      <c r="I428" s="17">
        <f t="shared" si="24"/>
        <v>156</v>
      </c>
      <c r="J428" s="17">
        <f t="shared" si="25"/>
        <v>46.8</v>
      </c>
      <c r="K428" s="17">
        <v>85.5</v>
      </c>
      <c r="L428" s="17">
        <f t="shared" si="26"/>
        <v>34.200000000000003</v>
      </c>
      <c r="M428" s="18">
        <f t="shared" si="27"/>
        <v>81</v>
      </c>
      <c r="N428" s="19"/>
    </row>
    <row r="429" spans="1:14" s="4" customFormat="1" ht="24" customHeight="1">
      <c r="A429" s="14">
        <v>426</v>
      </c>
      <c r="B429" s="15" t="s">
        <v>877</v>
      </c>
      <c r="C429" s="15" t="s">
        <v>17</v>
      </c>
      <c r="D429" s="16" t="s">
        <v>421</v>
      </c>
      <c r="E429" s="15" t="s">
        <v>823</v>
      </c>
      <c r="F429" s="15" t="s">
        <v>878</v>
      </c>
      <c r="G429" s="17">
        <v>75</v>
      </c>
      <c r="H429" s="17">
        <v>80</v>
      </c>
      <c r="I429" s="17">
        <f t="shared" si="24"/>
        <v>155</v>
      </c>
      <c r="J429" s="17">
        <f t="shared" si="25"/>
        <v>46.5</v>
      </c>
      <c r="K429" s="17">
        <v>84.2</v>
      </c>
      <c r="L429" s="17">
        <f t="shared" si="26"/>
        <v>33.68</v>
      </c>
      <c r="M429" s="18">
        <f t="shared" si="27"/>
        <v>80.180000000000007</v>
      </c>
      <c r="N429" s="19"/>
    </row>
    <row r="430" spans="1:14" s="4" customFormat="1" ht="24" customHeight="1">
      <c r="A430" s="14">
        <v>427</v>
      </c>
      <c r="B430" s="15" t="s">
        <v>879</v>
      </c>
      <c r="C430" s="15" t="s">
        <v>17</v>
      </c>
      <c r="D430" s="16" t="s">
        <v>421</v>
      </c>
      <c r="E430" s="15" t="s">
        <v>823</v>
      </c>
      <c r="F430" s="15" t="s">
        <v>880</v>
      </c>
      <c r="G430" s="17">
        <v>77</v>
      </c>
      <c r="H430" s="17">
        <v>78</v>
      </c>
      <c r="I430" s="17">
        <f t="shared" si="24"/>
        <v>155</v>
      </c>
      <c r="J430" s="17">
        <f t="shared" si="25"/>
        <v>46.5</v>
      </c>
      <c r="K430" s="17">
        <v>84.8</v>
      </c>
      <c r="L430" s="17">
        <f t="shared" si="26"/>
        <v>33.92</v>
      </c>
      <c r="M430" s="18">
        <f t="shared" si="27"/>
        <v>80.42</v>
      </c>
      <c r="N430" s="19"/>
    </row>
    <row r="431" spans="1:14" s="4" customFormat="1" ht="24" customHeight="1">
      <c r="A431" s="14">
        <v>428</v>
      </c>
      <c r="B431" s="15" t="s">
        <v>881</v>
      </c>
      <c r="C431" s="15" t="s">
        <v>17</v>
      </c>
      <c r="D431" s="16" t="s">
        <v>421</v>
      </c>
      <c r="E431" s="15" t="s">
        <v>823</v>
      </c>
      <c r="F431" s="15" t="s">
        <v>882</v>
      </c>
      <c r="G431" s="17">
        <v>76</v>
      </c>
      <c r="H431" s="17">
        <v>79</v>
      </c>
      <c r="I431" s="17">
        <f t="shared" si="24"/>
        <v>155</v>
      </c>
      <c r="J431" s="17">
        <f t="shared" si="25"/>
        <v>46.5</v>
      </c>
      <c r="K431" s="17">
        <v>83.6</v>
      </c>
      <c r="L431" s="17">
        <f t="shared" si="26"/>
        <v>33.44</v>
      </c>
      <c r="M431" s="18">
        <f t="shared" si="27"/>
        <v>79.94</v>
      </c>
      <c r="N431" s="19"/>
    </row>
    <row r="432" spans="1:14" s="4" customFormat="1" ht="24" customHeight="1">
      <c r="A432" s="14">
        <v>429</v>
      </c>
      <c r="B432" s="15" t="s">
        <v>883</v>
      </c>
      <c r="C432" s="15" t="s">
        <v>17</v>
      </c>
      <c r="D432" s="16" t="s">
        <v>421</v>
      </c>
      <c r="E432" s="15" t="s">
        <v>823</v>
      </c>
      <c r="F432" s="15" t="s">
        <v>884</v>
      </c>
      <c r="G432" s="17">
        <v>70</v>
      </c>
      <c r="H432" s="17">
        <v>85</v>
      </c>
      <c r="I432" s="17">
        <f t="shared" si="24"/>
        <v>155</v>
      </c>
      <c r="J432" s="17">
        <f t="shared" si="25"/>
        <v>46.5</v>
      </c>
      <c r="K432" s="17">
        <v>83.1</v>
      </c>
      <c r="L432" s="17">
        <f t="shared" si="26"/>
        <v>33.24</v>
      </c>
      <c r="M432" s="18">
        <f t="shared" si="27"/>
        <v>79.740000000000009</v>
      </c>
      <c r="N432" s="19"/>
    </row>
    <row r="433" spans="1:14" s="4" customFormat="1" ht="24" customHeight="1">
      <c r="A433" s="14">
        <v>430</v>
      </c>
      <c r="B433" s="15" t="s">
        <v>885</v>
      </c>
      <c r="C433" s="15" t="s">
        <v>17</v>
      </c>
      <c r="D433" s="16" t="s">
        <v>421</v>
      </c>
      <c r="E433" s="15" t="s">
        <v>823</v>
      </c>
      <c r="F433" s="15" t="s">
        <v>886</v>
      </c>
      <c r="G433" s="17">
        <v>74</v>
      </c>
      <c r="H433" s="17">
        <v>81</v>
      </c>
      <c r="I433" s="17">
        <f t="shared" si="24"/>
        <v>155</v>
      </c>
      <c r="J433" s="17">
        <f t="shared" si="25"/>
        <v>46.5</v>
      </c>
      <c r="K433" s="17">
        <v>85.2</v>
      </c>
      <c r="L433" s="17">
        <f t="shared" si="26"/>
        <v>34.08</v>
      </c>
      <c r="M433" s="18">
        <f t="shared" si="27"/>
        <v>80.58</v>
      </c>
      <c r="N433" s="19"/>
    </row>
    <row r="434" spans="1:14" s="4" customFormat="1" ht="24" customHeight="1">
      <c r="A434" s="14">
        <v>431</v>
      </c>
      <c r="B434" s="15" t="s">
        <v>152</v>
      </c>
      <c r="C434" s="15" t="s">
        <v>17</v>
      </c>
      <c r="D434" s="16" t="s">
        <v>421</v>
      </c>
      <c r="E434" s="15" t="s">
        <v>823</v>
      </c>
      <c r="F434" s="15" t="s">
        <v>887</v>
      </c>
      <c r="G434" s="17">
        <v>76</v>
      </c>
      <c r="H434" s="17">
        <v>79</v>
      </c>
      <c r="I434" s="17">
        <f t="shared" si="24"/>
        <v>155</v>
      </c>
      <c r="J434" s="17">
        <f t="shared" si="25"/>
        <v>46.5</v>
      </c>
      <c r="K434" s="17">
        <v>86</v>
      </c>
      <c r="L434" s="17">
        <f t="shared" si="26"/>
        <v>34.4</v>
      </c>
      <c r="M434" s="18">
        <f t="shared" si="27"/>
        <v>80.900000000000006</v>
      </c>
      <c r="N434" s="19"/>
    </row>
    <row r="435" spans="1:14" s="4" customFormat="1" ht="24" customHeight="1">
      <c r="A435" s="14">
        <v>432</v>
      </c>
      <c r="B435" s="15" t="s">
        <v>888</v>
      </c>
      <c r="C435" s="15" t="s">
        <v>17</v>
      </c>
      <c r="D435" s="16" t="s">
        <v>421</v>
      </c>
      <c r="E435" s="15" t="s">
        <v>823</v>
      </c>
      <c r="F435" s="15" t="s">
        <v>889</v>
      </c>
      <c r="G435" s="17">
        <v>77.5</v>
      </c>
      <c r="H435" s="17">
        <v>77</v>
      </c>
      <c r="I435" s="17">
        <f t="shared" si="24"/>
        <v>154.5</v>
      </c>
      <c r="J435" s="17">
        <f t="shared" si="25"/>
        <v>46.35</v>
      </c>
      <c r="K435" s="17">
        <v>85.8</v>
      </c>
      <c r="L435" s="17">
        <f t="shared" si="26"/>
        <v>34.32</v>
      </c>
      <c r="M435" s="18">
        <f t="shared" si="27"/>
        <v>80.67</v>
      </c>
      <c r="N435" s="19"/>
    </row>
    <row r="436" spans="1:14" s="4" customFormat="1" ht="24" customHeight="1">
      <c r="A436" s="14">
        <v>433</v>
      </c>
      <c r="B436" s="15" t="s">
        <v>890</v>
      </c>
      <c r="C436" s="15" t="s">
        <v>17</v>
      </c>
      <c r="D436" s="16" t="s">
        <v>421</v>
      </c>
      <c r="E436" s="15" t="s">
        <v>823</v>
      </c>
      <c r="F436" s="15" t="s">
        <v>891</v>
      </c>
      <c r="G436" s="17">
        <v>74</v>
      </c>
      <c r="H436" s="17">
        <v>80</v>
      </c>
      <c r="I436" s="17">
        <f t="shared" si="24"/>
        <v>154</v>
      </c>
      <c r="J436" s="17">
        <f t="shared" si="25"/>
        <v>46.2</v>
      </c>
      <c r="K436" s="17">
        <v>85.4</v>
      </c>
      <c r="L436" s="17">
        <f t="shared" si="26"/>
        <v>34.159999999999997</v>
      </c>
      <c r="M436" s="18">
        <f t="shared" si="27"/>
        <v>80.36</v>
      </c>
      <c r="N436" s="19"/>
    </row>
    <row r="437" spans="1:14" s="4" customFormat="1" ht="24" customHeight="1">
      <c r="A437" s="14">
        <v>434</v>
      </c>
      <c r="B437" s="15" t="s">
        <v>892</v>
      </c>
      <c r="C437" s="15" t="s">
        <v>17</v>
      </c>
      <c r="D437" s="16" t="s">
        <v>421</v>
      </c>
      <c r="E437" s="15" t="s">
        <v>823</v>
      </c>
      <c r="F437" s="15" t="s">
        <v>893</v>
      </c>
      <c r="G437" s="17">
        <v>75</v>
      </c>
      <c r="H437" s="17">
        <v>79</v>
      </c>
      <c r="I437" s="17">
        <f t="shared" si="24"/>
        <v>154</v>
      </c>
      <c r="J437" s="17">
        <f t="shared" si="25"/>
        <v>46.2</v>
      </c>
      <c r="K437" s="17">
        <v>83.2</v>
      </c>
      <c r="L437" s="17">
        <f t="shared" si="26"/>
        <v>33.28</v>
      </c>
      <c r="M437" s="18">
        <f t="shared" si="27"/>
        <v>79.48</v>
      </c>
      <c r="N437" s="19"/>
    </row>
    <row r="438" spans="1:14" s="4" customFormat="1" ht="24" customHeight="1">
      <c r="A438" s="14">
        <v>435</v>
      </c>
      <c r="B438" s="15" t="s">
        <v>894</v>
      </c>
      <c r="C438" s="15" t="s">
        <v>17</v>
      </c>
      <c r="D438" s="16" t="s">
        <v>421</v>
      </c>
      <c r="E438" s="15" t="s">
        <v>823</v>
      </c>
      <c r="F438" s="15" t="s">
        <v>895</v>
      </c>
      <c r="G438" s="17">
        <v>71</v>
      </c>
      <c r="H438" s="17">
        <v>81</v>
      </c>
      <c r="I438" s="17">
        <f t="shared" si="24"/>
        <v>152</v>
      </c>
      <c r="J438" s="17">
        <f t="shared" si="25"/>
        <v>45.6</v>
      </c>
      <c r="K438" s="17">
        <v>87.4</v>
      </c>
      <c r="L438" s="17">
        <f t="shared" si="26"/>
        <v>34.96</v>
      </c>
      <c r="M438" s="18">
        <f t="shared" si="27"/>
        <v>80.56</v>
      </c>
      <c r="N438" s="19"/>
    </row>
    <row r="439" spans="1:14" s="4" customFormat="1" ht="24" customHeight="1">
      <c r="A439" s="14">
        <v>436</v>
      </c>
      <c r="B439" s="15" t="s">
        <v>896</v>
      </c>
      <c r="C439" s="15" t="s">
        <v>17</v>
      </c>
      <c r="D439" s="16" t="s">
        <v>421</v>
      </c>
      <c r="E439" s="15" t="s">
        <v>823</v>
      </c>
      <c r="F439" s="15" t="s">
        <v>897</v>
      </c>
      <c r="G439" s="17">
        <v>68</v>
      </c>
      <c r="H439" s="17">
        <v>84</v>
      </c>
      <c r="I439" s="17">
        <f t="shared" si="24"/>
        <v>152</v>
      </c>
      <c r="J439" s="17">
        <f t="shared" si="25"/>
        <v>45.6</v>
      </c>
      <c r="K439" s="17">
        <v>82.4</v>
      </c>
      <c r="L439" s="17">
        <f t="shared" si="26"/>
        <v>32.96</v>
      </c>
      <c r="M439" s="18">
        <f t="shared" si="27"/>
        <v>78.56</v>
      </c>
      <c r="N439" s="19"/>
    </row>
    <row r="440" spans="1:14" s="4" customFormat="1" ht="24" customHeight="1">
      <c r="A440" s="14">
        <v>437</v>
      </c>
      <c r="B440" s="15" t="s">
        <v>898</v>
      </c>
      <c r="C440" s="15" t="s">
        <v>17</v>
      </c>
      <c r="D440" s="16" t="s">
        <v>421</v>
      </c>
      <c r="E440" s="15" t="s">
        <v>823</v>
      </c>
      <c r="F440" s="15" t="s">
        <v>899</v>
      </c>
      <c r="G440" s="17">
        <v>77</v>
      </c>
      <c r="H440" s="17">
        <v>75</v>
      </c>
      <c r="I440" s="17">
        <f t="shared" si="24"/>
        <v>152</v>
      </c>
      <c r="J440" s="17">
        <f t="shared" si="25"/>
        <v>45.6</v>
      </c>
      <c r="K440" s="17">
        <v>83.4</v>
      </c>
      <c r="L440" s="17">
        <f t="shared" si="26"/>
        <v>33.36</v>
      </c>
      <c r="M440" s="18">
        <f t="shared" si="27"/>
        <v>78.960000000000008</v>
      </c>
      <c r="N440" s="19"/>
    </row>
    <row r="441" spans="1:14" s="4" customFormat="1" ht="24" customHeight="1">
      <c r="A441" s="14">
        <v>438</v>
      </c>
      <c r="B441" s="15" t="s">
        <v>900</v>
      </c>
      <c r="C441" s="15" t="s">
        <v>17</v>
      </c>
      <c r="D441" s="16" t="s">
        <v>421</v>
      </c>
      <c r="E441" s="15" t="s">
        <v>823</v>
      </c>
      <c r="F441" s="15" t="s">
        <v>901</v>
      </c>
      <c r="G441" s="17">
        <v>73</v>
      </c>
      <c r="H441" s="17">
        <v>78</v>
      </c>
      <c r="I441" s="17">
        <f t="shared" si="24"/>
        <v>151</v>
      </c>
      <c r="J441" s="17">
        <f t="shared" si="25"/>
        <v>45.3</v>
      </c>
      <c r="K441" s="17">
        <v>83</v>
      </c>
      <c r="L441" s="17">
        <f t="shared" si="26"/>
        <v>33.200000000000003</v>
      </c>
      <c r="M441" s="18">
        <f t="shared" si="27"/>
        <v>78.5</v>
      </c>
      <c r="N441" s="19"/>
    </row>
    <row r="442" spans="1:14" s="4" customFormat="1" ht="24" customHeight="1">
      <c r="A442" s="14">
        <v>439</v>
      </c>
      <c r="B442" s="15" t="s">
        <v>902</v>
      </c>
      <c r="C442" s="15" t="s">
        <v>17</v>
      </c>
      <c r="D442" s="16" t="s">
        <v>421</v>
      </c>
      <c r="E442" s="15" t="s">
        <v>823</v>
      </c>
      <c r="F442" s="15" t="s">
        <v>903</v>
      </c>
      <c r="G442" s="17">
        <v>77</v>
      </c>
      <c r="H442" s="17">
        <v>74</v>
      </c>
      <c r="I442" s="17">
        <f t="shared" si="24"/>
        <v>151</v>
      </c>
      <c r="J442" s="17">
        <f t="shared" si="25"/>
        <v>45.3</v>
      </c>
      <c r="K442" s="17">
        <v>85.8</v>
      </c>
      <c r="L442" s="17">
        <f t="shared" si="26"/>
        <v>34.32</v>
      </c>
      <c r="M442" s="18">
        <f t="shared" si="27"/>
        <v>79.62</v>
      </c>
      <c r="N442" s="19"/>
    </row>
    <row r="443" spans="1:14" s="4" customFormat="1" ht="24" customHeight="1">
      <c r="A443" s="14">
        <v>440</v>
      </c>
      <c r="B443" s="15" t="s">
        <v>904</v>
      </c>
      <c r="C443" s="15" t="s">
        <v>17</v>
      </c>
      <c r="D443" s="16" t="s">
        <v>421</v>
      </c>
      <c r="E443" s="15" t="s">
        <v>823</v>
      </c>
      <c r="F443" s="15" t="s">
        <v>905</v>
      </c>
      <c r="G443" s="17">
        <v>78</v>
      </c>
      <c r="H443" s="17">
        <v>73</v>
      </c>
      <c r="I443" s="17">
        <f t="shared" si="24"/>
        <v>151</v>
      </c>
      <c r="J443" s="17">
        <f t="shared" si="25"/>
        <v>45.3</v>
      </c>
      <c r="K443" s="17">
        <v>84.6</v>
      </c>
      <c r="L443" s="17">
        <f t="shared" si="26"/>
        <v>33.840000000000003</v>
      </c>
      <c r="M443" s="18">
        <f t="shared" si="27"/>
        <v>79.14</v>
      </c>
      <c r="N443" s="19"/>
    </row>
    <row r="444" spans="1:14" s="4" customFormat="1" ht="24" customHeight="1">
      <c r="A444" s="14">
        <v>441</v>
      </c>
      <c r="B444" s="15" t="s">
        <v>906</v>
      </c>
      <c r="C444" s="15" t="s">
        <v>17</v>
      </c>
      <c r="D444" s="16" t="s">
        <v>421</v>
      </c>
      <c r="E444" s="15" t="s">
        <v>823</v>
      </c>
      <c r="F444" s="15" t="s">
        <v>907</v>
      </c>
      <c r="G444" s="17">
        <v>68</v>
      </c>
      <c r="H444" s="17">
        <v>83</v>
      </c>
      <c r="I444" s="17">
        <f t="shared" si="24"/>
        <v>151</v>
      </c>
      <c r="J444" s="17">
        <f t="shared" si="25"/>
        <v>45.3</v>
      </c>
      <c r="K444" s="17">
        <v>79.8</v>
      </c>
      <c r="L444" s="17">
        <f t="shared" si="26"/>
        <v>31.92</v>
      </c>
      <c r="M444" s="18">
        <f t="shared" si="27"/>
        <v>77.22</v>
      </c>
      <c r="N444" s="19"/>
    </row>
    <row r="445" spans="1:14" s="4" customFormat="1" ht="24" customHeight="1">
      <c r="A445" s="14">
        <v>442</v>
      </c>
      <c r="B445" s="15" t="s">
        <v>908</v>
      </c>
      <c r="C445" s="15" t="s">
        <v>39</v>
      </c>
      <c r="D445" s="16" t="s">
        <v>421</v>
      </c>
      <c r="E445" s="15" t="s">
        <v>823</v>
      </c>
      <c r="F445" s="15" t="s">
        <v>909</v>
      </c>
      <c r="G445" s="17">
        <v>72</v>
      </c>
      <c r="H445" s="17">
        <v>78</v>
      </c>
      <c r="I445" s="17">
        <f t="shared" si="24"/>
        <v>150</v>
      </c>
      <c r="J445" s="17">
        <f t="shared" si="25"/>
        <v>45</v>
      </c>
      <c r="K445" s="17">
        <v>85.2</v>
      </c>
      <c r="L445" s="17">
        <f t="shared" si="26"/>
        <v>34.08</v>
      </c>
      <c r="M445" s="18">
        <f t="shared" si="27"/>
        <v>79.08</v>
      </c>
      <c r="N445" s="19"/>
    </row>
    <row r="446" spans="1:14" s="4" customFormat="1" ht="24" customHeight="1">
      <c r="A446" s="14">
        <v>443</v>
      </c>
      <c r="B446" s="15" t="s">
        <v>910</v>
      </c>
      <c r="C446" s="15" t="s">
        <v>39</v>
      </c>
      <c r="D446" s="16" t="s">
        <v>421</v>
      </c>
      <c r="E446" s="15" t="s">
        <v>823</v>
      </c>
      <c r="F446" s="15" t="s">
        <v>911</v>
      </c>
      <c r="G446" s="17">
        <v>76</v>
      </c>
      <c r="H446" s="17">
        <v>74</v>
      </c>
      <c r="I446" s="17">
        <f t="shared" si="24"/>
        <v>150</v>
      </c>
      <c r="J446" s="17">
        <f t="shared" si="25"/>
        <v>45</v>
      </c>
      <c r="K446" s="17">
        <v>80.8</v>
      </c>
      <c r="L446" s="17">
        <f t="shared" si="26"/>
        <v>32.32</v>
      </c>
      <c r="M446" s="18">
        <f t="shared" si="27"/>
        <v>77.319999999999993</v>
      </c>
      <c r="N446" s="19"/>
    </row>
    <row r="447" spans="1:14" s="4" customFormat="1" ht="24" customHeight="1">
      <c r="A447" s="14">
        <v>444</v>
      </c>
      <c r="B447" s="15" t="s">
        <v>912</v>
      </c>
      <c r="C447" s="15" t="s">
        <v>17</v>
      </c>
      <c r="D447" s="16" t="s">
        <v>421</v>
      </c>
      <c r="E447" s="15" t="s">
        <v>823</v>
      </c>
      <c r="F447" s="15" t="s">
        <v>913</v>
      </c>
      <c r="G447" s="17">
        <v>71</v>
      </c>
      <c r="H447" s="17">
        <v>79</v>
      </c>
      <c r="I447" s="17">
        <f t="shared" si="24"/>
        <v>150</v>
      </c>
      <c r="J447" s="17">
        <f t="shared" si="25"/>
        <v>45</v>
      </c>
      <c r="K447" s="17">
        <v>79.400000000000006</v>
      </c>
      <c r="L447" s="17">
        <f t="shared" si="26"/>
        <v>31.76</v>
      </c>
      <c r="M447" s="18">
        <f t="shared" si="27"/>
        <v>76.760000000000005</v>
      </c>
      <c r="N447" s="19"/>
    </row>
    <row r="448" spans="1:14" s="4" customFormat="1" ht="24" customHeight="1">
      <c r="A448" s="14">
        <v>445</v>
      </c>
      <c r="B448" s="15" t="s">
        <v>914</v>
      </c>
      <c r="C448" s="15" t="s">
        <v>17</v>
      </c>
      <c r="D448" s="16" t="s">
        <v>421</v>
      </c>
      <c r="E448" s="15" t="s">
        <v>823</v>
      </c>
      <c r="F448" s="15" t="s">
        <v>915</v>
      </c>
      <c r="G448" s="17">
        <v>72</v>
      </c>
      <c r="H448" s="17">
        <v>78</v>
      </c>
      <c r="I448" s="17">
        <f t="shared" si="24"/>
        <v>150</v>
      </c>
      <c r="J448" s="17">
        <f t="shared" si="25"/>
        <v>45</v>
      </c>
      <c r="K448" s="17">
        <v>81.8</v>
      </c>
      <c r="L448" s="17">
        <f t="shared" si="26"/>
        <v>32.72</v>
      </c>
      <c r="M448" s="18">
        <f t="shared" si="27"/>
        <v>77.72</v>
      </c>
      <c r="N448" s="19"/>
    </row>
    <row r="449" spans="1:14" s="4" customFormat="1" ht="24" customHeight="1">
      <c r="A449" s="14">
        <v>446</v>
      </c>
      <c r="B449" s="15" t="s">
        <v>916</v>
      </c>
      <c r="C449" s="15" t="s">
        <v>17</v>
      </c>
      <c r="D449" s="16" t="s">
        <v>917</v>
      </c>
      <c r="E449" s="15" t="s">
        <v>918</v>
      </c>
      <c r="F449" s="15" t="s">
        <v>919</v>
      </c>
      <c r="G449" s="17">
        <v>84</v>
      </c>
      <c r="H449" s="17">
        <v>84</v>
      </c>
      <c r="I449" s="17">
        <f t="shared" si="24"/>
        <v>168</v>
      </c>
      <c r="J449" s="17">
        <f t="shared" si="25"/>
        <v>50.4</v>
      </c>
      <c r="K449" s="17">
        <v>80.599999999999994</v>
      </c>
      <c r="L449" s="17">
        <f t="shared" si="26"/>
        <v>32.24</v>
      </c>
      <c r="M449" s="18">
        <f t="shared" si="27"/>
        <v>82.64</v>
      </c>
      <c r="N449" s="19" t="s">
        <v>21</v>
      </c>
    </row>
    <row r="450" spans="1:14" s="4" customFormat="1" ht="24" customHeight="1">
      <c r="A450" s="14">
        <v>447</v>
      </c>
      <c r="B450" s="15" t="s">
        <v>920</v>
      </c>
      <c r="C450" s="15" t="s">
        <v>17</v>
      </c>
      <c r="D450" s="16" t="s">
        <v>917</v>
      </c>
      <c r="E450" s="15" t="s">
        <v>918</v>
      </c>
      <c r="F450" s="15" t="s">
        <v>921</v>
      </c>
      <c r="G450" s="17">
        <v>77</v>
      </c>
      <c r="H450" s="17">
        <v>89</v>
      </c>
      <c r="I450" s="17">
        <f t="shared" si="24"/>
        <v>166</v>
      </c>
      <c r="J450" s="17">
        <f t="shared" si="25"/>
        <v>49.8</v>
      </c>
      <c r="K450" s="17">
        <v>73.599999999999994</v>
      </c>
      <c r="L450" s="17">
        <f t="shared" si="26"/>
        <v>29.44</v>
      </c>
      <c r="M450" s="18">
        <f t="shared" si="27"/>
        <v>79.239999999999995</v>
      </c>
      <c r="N450" s="19"/>
    </row>
    <row r="451" spans="1:14" s="4" customFormat="1" ht="24" customHeight="1">
      <c r="A451" s="14">
        <v>448</v>
      </c>
      <c r="B451" s="15" t="s">
        <v>922</v>
      </c>
      <c r="C451" s="15" t="s">
        <v>17</v>
      </c>
      <c r="D451" s="16" t="s">
        <v>917</v>
      </c>
      <c r="E451" s="15" t="s">
        <v>918</v>
      </c>
      <c r="F451" s="15" t="s">
        <v>923</v>
      </c>
      <c r="G451" s="17">
        <v>77</v>
      </c>
      <c r="H451" s="17">
        <v>89</v>
      </c>
      <c r="I451" s="17">
        <f t="shared" si="24"/>
        <v>166</v>
      </c>
      <c r="J451" s="17">
        <f t="shared" si="25"/>
        <v>49.8</v>
      </c>
      <c r="K451" s="17">
        <v>83.4</v>
      </c>
      <c r="L451" s="17">
        <f t="shared" si="26"/>
        <v>33.36</v>
      </c>
      <c r="M451" s="18">
        <f t="shared" si="27"/>
        <v>83.16</v>
      </c>
      <c r="N451" s="19" t="s">
        <v>21</v>
      </c>
    </row>
    <row r="452" spans="1:14" s="4" customFormat="1" ht="24" customHeight="1">
      <c r="A452" s="14">
        <v>449</v>
      </c>
      <c r="B452" s="15" t="s">
        <v>924</v>
      </c>
      <c r="C452" s="15" t="s">
        <v>17</v>
      </c>
      <c r="D452" s="16" t="s">
        <v>917</v>
      </c>
      <c r="E452" s="15" t="s">
        <v>918</v>
      </c>
      <c r="F452" s="15" t="s">
        <v>925</v>
      </c>
      <c r="G452" s="17">
        <v>78</v>
      </c>
      <c r="H452" s="17">
        <v>88</v>
      </c>
      <c r="I452" s="17">
        <f t="shared" ref="I452:I479" si="28">G452+H452</f>
        <v>166</v>
      </c>
      <c r="J452" s="17">
        <f t="shared" ref="J452:J479" si="29">INT(I452/2*0.6*100)/100</f>
        <v>49.8</v>
      </c>
      <c r="K452" s="17">
        <v>82.4</v>
      </c>
      <c r="L452" s="17">
        <f t="shared" ref="L452:L479" si="30">INT(K452*0.4*100)/100</f>
        <v>32.96</v>
      </c>
      <c r="M452" s="18">
        <f t="shared" ref="M452:M479" si="31">J452+L452</f>
        <v>82.759999999999991</v>
      </c>
      <c r="N452" s="19" t="s">
        <v>21</v>
      </c>
    </row>
    <row r="453" spans="1:14" s="4" customFormat="1" ht="24" customHeight="1">
      <c r="A453" s="14">
        <v>450</v>
      </c>
      <c r="B453" s="15" t="s">
        <v>926</v>
      </c>
      <c r="C453" s="15" t="s">
        <v>17</v>
      </c>
      <c r="D453" s="16" t="s">
        <v>917</v>
      </c>
      <c r="E453" s="15" t="s">
        <v>918</v>
      </c>
      <c r="F453" s="15" t="s">
        <v>927</v>
      </c>
      <c r="G453" s="17">
        <v>79</v>
      </c>
      <c r="H453" s="17">
        <v>84</v>
      </c>
      <c r="I453" s="17">
        <f t="shared" si="28"/>
        <v>163</v>
      </c>
      <c r="J453" s="17">
        <f t="shared" si="29"/>
        <v>48.9</v>
      </c>
      <c r="K453" s="17">
        <v>85.2</v>
      </c>
      <c r="L453" s="17">
        <f t="shared" si="30"/>
        <v>34.08</v>
      </c>
      <c r="M453" s="18">
        <f t="shared" si="31"/>
        <v>82.97999999999999</v>
      </c>
      <c r="N453" s="19" t="s">
        <v>21</v>
      </c>
    </row>
    <row r="454" spans="1:14" s="4" customFormat="1" ht="24" customHeight="1">
      <c r="A454" s="14">
        <v>451</v>
      </c>
      <c r="B454" s="15" t="s">
        <v>928</v>
      </c>
      <c r="C454" s="15" t="s">
        <v>17</v>
      </c>
      <c r="D454" s="16" t="s">
        <v>917</v>
      </c>
      <c r="E454" s="15" t="s">
        <v>918</v>
      </c>
      <c r="F454" s="15" t="s">
        <v>929</v>
      </c>
      <c r="G454" s="17">
        <v>84</v>
      </c>
      <c r="H454" s="17">
        <v>79</v>
      </c>
      <c r="I454" s="17">
        <f t="shared" si="28"/>
        <v>163</v>
      </c>
      <c r="J454" s="17">
        <f t="shared" si="29"/>
        <v>48.9</v>
      </c>
      <c r="K454" s="17">
        <v>85.2</v>
      </c>
      <c r="L454" s="17">
        <f t="shared" si="30"/>
        <v>34.08</v>
      </c>
      <c r="M454" s="18">
        <f t="shared" si="31"/>
        <v>82.97999999999999</v>
      </c>
      <c r="N454" s="19" t="s">
        <v>21</v>
      </c>
    </row>
    <row r="455" spans="1:14" s="4" customFormat="1" ht="24" customHeight="1">
      <c r="A455" s="14">
        <v>452</v>
      </c>
      <c r="B455" s="15" t="s">
        <v>930</v>
      </c>
      <c r="C455" s="15" t="s">
        <v>17</v>
      </c>
      <c r="D455" s="16" t="s">
        <v>917</v>
      </c>
      <c r="E455" s="15" t="s">
        <v>918</v>
      </c>
      <c r="F455" s="15" t="s">
        <v>931</v>
      </c>
      <c r="G455" s="17">
        <v>78</v>
      </c>
      <c r="H455" s="17">
        <v>85</v>
      </c>
      <c r="I455" s="17">
        <f t="shared" si="28"/>
        <v>163</v>
      </c>
      <c r="J455" s="17">
        <f t="shared" si="29"/>
        <v>48.9</v>
      </c>
      <c r="K455" s="17">
        <v>0</v>
      </c>
      <c r="L455" s="17">
        <f t="shared" si="30"/>
        <v>0</v>
      </c>
      <c r="M455" s="18">
        <f t="shared" si="31"/>
        <v>48.9</v>
      </c>
      <c r="N455" s="19"/>
    </row>
    <row r="456" spans="1:14" s="4" customFormat="1" ht="24" customHeight="1">
      <c r="A456" s="14">
        <v>453</v>
      </c>
      <c r="B456" s="15" t="s">
        <v>932</v>
      </c>
      <c r="C456" s="15" t="s">
        <v>17</v>
      </c>
      <c r="D456" s="16" t="s">
        <v>917</v>
      </c>
      <c r="E456" s="15" t="s">
        <v>918</v>
      </c>
      <c r="F456" s="15" t="s">
        <v>933</v>
      </c>
      <c r="G456" s="17">
        <v>75</v>
      </c>
      <c r="H456" s="17">
        <v>87</v>
      </c>
      <c r="I456" s="17">
        <f t="shared" si="28"/>
        <v>162</v>
      </c>
      <c r="J456" s="17">
        <f t="shared" si="29"/>
        <v>48.6</v>
      </c>
      <c r="K456" s="17">
        <v>82.6</v>
      </c>
      <c r="L456" s="17">
        <f t="shared" si="30"/>
        <v>33.04</v>
      </c>
      <c r="M456" s="18">
        <f t="shared" si="31"/>
        <v>81.64</v>
      </c>
      <c r="N456" s="19" t="s">
        <v>21</v>
      </c>
    </row>
    <row r="457" spans="1:14" s="4" customFormat="1" ht="24" customHeight="1">
      <c r="A457" s="14">
        <v>454</v>
      </c>
      <c r="B457" s="15" t="s">
        <v>105</v>
      </c>
      <c r="C457" s="15" t="s">
        <v>17</v>
      </c>
      <c r="D457" s="16" t="s">
        <v>917</v>
      </c>
      <c r="E457" s="15" t="s">
        <v>918</v>
      </c>
      <c r="F457" s="15" t="s">
        <v>934</v>
      </c>
      <c r="G457" s="17">
        <v>84</v>
      </c>
      <c r="H457" s="17">
        <v>76</v>
      </c>
      <c r="I457" s="17">
        <f t="shared" si="28"/>
        <v>160</v>
      </c>
      <c r="J457" s="17">
        <f t="shared" si="29"/>
        <v>48</v>
      </c>
      <c r="K457" s="17">
        <v>85.4</v>
      </c>
      <c r="L457" s="17">
        <f t="shared" si="30"/>
        <v>34.159999999999997</v>
      </c>
      <c r="M457" s="18">
        <f t="shared" si="31"/>
        <v>82.16</v>
      </c>
      <c r="N457" s="19" t="s">
        <v>21</v>
      </c>
    </row>
    <row r="458" spans="1:14" s="4" customFormat="1" ht="24" customHeight="1">
      <c r="A458" s="14">
        <v>455</v>
      </c>
      <c r="B458" s="15" t="s">
        <v>935</v>
      </c>
      <c r="C458" s="15" t="s">
        <v>17</v>
      </c>
      <c r="D458" s="16" t="s">
        <v>917</v>
      </c>
      <c r="E458" s="15" t="s">
        <v>918</v>
      </c>
      <c r="F458" s="15" t="s">
        <v>936</v>
      </c>
      <c r="G458" s="17">
        <v>72</v>
      </c>
      <c r="H458" s="17">
        <v>87</v>
      </c>
      <c r="I458" s="17">
        <f t="shared" si="28"/>
        <v>159</v>
      </c>
      <c r="J458" s="17">
        <f t="shared" si="29"/>
        <v>47.7</v>
      </c>
      <c r="K458" s="17">
        <v>84</v>
      </c>
      <c r="L458" s="17">
        <f t="shared" si="30"/>
        <v>33.6</v>
      </c>
      <c r="M458" s="18">
        <f t="shared" si="31"/>
        <v>81.300000000000011</v>
      </c>
      <c r="N458" s="19" t="s">
        <v>21</v>
      </c>
    </row>
    <row r="459" spans="1:14" s="4" customFormat="1" ht="24" customHeight="1">
      <c r="A459" s="14">
        <v>456</v>
      </c>
      <c r="B459" s="15" t="s">
        <v>937</v>
      </c>
      <c r="C459" s="15" t="s">
        <v>17</v>
      </c>
      <c r="D459" s="16" t="s">
        <v>917</v>
      </c>
      <c r="E459" s="15" t="s">
        <v>918</v>
      </c>
      <c r="F459" s="15" t="s">
        <v>938</v>
      </c>
      <c r="G459" s="17">
        <v>72</v>
      </c>
      <c r="H459" s="17">
        <v>87</v>
      </c>
      <c r="I459" s="17">
        <f t="shared" si="28"/>
        <v>159</v>
      </c>
      <c r="J459" s="17">
        <f t="shared" si="29"/>
        <v>47.7</v>
      </c>
      <c r="K459" s="17">
        <v>80.8</v>
      </c>
      <c r="L459" s="17">
        <f t="shared" si="30"/>
        <v>32.32</v>
      </c>
      <c r="M459" s="18">
        <f t="shared" si="31"/>
        <v>80.02000000000001</v>
      </c>
      <c r="N459" s="19"/>
    </row>
    <row r="460" spans="1:14" s="4" customFormat="1" ht="24" customHeight="1">
      <c r="A460" s="14">
        <v>457</v>
      </c>
      <c r="B460" s="15" t="s">
        <v>939</v>
      </c>
      <c r="C460" s="15" t="s">
        <v>17</v>
      </c>
      <c r="D460" s="16" t="s">
        <v>917</v>
      </c>
      <c r="E460" s="15" t="s">
        <v>918</v>
      </c>
      <c r="F460" s="15" t="s">
        <v>940</v>
      </c>
      <c r="G460" s="17">
        <v>76</v>
      </c>
      <c r="H460" s="17">
        <v>82</v>
      </c>
      <c r="I460" s="17">
        <f t="shared" si="28"/>
        <v>158</v>
      </c>
      <c r="J460" s="17">
        <f t="shared" si="29"/>
        <v>47.4</v>
      </c>
      <c r="K460" s="17">
        <v>82.6</v>
      </c>
      <c r="L460" s="17">
        <f t="shared" si="30"/>
        <v>33.04</v>
      </c>
      <c r="M460" s="18">
        <f t="shared" si="31"/>
        <v>80.44</v>
      </c>
      <c r="N460" s="19"/>
    </row>
    <row r="461" spans="1:14" s="4" customFormat="1" ht="24" customHeight="1">
      <c r="A461" s="14">
        <v>458</v>
      </c>
      <c r="B461" s="15" t="s">
        <v>941</v>
      </c>
      <c r="C461" s="15" t="s">
        <v>17</v>
      </c>
      <c r="D461" s="16" t="s">
        <v>917</v>
      </c>
      <c r="E461" s="15" t="s">
        <v>918</v>
      </c>
      <c r="F461" s="15" t="s">
        <v>942</v>
      </c>
      <c r="G461" s="17">
        <v>84</v>
      </c>
      <c r="H461" s="17">
        <v>74</v>
      </c>
      <c r="I461" s="17">
        <f t="shared" si="28"/>
        <v>158</v>
      </c>
      <c r="J461" s="17">
        <f t="shared" si="29"/>
        <v>47.4</v>
      </c>
      <c r="K461" s="17">
        <v>80.2</v>
      </c>
      <c r="L461" s="17">
        <f t="shared" si="30"/>
        <v>32.08</v>
      </c>
      <c r="M461" s="18">
        <f t="shared" si="31"/>
        <v>79.47999999999999</v>
      </c>
      <c r="N461" s="19"/>
    </row>
    <row r="462" spans="1:14" s="4" customFormat="1" ht="24" customHeight="1">
      <c r="A462" s="14">
        <v>459</v>
      </c>
      <c r="B462" s="15" t="s">
        <v>943</v>
      </c>
      <c r="C462" s="15" t="s">
        <v>17</v>
      </c>
      <c r="D462" s="16" t="s">
        <v>917</v>
      </c>
      <c r="E462" s="15" t="s">
        <v>918</v>
      </c>
      <c r="F462" s="15" t="s">
        <v>944</v>
      </c>
      <c r="G462" s="17">
        <v>76</v>
      </c>
      <c r="H462" s="17">
        <v>82</v>
      </c>
      <c r="I462" s="17">
        <f t="shared" si="28"/>
        <v>158</v>
      </c>
      <c r="J462" s="17">
        <f t="shared" si="29"/>
        <v>47.4</v>
      </c>
      <c r="K462" s="17">
        <v>83.6</v>
      </c>
      <c r="L462" s="17">
        <f t="shared" si="30"/>
        <v>33.44</v>
      </c>
      <c r="M462" s="18">
        <f t="shared" si="31"/>
        <v>80.84</v>
      </c>
      <c r="N462" s="19"/>
    </row>
    <row r="463" spans="1:14" s="4" customFormat="1" ht="24" customHeight="1">
      <c r="A463" s="14">
        <v>460</v>
      </c>
      <c r="B463" s="15" t="s">
        <v>945</v>
      </c>
      <c r="C463" s="15" t="s">
        <v>17</v>
      </c>
      <c r="D463" s="16" t="s">
        <v>917</v>
      </c>
      <c r="E463" s="15" t="s">
        <v>918</v>
      </c>
      <c r="F463" s="15" t="s">
        <v>946</v>
      </c>
      <c r="G463" s="17">
        <v>75</v>
      </c>
      <c r="H463" s="17">
        <v>82</v>
      </c>
      <c r="I463" s="17">
        <f t="shared" si="28"/>
        <v>157</v>
      </c>
      <c r="J463" s="17">
        <f t="shared" si="29"/>
        <v>47.1</v>
      </c>
      <c r="K463" s="17">
        <v>81</v>
      </c>
      <c r="L463" s="17">
        <f t="shared" si="30"/>
        <v>32.4</v>
      </c>
      <c r="M463" s="18">
        <f t="shared" si="31"/>
        <v>79.5</v>
      </c>
      <c r="N463" s="19"/>
    </row>
    <row r="464" spans="1:14" s="4" customFormat="1" ht="24" customHeight="1">
      <c r="A464" s="14">
        <v>461</v>
      </c>
      <c r="B464" s="15" t="s">
        <v>947</v>
      </c>
      <c r="C464" s="15" t="s">
        <v>17</v>
      </c>
      <c r="D464" s="16" t="s">
        <v>917</v>
      </c>
      <c r="E464" s="15" t="s">
        <v>918</v>
      </c>
      <c r="F464" s="15" t="s">
        <v>948</v>
      </c>
      <c r="G464" s="17">
        <v>74</v>
      </c>
      <c r="H464" s="17">
        <v>83</v>
      </c>
      <c r="I464" s="17">
        <f t="shared" si="28"/>
        <v>157</v>
      </c>
      <c r="J464" s="17">
        <f t="shared" si="29"/>
        <v>47.1</v>
      </c>
      <c r="K464" s="17">
        <v>83.6</v>
      </c>
      <c r="L464" s="17">
        <f t="shared" si="30"/>
        <v>33.44</v>
      </c>
      <c r="M464" s="18">
        <f t="shared" si="31"/>
        <v>80.539999999999992</v>
      </c>
      <c r="N464" s="19"/>
    </row>
    <row r="465" spans="1:14" s="4" customFormat="1" ht="24" customHeight="1">
      <c r="A465" s="14">
        <v>462</v>
      </c>
      <c r="B465" s="15" t="s">
        <v>949</v>
      </c>
      <c r="C465" s="15" t="s">
        <v>17</v>
      </c>
      <c r="D465" s="16" t="s">
        <v>917</v>
      </c>
      <c r="E465" s="15" t="s">
        <v>918</v>
      </c>
      <c r="F465" s="15" t="s">
        <v>950</v>
      </c>
      <c r="G465" s="17">
        <v>74</v>
      </c>
      <c r="H465" s="17">
        <v>83</v>
      </c>
      <c r="I465" s="17">
        <f t="shared" si="28"/>
        <v>157</v>
      </c>
      <c r="J465" s="17">
        <f t="shared" si="29"/>
        <v>47.1</v>
      </c>
      <c r="K465" s="17">
        <v>76</v>
      </c>
      <c r="L465" s="17">
        <f t="shared" si="30"/>
        <v>30.4</v>
      </c>
      <c r="M465" s="18">
        <f t="shared" si="31"/>
        <v>77.5</v>
      </c>
      <c r="N465" s="19"/>
    </row>
    <row r="466" spans="1:14" s="4" customFormat="1" ht="24" customHeight="1">
      <c r="A466" s="14">
        <v>463</v>
      </c>
      <c r="B466" s="15" t="s">
        <v>951</v>
      </c>
      <c r="C466" s="15" t="s">
        <v>17</v>
      </c>
      <c r="D466" s="16" t="s">
        <v>917</v>
      </c>
      <c r="E466" s="15" t="s">
        <v>918</v>
      </c>
      <c r="F466" s="15" t="s">
        <v>952</v>
      </c>
      <c r="G466" s="17">
        <v>73</v>
      </c>
      <c r="H466" s="17">
        <v>83</v>
      </c>
      <c r="I466" s="17">
        <f t="shared" si="28"/>
        <v>156</v>
      </c>
      <c r="J466" s="17">
        <f t="shared" si="29"/>
        <v>46.8</v>
      </c>
      <c r="K466" s="17">
        <v>84.8</v>
      </c>
      <c r="L466" s="17">
        <f t="shared" si="30"/>
        <v>33.92</v>
      </c>
      <c r="M466" s="18">
        <f t="shared" si="31"/>
        <v>80.72</v>
      </c>
      <c r="N466" s="19"/>
    </row>
    <row r="467" spans="1:14" s="4" customFormat="1" ht="24" customHeight="1">
      <c r="A467" s="14">
        <v>464</v>
      </c>
      <c r="B467" s="15" t="s">
        <v>953</v>
      </c>
      <c r="C467" s="15" t="s">
        <v>17</v>
      </c>
      <c r="D467" s="16" t="s">
        <v>917</v>
      </c>
      <c r="E467" s="15" t="s">
        <v>918</v>
      </c>
      <c r="F467" s="15" t="s">
        <v>954</v>
      </c>
      <c r="G467" s="17">
        <v>74</v>
      </c>
      <c r="H467" s="17">
        <v>82</v>
      </c>
      <c r="I467" s="17">
        <f t="shared" si="28"/>
        <v>156</v>
      </c>
      <c r="J467" s="17">
        <f t="shared" si="29"/>
        <v>46.8</v>
      </c>
      <c r="K467" s="17">
        <v>80.8</v>
      </c>
      <c r="L467" s="17">
        <f t="shared" si="30"/>
        <v>32.32</v>
      </c>
      <c r="M467" s="18">
        <f t="shared" si="31"/>
        <v>79.12</v>
      </c>
      <c r="N467" s="19"/>
    </row>
    <row r="468" spans="1:14" s="4" customFormat="1" ht="24" customHeight="1">
      <c r="A468" s="14">
        <v>465</v>
      </c>
      <c r="B468" s="15" t="s">
        <v>955</v>
      </c>
      <c r="C468" s="15" t="s">
        <v>39</v>
      </c>
      <c r="D468" s="16" t="s">
        <v>917</v>
      </c>
      <c r="E468" s="15" t="s">
        <v>918</v>
      </c>
      <c r="F468" s="15" t="s">
        <v>956</v>
      </c>
      <c r="G468" s="17">
        <v>74</v>
      </c>
      <c r="H468" s="17">
        <v>82</v>
      </c>
      <c r="I468" s="17">
        <f t="shared" si="28"/>
        <v>156</v>
      </c>
      <c r="J468" s="17">
        <f t="shared" si="29"/>
        <v>46.8</v>
      </c>
      <c r="K468" s="17">
        <v>85.8</v>
      </c>
      <c r="L468" s="17">
        <f t="shared" si="30"/>
        <v>34.32</v>
      </c>
      <c r="M468" s="18">
        <f t="shared" si="31"/>
        <v>81.12</v>
      </c>
      <c r="N468" s="19" t="s">
        <v>21</v>
      </c>
    </row>
    <row r="469" spans="1:14" s="4" customFormat="1" ht="24" customHeight="1">
      <c r="A469" s="14">
        <v>466</v>
      </c>
      <c r="B469" s="15" t="s">
        <v>957</v>
      </c>
      <c r="C469" s="15" t="s">
        <v>39</v>
      </c>
      <c r="D469" s="16" t="s">
        <v>917</v>
      </c>
      <c r="E469" s="15" t="s">
        <v>918</v>
      </c>
      <c r="F469" s="15" t="s">
        <v>958</v>
      </c>
      <c r="G469" s="17">
        <v>76</v>
      </c>
      <c r="H469" s="17">
        <v>79</v>
      </c>
      <c r="I469" s="17">
        <f t="shared" si="28"/>
        <v>155</v>
      </c>
      <c r="J469" s="17">
        <f t="shared" si="29"/>
        <v>46.5</v>
      </c>
      <c r="K469" s="17">
        <v>88.6</v>
      </c>
      <c r="L469" s="17">
        <f t="shared" si="30"/>
        <v>35.44</v>
      </c>
      <c r="M469" s="18">
        <f t="shared" si="31"/>
        <v>81.94</v>
      </c>
      <c r="N469" s="19" t="s">
        <v>21</v>
      </c>
    </row>
    <row r="470" spans="1:14" s="4" customFormat="1" ht="24" customHeight="1">
      <c r="A470" s="14">
        <v>467</v>
      </c>
      <c r="B470" s="15" t="s">
        <v>223</v>
      </c>
      <c r="C470" s="15" t="s">
        <v>17</v>
      </c>
      <c r="D470" s="16" t="s">
        <v>917</v>
      </c>
      <c r="E470" s="15" t="s">
        <v>918</v>
      </c>
      <c r="F470" s="15" t="s">
        <v>959</v>
      </c>
      <c r="G470" s="17">
        <v>72</v>
      </c>
      <c r="H470" s="17">
        <v>83</v>
      </c>
      <c r="I470" s="17">
        <f t="shared" si="28"/>
        <v>155</v>
      </c>
      <c r="J470" s="17">
        <f t="shared" si="29"/>
        <v>46.5</v>
      </c>
      <c r="K470" s="17">
        <v>80.8</v>
      </c>
      <c r="L470" s="17">
        <f t="shared" si="30"/>
        <v>32.32</v>
      </c>
      <c r="M470" s="18">
        <f t="shared" si="31"/>
        <v>78.819999999999993</v>
      </c>
      <c r="N470" s="19"/>
    </row>
    <row r="471" spans="1:14" s="4" customFormat="1" ht="24" customHeight="1">
      <c r="A471" s="14">
        <v>468</v>
      </c>
      <c r="B471" s="15" t="s">
        <v>960</v>
      </c>
      <c r="C471" s="15" t="s">
        <v>17</v>
      </c>
      <c r="D471" s="16" t="s">
        <v>917</v>
      </c>
      <c r="E471" s="15" t="s">
        <v>918</v>
      </c>
      <c r="F471" s="15" t="s">
        <v>961</v>
      </c>
      <c r="G471" s="17">
        <v>66</v>
      </c>
      <c r="H471" s="17">
        <v>88</v>
      </c>
      <c r="I471" s="17">
        <f t="shared" si="28"/>
        <v>154</v>
      </c>
      <c r="J471" s="17">
        <f t="shared" si="29"/>
        <v>46.2</v>
      </c>
      <c r="K471" s="17">
        <v>83</v>
      </c>
      <c r="L471" s="17">
        <f t="shared" si="30"/>
        <v>33.200000000000003</v>
      </c>
      <c r="M471" s="18">
        <f t="shared" si="31"/>
        <v>79.400000000000006</v>
      </c>
      <c r="N471" s="19"/>
    </row>
    <row r="472" spans="1:14" s="4" customFormat="1" ht="24" customHeight="1">
      <c r="A472" s="14">
        <v>469</v>
      </c>
      <c r="B472" s="15" t="s">
        <v>962</v>
      </c>
      <c r="C472" s="15" t="s">
        <v>17</v>
      </c>
      <c r="D472" s="16" t="s">
        <v>917</v>
      </c>
      <c r="E472" s="15" t="s">
        <v>918</v>
      </c>
      <c r="F472" s="15" t="s">
        <v>963</v>
      </c>
      <c r="G472" s="17">
        <v>71</v>
      </c>
      <c r="H472" s="17">
        <v>82</v>
      </c>
      <c r="I472" s="17">
        <f t="shared" si="28"/>
        <v>153</v>
      </c>
      <c r="J472" s="17">
        <f t="shared" si="29"/>
        <v>45.9</v>
      </c>
      <c r="K472" s="17">
        <v>83.4</v>
      </c>
      <c r="L472" s="17">
        <f t="shared" si="30"/>
        <v>33.36</v>
      </c>
      <c r="M472" s="18">
        <f t="shared" si="31"/>
        <v>79.259999999999991</v>
      </c>
      <c r="N472" s="19"/>
    </row>
    <row r="473" spans="1:14" s="4" customFormat="1" ht="24" customHeight="1">
      <c r="A473" s="14">
        <v>470</v>
      </c>
      <c r="B473" s="15" t="s">
        <v>964</v>
      </c>
      <c r="C473" s="15" t="s">
        <v>17</v>
      </c>
      <c r="D473" s="16" t="s">
        <v>917</v>
      </c>
      <c r="E473" s="15" t="s">
        <v>918</v>
      </c>
      <c r="F473" s="15" t="s">
        <v>965</v>
      </c>
      <c r="G473" s="17">
        <v>63</v>
      </c>
      <c r="H473" s="17">
        <v>90</v>
      </c>
      <c r="I473" s="17">
        <f t="shared" si="28"/>
        <v>153</v>
      </c>
      <c r="J473" s="17">
        <f t="shared" si="29"/>
        <v>45.9</v>
      </c>
      <c r="K473" s="17">
        <v>79.2</v>
      </c>
      <c r="L473" s="17">
        <f t="shared" si="30"/>
        <v>31.68</v>
      </c>
      <c r="M473" s="18">
        <f t="shared" si="31"/>
        <v>77.58</v>
      </c>
      <c r="N473" s="19"/>
    </row>
    <row r="474" spans="1:14" s="4" customFormat="1" ht="24" customHeight="1">
      <c r="A474" s="14">
        <v>471</v>
      </c>
      <c r="B474" s="15" t="s">
        <v>966</v>
      </c>
      <c r="C474" s="15" t="s">
        <v>17</v>
      </c>
      <c r="D474" s="16" t="s">
        <v>917</v>
      </c>
      <c r="E474" s="15" t="s">
        <v>918</v>
      </c>
      <c r="F474" s="15" t="s">
        <v>967</v>
      </c>
      <c r="G474" s="17">
        <v>67</v>
      </c>
      <c r="H474" s="17">
        <v>85</v>
      </c>
      <c r="I474" s="17">
        <f t="shared" si="28"/>
        <v>152</v>
      </c>
      <c r="J474" s="17">
        <f t="shared" si="29"/>
        <v>45.6</v>
      </c>
      <c r="K474" s="17">
        <v>76.8</v>
      </c>
      <c r="L474" s="17">
        <f t="shared" si="30"/>
        <v>30.72</v>
      </c>
      <c r="M474" s="18">
        <f t="shared" si="31"/>
        <v>76.319999999999993</v>
      </c>
      <c r="N474" s="19"/>
    </row>
    <row r="475" spans="1:14" s="4" customFormat="1" ht="24" customHeight="1">
      <c r="A475" s="14">
        <v>472</v>
      </c>
      <c r="B475" s="15" t="s">
        <v>968</v>
      </c>
      <c r="C475" s="15" t="s">
        <v>17</v>
      </c>
      <c r="D475" s="16" t="s">
        <v>917</v>
      </c>
      <c r="E475" s="15" t="s">
        <v>918</v>
      </c>
      <c r="F475" s="15" t="s">
        <v>969</v>
      </c>
      <c r="G475" s="17">
        <v>73</v>
      </c>
      <c r="H475" s="17">
        <v>79</v>
      </c>
      <c r="I475" s="17">
        <f t="shared" si="28"/>
        <v>152</v>
      </c>
      <c r="J475" s="17">
        <f t="shared" si="29"/>
        <v>45.6</v>
      </c>
      <c r="K475" s="17">
        <v>81.8</v>
      </c>
      <c r="L475" s="17">
        <f t="shared" si="30"/>
        <v>32.72</v>
      </c>
      <c r="M475" s="18">
        <f t="shared" si="31"/>
        <v>78.319999999999993</v>
      </c>
      <c r="N475" s="19"/>
    </row>
    <row r="476" spans="1:14" s="4" customFormat="1" ht="24" customHeight="1">
      <c r="A476" s="14">
        <v>473</v>
      </c>
      <c r="B476" s="15" t="s">
        <v>970</v>
      </c>
      <c r="C476" s="15" t="s">
        <v>17</v>
      </c>
      <c r="D476" s="16" t="s">
        <v>917</v>
      </c>
      <c r="E476" s="15" t="s">
        <v>918</v>
      </c>
      <c r="F476" s="15" t="s">
        <v>971</v>
      </c>
      <c r="G476" s="17">
        <v>77</v>
      </c>
      <c r="H476" s="17">
        <v>75</v>
      </c>
      <c r="I476" s="17">
        <f t="shared" si="28"/>
        <v>152</v>
      </c>
      <c r="J476" s="17">
        <f t="shared" si="29"/>
        <v>45.6</v>
      </c>
      <c r="K476" s="17">
        <v>82.4</v>
      </c>
      <c r="L476" s="17">
        <f t="shared" si="30"/>
        <v>32.96</v>
      </c>
      <c r="M476" s="18">
        <f t="shared" si="31"/>
        <v>78.56</v>
      </c>
      <c r="N476" s="19"/>
    </row>
    <row r="477" spans="1:14" s="4" customFormat="1" ht="24" customHeight="1">
      <c r="A477" s="14">
        <v>474</v>
      </c>
      <c r="B477" s="15" t="s">
        <v>972</v>
      </c>
      <c r="C477" s="15" t="s">
        <v>17</v>
      </c>
      <c r="D477" s="16" t="s">
        <v>917</v>
      </c>
      <c r="E477" s="15" t="s">
        <v>918</v>
      </c>
      <c r="F477" s="15" t="s">
        <v>973</v>
      </c>
      <c r="G477" s="17">
        <v>75</v>
      </c>
      <c r="H477" s="17">
        <v>76</v>
      </c>
      <c r="I477" s="17">
        <f t="shared" si="28"/>
        <v>151</v>
      </c>
      <c r="J477" s="17">
        <f t="shared" si="29"/>
        <v>45.3</v>
      </c>
      <c r="K477" s="17">
        <v>82.6</v>
      </c>
      <c r="L477" s="17">
        <f t="shared" si="30"/>
        <v>33.04</v>
      </c>
      <c r="M477" s="18">
        <f t="shared" si="31"/>
        <v>78.34</v>
      </c>
      <c r="N477" s="19"/>
    </row>
    <row r="478" spans="1:14" s="4" customFormat="1" ht="24" customHeight="1">
      <c r="A478" s="14">
        <v>475</v>
      </c>
      <c r="B478" s="15" t="s">
        <v>974</v>
      </c>
      <c r="C478" s="15" t="s">
        <v>17</v>
      </c>
      <c r="D478" s="16" t="s">
        <v>917</v>
      </c>
      <c r="E478" s="15" t="s">
        <v>918</v>
      </c>
      <c r="F478" s="15" t="s">
        <v>975</v>
      </c>
      <c r="G478" s="17">
        <v>71</v>
      </c>
      <c r="H478" s="17">
        <v>80</v>
      </c>
      <c r="I478" s="17">
        <f t="shared" si="28"/>
        <v>151</v>
      </c>
      <c r="J478" s="17">
        <f t="shared" si="29"/>
        <v>45.3</v>
      </c>
      <c r="K478" s="17">
        <v>81</v>
      </c>
      <c r="L478" s="17">
        <f t="shared" si="30"/>
        <v>32.4</v>
      </c>
      <c r="M478" s="18">
        <f t="shared" si="31"/>
        <v>77.699999999999989</v>
      </c>
      <c r="N478" s="19"/>
    </row>
    <row r="479" spans="1:14" s="4" customFormat="1" ht="24" customHeight="1">
      <c r="A479" s="14">
        <v>476</v>
      </c>
      <c r="B479" s="15" t="s">
        <v>976</v>
      </c>
      <c r="C479" s="15" t="s">
        <v>17</v>
      </c>
      <c r="D479" s="16" t="s">
        <v>917</v>
      </c>
      <c r="E479" s="15" t="s">
        <v>918</v>
      </c>
      <c r="F479" s="15" t="s">
        <v>977</v>
      </c>
      <c r="G479" s="17">
        <v>65</v>
      </c>
      <c r="H479" s="17">
        <v>86</v>
      </c>
      <c r="I479" s="17">
        <f t="shared" si="28"/>
        <v>151</v>
      </c>
      <c r="J479" s="17">
        <f t="shared" si="29"/>
        <v>45.3</v>
      </c>
      <c r="K479" s="17">
        <v>84</v>
      </c>
      <c r="L479" s="17">
        <f t="shared" si="30"/>
        <v>33.6</v>
      </c>
      <c r="M479" s="18">
        <f t="shared" si="31"/>
        <v>78.900000000000006</v>
      </c>
      <c r="N479" s="19"/>
    </row>
  </sheetData>
  <sortState ref="A4:O479">
    <sortCondition ref="A4:A479"/>
  </sortState>
  <mergeCells count="14">
    <mergeCell ref="A1:N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  <mergeCell ref="N2:N3"/>
  </mergeCells>
  <phoneticPr fontId="8" type="noConversion"/>
  <pageMargins left="0.70833333333333304" right="0.70833333333333304" top="0.74791666666666701" bottom="0.74791666666666701" header="0.31458333333333299" footer="0.3145833333333329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录取</vt:lpstr>
      <vt:lpstr>录取!Print_Titles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2020-08-24T03:24:08Z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