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activeTab="6"/>
  </bookViews>
  <sheets>
    <sheet name="幼儿教师岗位四招聘30人" sheetId="1" r:id="rId1"/>
    <sheet name="小学语文岗位四招聘10人" sheetId="2" r:id="rId2"/>
    <sheet name="小学数学岗位四招聘11人" sheetId="3" r:id="rId3"/>
    <sheet name="小学英语岗位四招聘2人" sheetId="4" r:id="rId4"/>
    <sheet name="初中语文岗位四招聘3人" sheetId="5" r:id="rId5"/>
    <sheet name="初中数学岗位四招聘2人" sheetId="6" r:id="rId6"/>
    <sheet name="初中英语岗位四招聘3人" sheetId="7" r:id="rId7"/>
  </sheets>
  <definedNames/>
  <calcPr fullCalcOnLoad="1"/>
</workbook>
</file>

<file path=xl/sharedStrings.xml><?xml version="1.0" encoding="utf-8"?>
<sst xmlns="http://schemas.openxmlformats.org/spreadsheetml/2006/main" count="321" uniqueCount="204">
  <si>
    <t>2020年开发区公开招聘幼儿教师岗位四成绩表</t>
  </si>
  <si>
    <t>序号</t>
  </si>
  <si>
    <t>准考证号</t>
  </si>
  <si>
    <t>姓名</t>
  </si>
  <si>
    <t>报考职位</t>
  </si>
  <si>
    <t>笔试成绩</t>
  </si>
  <si>
    <t>面试成绩</t>
  </si>
  <si>
    <t>岗位2赋分</t>
  </si>
  <si>
    <t>总成绩</t>
  </si>
  <si>
    <t>名次</t>
  </si>
  <si>
    <t>备注</t>
  </si>
  <si>
    <t>10139000816</t>
  </si>
  <si>
    <t>张雪</t>
  </si>
  <si>
    <t>幼儿教师岗位四</t>
  </si>
  <si>
    <t>76.52</t>
  </si>
  <si>
    <t>10139000115</t>
  </si>
  <si>
    <t>任文静</t>
  </si>
  <si>
    <t>76.54</t>
  </si>
  <si>
    <t>10139000402</t>
  </si>
  <si>
    <t>张建勋</t>
  </si>
  <si>
    <t>75.75</t>
  </si>
  <si>
    <t>10139000724</t>
  </si>
  <si>
    <t>刘硕硕</t>
  </si>
  <si>
    <t>79.50</t>
  </si>
  <si>
    <t>10139000103</t>
  </si>
  <si>
    <t>张肖彤</t>
  </si>
  <si>
    <t>75.11</t>
  </si>
  <si>
    <t>10139000217</t>
  </si>
  <si>
    <t>许立娟</t>
  </si>
  <si>
    <t>73.02</t>
  </si>
  <si>
    <t>10139000108</t>
  </si>
  <si>
    <t>路安琪</t>
  </si>
  <si>
    <t>74.62</t>
  </si>
  <si>
    <t>10139000911</t>
  </si>
  <si>
    <t>田丽民</t>
  </si>
  <si>
    <t>77.26</t>
  </si>
  <si>
    <t>10139000205</t>
  </si>
  <si>
    <t>常慧敏</t>
  </si>
  <si>
    <t>70.64</t>
  </si>
  <si>
    <t>10139000922</t>
  </si>
  <si>
    <t>张红玉</t>
  </si>
  <si>
    <t>72.82</t>
  </si>
  <si>
    <t>10139000620</t>
  </si>
  <si>
    <t>高丽苹</t>
  </si>
  <si>
    <t>72.81</t>
  </si>
  <si>
    <t>10139000406</t>
  </si>
  <si>
    <t>张丽圆</t>
  </si>
  <si>
    <t>73.91</t>
  </si>
  <si>
    <t>10139000903</t>
  </si>
  <si>
    <t>谢可鑫</t>
  </si>
  <si>
    <t>76.77</t>
  </si>
  <si>
    <t>10139000221</t>
  </si>
  <si>
    <t>于文欣</t>
  </si>
  <si>
    <t>71.42</t>
  </si>
  <si>
    <t>10139000801</t>
  </si>
  <si>
    <t>侯峥</t>
  </si>
  <si>
    <t>73.60</t>
  </si>
  <si>
    <t>10139000425</t>
  </si>
  <si>
    <t>吕晓菲</t>
  </si>
  <si>
    <t>75.06</t>
  </si>
  <si>
    <t>10139000216</t>
  </si>
  <si>
    <t>张伟</t>
  </si>
  <si>
    <t>70.77</t>
  </si>
  <si>
    <t>10139000610</t>
  </si>
  <si>
    <t>贾天娇</t>
  </si>
  <si>
    <t>70.21</t>
  </si>
  <si>
    <t>10139000612</t>
  </si>
  <si>
    <t>刘珂</t>
  </si>
  <si>
    <t>76.59</t>
  </si>
  <si>
    <t>10139000119</t>
  </si>
  <si>
    <t>宋媛媛</t>
  </si>
  <si>
    <t>76.56</t>
  </si>
  <si>
    <t>10139000306</t>
  </si>
  <si>
    <t>张倩</t>
  </si>
  <si>
    <t>10139000111</t>
  </si>
  <si>
    <t>姚晓迪</t>
  </si>
  <si>
    <t>73.83</t>
  </si>
  <si>
    <t>10139000805</t>
  </si>
  <si>
    <t>苏雨晴</t>
  </si>
  <si>
    <t>75.25</t>
  </si>
  <si>
    <t>10139000607</t>
  </si>
  <si>
    <t>潘迎新</t>
  </si>
  <si>
    <t>72.54</t>
  </si>
  <si>
    <t>10139000121</t>
  </si>
  <si>
    <t>亓彤彤</t>
  </si>
  <si>
    <t>10139000925</t>
  </si>
  <si>
    <t>杜双娇</t>
  </si>
  <si>
    <t>77.11</t>
  </si>
  <si>
    <t>10139000110</t>
  </si>
  <si>
    <t>王莹莹</t>
  </si>
  <si>
    <t>75.21</t>
  </si>
  <si>
    <t>10139000225</t>
  </si>
  <si>
    <t>孙钰婕</t>
  </si>
  <si>
    <t>72.19</t>
  </si>
  <si>
    <t>10139000629</t>
  </si>
  <si>
    <t>金山山</t>
  </si>
  <si>
    <t>71.45</t>
  </si>
  <si>
    <t>10139000626</t>
  </si>
  <si>
    <t>李雯雯</t>
  </si>
  <si>
    <t>69.53</t>
  </si>
  <si>
    <t>2020年开发区公开招聘小学语文教师岗位四成绩表</t>
  </si>
  <si>
    <t>20136011025</t>
  </si>
  <si>
    <t>张晨曦</t>
  </si>
  <si>
    <t>小学语文教师岗位四</t>
  </si>
  <si>
    <t>70.24</t>
  </si>
  <si>
    <t>20136011201</t>
  </si>
  <si>
    <t>刘欣</t>
  </si>
  <si>
    <t>70.89</t>
  </si>
  <si>
    <t>20136011218</t>
  </si>
  <si>
    <t>辛于万达</t>
  </si>
  <si>
    <t>71.07</t>
  </si>
  <si>
    <t>20136011318</t>
  </si>
  <si>
    <t>徐天翊</t>
  </si>
  <si>
    <t>20136011515</t>
  </si>
  <si>
    <t>任慧</t>
  </si>
  <si>
    <t>69.34</t>
  </si>
  <si>
    <t>20136011422</t>
  </si>
  <si>
    <t>杨文文</t>
  </si>
  <si>
    <t>71.20</t>
  </si>
  <si>
    <t>20136011414</t>
  </si>
  <si>
    <t>袁亚男</t>
  </si>
  <si>
    <t>68.33</t>
  </si>
  <si>
    <t>20136010907</t>
  </si>
  <si>
    <t>孔华伟</t>
  </si>
  <si>
    <t>70.55</t>
  </si>
  <si>
    <t>20136010914</t>
  </si>
  <si>
    <t>宋思琦</t>
  </si>
  <si>
    <t>69.12</t>
  </si>
  <si>
    <t>20136011128</t>
  </si>
  <si>
    <t>李佳佳</t>
  </si>
  <si>
    <t>67.10</t>
  </si>
  <si>
    <t>2020年开发区公开招聘小学数学教师岗位四成绩表</t>
  </si>
  <si>
    <t>10137005508</t>
  </si>
  <si>
    <t>何美萌</t>
  </si>
  <si>
    <t>小学数学教师岗位四</t>
  </si>
  <si>
    <t>76.41</t>
  </si>
  <si>
    <t>10137005814</t>
  </si>
  <si>
    <t>乔志颖</t>
  </si>
  <si>
    <t>73.77</t>
  </si>
  <si>
    <t>10137006227</t>
  </si>
  <si>
    <t>李岩</t>
  </si>
  <si>
    <t>77.32</t>
  </si>
  <si>
    <t>10137005529</t>
  </si>
  <si>
    <t>方可沁</t>
  </si>
  <si>
    <t>78.19</t>
  </si>
  <si>
    <t>10137005830</t>
  </si>
  <si>
    <t>门冉冉</t>
  </si>
  <si>
    <t>74.42</t>
  </si>
  <si>
    <t>10137005818</t>
  </si>
  <si>
    <t>毛云昊</t>
  </si>
  <si>
    <t>82.18</t>
  </si>
  <si>
    <t>10137005516</t>
  </si>
  <si>
    <t>姬汝</t>
  </si>
  <si>
    <t>73.58</t>
  </si>
  <si>
    <t>10137005711</t>
  </si>
  <si>
    <t>李杉杉</t>
  </si>
  <si>
    <t>75.20</t>
  </si>
  <si>
    <t>10137005826</t>
  </si>
  <si>
    <t>吕琛</t>
  </si>
  <si>
    <t>74.80</t>
  </si>
  <si>
    <t>10137006217</t>
  </si>
  <si>
    <t>唐淼浈</t>
  </si>
  <si>
    <t>79.64</t>
  </si>
  <si>
    <t>10137005813</t>
  </si>
  <si>
    <t>梁军霞</t>
  </si>
  <si>
    <t>74.51</t>
  </si>
  <si>
    <t>2020年开发区公开招聘小学英语教师岗位四成绩表</t>
  </si>
  <si>
    <t>10138003027</t>
  </si>
  <si>
    <t>李敏</t>
  </si>
  <si>
    <t>小学英语教师岗位四</t>
  </si>
  <si>
    <t>71.96</t>
  </si>
  <si>
    <t>10138003109</t>
  </si>
  <si>
    <t>黄付甲</t>
  </si>
  <si>
    <t>74.95</t>
  </si>
  <si>
    <t>2020年开发区公开招聘初中语文教师岗位四成绩表</t>
  </si>
  <si>
    <t>20133011603</t>
  </si>
  <si>
    <t>苏爱芹</t>
  </si>
  <si>
    <t>初中语文教师岗位四</t>
  </si>
  <si>
    <t>71.59</t>
  </si>
  <si>
    <t>20133011608</t>
  </si>
  <si>
    <t>杨迎雪</t>
  </si>
  <si>
    <t>71.70</t>
  </si>
  <si>
    <t>20133011607</t>
  </si>
  <si>
    <t>徐秀茹</t>
  </si>
  <si>
    <t>70.93</t>
  </si>
  <si>
    <t>2020年开发区公开招聘初中数学教师岗位四成绩表</t>
  </si>
  <si>
    <t>10134006415</t>
  </si>
  <si>
    <t>黄琳</t>
  </si>
  <si>
    <t>初中数学教师岗位四</t>
  </si>
  <si>
    <t>77.10</t>
  </si>
  <si>
    <t>10134006414</t>
  </si>
  <si>
    <t>牛亚兴</t>
  </si>
  <si>
    <t>75.72</t>
  </si>
  <si>
    <t>2020年开发区公开招聘初中学英语教师岗位四成绩表</t>
  </si>
  <si>
    <t>10135003207</t>
  </si>
  <si>
    <t>杜文华</t>
  </si>
  <si>
    <t>初中英语教师岗位四</t>
  </si>
  <si>
    <t>76.89</t>
  </si>
  <si>
    <t>10135003209</t>
  </si>
  <si>
    <t>吴冰</t>
  </si>
  <si>
    <t>75.33</t>
  </si>
  <si>
    <t>10135003211</t>
  </si>
  <si>
    <t>蒋远飞</t>
  </si>
  <si>
    <t>75.31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</si>
</sst>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theme="1"/>
      <name val="Calibri"/>
      <family val="0"/>
    </font>
    <font>
      <sz val="18"/>
      <name val="Calibri"/>
      <family val="0"/>
    </font>
    <font>
      <sz val="11"/>
      <color theme="1"/>
      <name val="宋体"/>
      <family val="0"/>
    </font>
    <font>
      <sz val="10"/>
      <color rgb="FF000000"/>
      <name val="微软雅黑"/>
      <family val="2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4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/>
    </xf>
    <xf numFmtId="176" fontId="53" fillId="34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4" fillId="3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7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P8" sqref="P8"/>
    </sheetView>
  </sheetViews>
  <sheetFormatPr defaultColWidth="9.00390625" defaultRowHeight="14.25"/>
  <cols>
    <col min="1" max="1" width="4.375" style="25" customWidth="1"/>
    <col min="2" max="2" width="12.00390625" style="25" customWidth="1"/>
    <col min="3" max="3" width="7.50390625" style="25" customWidth="1"/>
    <col min="4" max="4" width="17.875" style="25" customWidth="1"/>
    <col min="5" max="5" width="9.50390625" style="26" customWidth="1"/>
    <col min="6" max="6" width="8.875" style="27" customWidth="1"/>
    <col min="7" max="7" width="6.375" style="25" customWidth="1"/>
    <col min="8" max="8" width="9.125" style="25" customWidth="1"/>
    <col min="9" max="9" width="8.25390625" style="25" customWidth="1"/>
    <col min="10" max="10" width="7.125" style="25" customWidth="1"/>
    <col min="11" max="16384" width="9.00390625" style="25" customWidth="1"/>
  </cols>
  <sheetData>
    <row r="1" spans="1:10" ht="60" customHeight="1">
      <c r="A1" s="28" t="s">
        <v>0</v>
      </c>
      <c r="B1" s="29"/>
      <c r="C1" s="29"/>
      <c r="D1" s="29"/>
      <c r="E1" s="30"/>
      <c r="F1" s="31"/>
      <c r="G1" s="29"/>
      <c r="H1" s="29"/>
      <c r="I1" s="29"/>
      <c r="J1" s="29"/>
    </row>
    <row r="2" spans="1:10" ht="36" customHeight="1">
      <c r="A2" s="32" t="s">
        <v>1</v>
      </c>
      <c r="B2" s="33" t="s">
        <v>2</v>
      </c>
      <c r="C2" s="32" t="s">
        <v>3</v>
      </c>
      <c r="D2" s="33" t="s">
        <v>4</v>
      </c>
      <c r="E2" s="34" t="s">
        <v>5</v>
      </c>
      <c r="F2" s="35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spans="1:10" ht="34.5" customHeight="1">
      <c r="A3" s="36">
        <v>1</v>
      </c>
      <c r="B3" s="37" t="s">
        <v>11</v>
      </c>
      <c r="C3" s="37" t="s">
        <v>12</v>
      </c>
      <c r="D3" s="37" t="s">
        <v>13</v>
      </c>
      <c r="E3" s="40" t="s">
        <v>14</v>
      </c>
      <c r="F3" s="36">
        <v>90.83</v>
      </c>
      <c r="G3" s="36"/>
      <c r="H3" s="38">
        <f aca="true" t="shared" si="0" ref="H3:H62">(E3+F3)/2+G3</f>
        <v>83.675</v>
      </c>
      <c r="I3" s="36">
        <v>1</v>
      </c>
      <c r="J3" s="37"/>
    </row>
    <row r="4" spans="1:10" ht="34.5" customHeight="1">
      <c r="A4" s="36">
        <v>2</v>
      </c>
      <c r="B4" s="37" t="s">
        <v>15</v>
      </c>
      <c r="C4" s="37" t="s">
        <v>16</v>
      </c>
      <c r="D4" s="37" t="s">
        <v>13</v>
      </c>
      <c r="E4" s="40" t="s">
        <v>17</v>
      </c>
      <c r="F4" s="36">
        <v>88.17</v>
      </c>
      <c r="G4" s="36"/>
      <c r="H4" s="38">
        <f t="shared" si="0"/>
        <v>82.355</v>
      </c>
      <c r="I4" s="36">
        <v>2</v>
      </c>
      <c r="J4" s="37"/>
    </row>
    <row r="5" spans="1:10" ht="34.5" customHeight="1">
      <c r="A5" s="36">
        <v>3</v>
      </c>
      <c r="B5" s="37" t="s">
        <v>18</v>
      </c>
      <c r="C5" s="37" t="s">
        <v>19</v>
      </c>
      <c r="D5" s="37" t="s">
        <v>13</v>
      </c>
      <c r="E5" s="40" t="s">
        <v>20</v>
      </c>
      <c r="F5" s="39">
        <v>88</v>
      </c>
      <c r="G5" s="37"/>
      <c r="H5" s="38">
        <f t="shared" si="0"/>
        <v>81.875</v>
      </c>
      <c r="I5" s="36">
        <v>3</v>
      </c>
      <c r="J5" s="37"/>
    </row>
    <row r="6" spans="1:10" ht="34.5" customHeight="1">
      <c r="A6" s="36">
        <v>4</v>
      </c>
      <c r="B6" s="37" t="s">
        <v>21</v>
      </c>
      <c r="C6" s="37" t="s">
        <v>22</v>
      </c>
      <c r="D6" s="37" t="s">
        <v>13</v>
      </c>
      <c r="E6" s="40" t="s">
        <v>23</v>
      </c>
      <c r="F6" s="36">
        <v>83.17</v>
      </c>
      <c r="G6" s="36"/>
      <c r="H6" s="38">
        <f t="shared" si="0"/>
        <v>81.33500000000001</v>
      </c>
      <c r="I6" s="36">
        <v>4</v>
      </c>
      <c r="J6" s="37"/>
    </row>
    <row r="7" spans="1:10" ht="34.5" customHeight="1">
      <c r="A7" s="36">
        <v>5</v>
      </c>
      <c r="B7" s="37" t="s">
        <v>24</v>
      </c>
      <c r="C7" s="37" t="s">
        <v>25</v>
      </c>
      <c r="D7" s="37" t="s">
        <v>13</v>
      </c>
      <c r="E7" s="40" t="s">
        <v>26</v>
      </c>
      <c r="F7" s="36">
        <v>86.83</v>
      </c>
      <c r="G7" s="36"/>
      <c r="H7" s="38">
        <f t="shared" si="0"/>
        <v>80.97</v>
      </c>
      <c r="I7" s="36">
        <v>5</v>
      </c>
      <c r="J7" s="37"/>
    </row>
    <row r="8" spans="1:10" ht="34.5" customHeight="1">
      <c r="A8" s="36">
        <v>6</v>
      </c>
      <c r="B8" s="37" t="s">
        <v>27</v>
      </c>
      <c r="C8" s="37" t="s">
        <v>28</v>
      </c>
      <c r="D8" s="37" t="s">
        <v>13</v>
      </c>
      <c r="E8" s="40" t="s">
        <v>29</v>
      </c>
      <c r="F8" s="38">
        <v>88.66666666666667</v>
      </c>
      <c r="G8" s="37"/>
      <c r="H8" s="38">
        <f t="shared" si="0"/>
        <v>80.84333333333333</v>
      </c>
      <c r="I8" s="36">
        <v>6</v>
      </c>
      <c r="J8" s="37"/>
    </row>
    <row r="9" spans="1:10" ht="34.5" customHeight="1">
      <c r="A9" s="36">
        <v>7</v>
      </c>
      <c r="B9" s="37" t="s">
        <v>30</v>
      </c>
      <c r="C9" s="37" t="s">
        <v>31</v>
      </c>
      <c r="D9" s="37" t="s">
        <v>13</v>
      </c>
      <c r="E9" s="40" t="s">
        <v>32</v>
      </c>
      <c r="F9" s="36">
        <v>86.5</v>
      </c>
      <c r="G9" s="36"/>
      <c r="H9" s="38">
        <f t="shared" si="0"/>
        <v>80.56</v>
      </c>
      <c r="I9" s="36">
        <v>7</v>
      </c>
      <c r="J9" s="37"/>
    </row>
    <row r="10" spans="1:10" ht="34.5" customHeight="1">
      <c r="A10" s="36">
        <v>8</v>
      </c>
      <c r="B10" s="37" t="s">
        <v>33</v>
      </c>
      <c r="C10" s="37" t="s">
        <v>34</v>
      </c>
      <c r="D10" s="37" t="s">
        <v>13</v>
      </c>
      <c r="E10" s="40" t="s">
        <v>35</v>
      </c>
      <c r="F10" s="38">
        <v>83.33333333333333</v>
      </c>
      <c r="G10" s="37"/>
      <c r="H10" s="38">
        <f t="shared" si="0"/>
        <v>80.29666666666667</v>
      </c>
      <c r="I10" s="36">
        <v>8</v>
      </c>
      <c r="J10" s="37"/>
    </row>
    <row r="11" spans="1:10" ht="34.5" customHeight="1">
      <c r="A11" s="36">
        <v>9</v>
      </c>
      <c r="B11" s="37" t="s">
        <v>36</v>
      </c>
      <c r="C11" s="37" t="s">
        <v>37</v>
      </c>
      <c r="D11" s="37" t="s">
        <v>13</v>
      </c>
      <c r="E11" s="40" t="s">
        <v>38</v>
      </c>
      <c r="F11" s="37">
        <v>89.67</v>
      </c>
      <c r="G11" s="36"/>
      <c r="H11" s="38">
        <f t="shared" si="0"/>
        <v>80.155</v>
      </c>
      <c r="I11" s="36">
        <v>9</v>
      </c>
      <c r="J11" s="37"/>
    </row>
    <row r="12" spans="1:10" ht="34.5" customHeight="1">
      <c r="A12" s="36">
        <v>10</v>
      </c>
      <c r="B12" s="37" t="s">
        <v>39</v>
      </c>
      <c r="C12" s="37" t="s">
        <v>40</v>
      </c>
      <c r="D12" s="37" t="s">
        <v>13</v>
      </c>
      <c r="E12" s="40" t="s">
        <v>41</v>
      </c>
      <c r="F12" s="38">
        <v>87</v>
      </c>
      <c r="G12" s="37"/>
      <c r="H12" s="38">
        <f t="shared" si="0"/>
        <v>79.91</v>
      </c>
      <c r="I12" s="36">
        <v>10</v>
      </c>
      <c r="J12" s="37"/>
    </row>
    <row r="13" spans="1:10" ht="34.5" customHeight="1">
      <c r="A13" s="36">
        <v>11</v>
      </c>
      <c r="B13" s="37" t="s">
        <v>42</v>
      </c>
      <c r="C13" s="37" t="s">
        <v>43</v>
      </c>
      <c r="D13" s="37" t="s">
        <v>13</v>
      </c>
      <c r="E13" s="40" t="s">
        <v>44</v>
      </c>
      <c r="F13" s="38">
        <v>87</v>
      </c>
      <c r="G13" s="37"/>
      <c r="H13" s="38">
        <f t="shared" si="0"/>
        <v>79.905</v>
      </c>
      <c r="I13" s="36">
        <v>11</v>
      </c>
      <c r="J13" s="37"/>
    </row>
    <row r="14" spans="1:10" ht="34.5" customHeight="1">
      <c r="A14" s="36">
        <v>12</v>
      </c>
      <c r="B14" s="37" t="s">
        <v>45</v>
      </c>
      <c r="C14" s="37" t="s">
        <v>46</v>
      </c>
      <c r="D14" s="37" t="s">
        <v>13</v>
      </c>
      <c r="E14" s="40" t="s">
        <v>47</v>
      </c>
      <c r="F14" s="38">
        <v>85.66666666666667</v>
      </c>
      <c r="G14" s="37"/>
      <c r="H14" s="38">
        <f t="shared" si="0"/>
        <v>79.78833333333333</v>
      </c>
      <c r="I14" s="36">
        <v>12</v>
      </c>
      <c r="J14" s="37"/>
    </row>
    <row r="15" spans="1:10" ht="34.5" customHeight="1">
      <c r="A15" s="36">
        <v>13</v>
      </c>
      <c r="B15" s="37" t="s">
        <v>48</v>
      </c>
      <c r="C15" s="37" t="s">
        <v>49</v>
      </c>
      <c r="D15" s="37" t="s">
        <v>13</v>
      </c>
      <c r="E15" s="40" t="s">
        <v>50</v>
      </c>
      <c r="F15" s="37">
        <v>82.67</v>
      </c>
      <c r="G15" s="36"/>
      <c r="H15" s="38">
        <f t="shared" si="0"/>
        <v>79.72</v>
      </c>
      <c r="I15" s="36">
        <v>13</v>
      </c>
      <c r="J15" s="37"/>
    </row>
    <row r="16" spans="1:10" ht="34.5" customHeight="1">
      <c r="A16" s="36">
        <v>14</v>
      </c>
      <c r="B16" s="37" t="s">
        <v>51</v>
      </c>
      <c r="C16" s="37" t="s">
        <v>52</v>
      </c>
      <c r="D16" s="37" t="s">
        <v>13</v>
      </c>
      <c r="E16" s="40" t="s">
        <v>53</v>
      </c>
      <c r="F16" s="38">
        <v>88</v>
      </c>
      <c r="G16" s="37"/>
      <c r="H16" s="38">
        <f t="shared" si="0"/>
        <v>79.71000000000001</v>
      </c>
      <c r="I16" s="36">
        <v>14</v>
      </c>
      <c r="J16" s="37"/>
    </row>
    <row r="17" spans="1:10" ht="34.5" customHeight="1">
      <c r="A17" s="36">
        <v>15</v>
      </c>
      <c r="B17" s="37" t="s">
        <v>54</v>
      </c>
      <c r="C17" s="37" t="s">
        <v>55</v>
      </c>
      <c r="D17" s="37" t="s">
        <v>13</v>
      </c>
      <c r="E17" s="40" t="s">
        <v>56</v>
      </c>
      <c r="F17" s="37">
        <v>85.67</v>
      </c>
      <c r="G17" s="36"/>
      <c r="H17" s="38">
        <f t="shared" si="0"/>
        <v>79.63499999999999</v>
      </c>
      <c r="I17" s="36">
        <v>15</v>
      </c>
      <c r="J17" s="37"/>
    </row>
    <row r="18" spans="1:10" ht="34.5" customHeight="1">
      <c r="A18" s="36">
        <v>16</v>
      </c>
      <c r="B18" s="37" t="s">
        <v>57</v>
      </c>
      <c r="C18" s="37" t="s">
        <v>58</v>
      </c>
      <c r="D18" s="37" t="s">
        <v>13</v>
      </c>
      <c r="E18" s="40" t="s">
        <v>59</v>
      </c>
      <c r="F18" s="36">
        <v>84</v>
      </c>
      <c r="G18" s="36"/>
      <c r="H18" s="38">
        <f t="shared" si="0"/>
        <v>79.53</v>
      </c>
      <c r="I18" s="36">
        <v>16</v>
      </c>
      <c r="J18" s="37"/>
    </row>
    <row r="19" spans="1:10" ht="34.5" customHeight="1">
      <c r="A19" s="36">
        <v>17</v>
      </c>
      <c r="B19" s="37" t="s">
        <v>60</v>
      </c>
      <c r="C19" s="37" t="s">
        <v>61</v>
      </c>
      <c r="D19" s="37" t="s">
        <v>13</v>
      </c>
      <c r="E19" s="40" t="s">
        <v>62</v>
      </c>
      <c r="F19" s="38">
        <v>88.16666666666667</v>
      </c>
      <c r="G19" s="37"/>
      <c r="H19" s="38">
        <f t="shared" si="0"/>
        <v>79.46833333333333</v>
      </c>
      <c r="I19" s="36">
        <v>17</v>
      </c>
      <c r="J19" s="37"/>
    </row>
    <row r="20" spans="1:10" ht="34.5" customHeight="1">
      <c r="A20" s="36">
        <v>18</v>
      </c>
      <c r="B20" s="37" t="s">
        <v>63</v>
      </c>
      <c r="C20" s="37" t="s">
        <v>64</v>
      </c>
      <c r="D20" s="37" t="s">
        <v>13</v>
      </c>
      <c r="E20" s="40" t="s">
        <v>65</v>
      </c>
      <c r="F20" s="36">
        <v>88.17</v>
      </c>
      <c r="G20" s="36"/>
      <c r="H20" s="38">
        <f t="shared" si="0"/>
        <v>79.19</v>
      </c>
      <c r="I20" s="36">
        <v>18</v>
      </c>
      <c r="J20" s="37"/>
    </row>
    <row r="21" spans="1:10" ht="34.5" customHeight="1">
      <c r="A21" s="36">
        <v>19</v>
      </c>
      <c r="B21" s="37" t="s">
        <v>66</v>
      </c>
      <c r="C21" s="37" t="s">
        <v>67</v>
      </c>
      <c r="D21" s="37" t="s">
        <v>13</v>
      </c>
      <c r="E21" s="40" t="s">
        <v>68</v>
      </c>
      <c r="F21" s="36">
        <v>81.67</v>
      </c>
      <c r="G21" s="36"/>
      <c r="H21" s="38">
        <f t="shared" si="0"/>
        <v>79.13</v>
      </c>
      <c r="I21" s="36">
        <v>19</v>
      </c>
      <c r="J21" s="37"/>
    </row>
    <row r="22" spans="1:10" ht="34.5" customHeight="1">
      <c r="A22" s="36">
        <v>20</v>
      </c>
      <c r="B22" s="37" t="s">
        <v>69</v>
      </c>
      <c r="C22" s="37" t="s">
        <v>70</v>
      </c>
      <c r="D22" s="37" t="s">
        <v>13</v>
      </c>
      <c r="E22" s="40" t="s">
        <v>71</v>
      </c>
      <c r="F22" s="36">
        <v>81.67</v>
      </c>
      <c r="G22" s="36"/>
      <c r="H22" s="38">
        <f t="shared" si="0"/>
        <v>79.11500000000001</v>
      </c>
      <c r="I22" s="36">
        <v>20</v>
      </c>
      <c r="J22" s="37"/>
    </row>
    <row r="23" spans="1:10" ht="34.5" customHeight="1">
      <c r="A23" s="36">
        <v>21</v>
      </c>
      <c r="B23" s="37" t="s">
        <v>72</v>
      </c>
      <c r="C23" s="37" t="s">
        <v>73</v>
      </c>
      <c r="D23" s="37" t="s">
        <v>13</v>
      </c>
      <c r="E23" s="40" t="s">
        <v>23</v>
      </c>
      <c r="F23" s="36">
        <v>78.67</v>
      </c>
      <c r="G23" s="36"/>
      <c r="H23" s="38">
        <f t="shared" si="0"/>
        <v>79.08500000000001</v>
      </c>
      <c r="I23" s="36">
        <v>21</v>
      </c>
      <c r="J23" s="37"/>
    </row>
    <row r="24" spans="1:10" ht="34.5" customHeight="1">
      <c r="A24" s="36">
        <v>22</v>
      </c>
      <c r="B24" s="37" t="s">
        <v>74</v>
      </c>
      <c r="C24" s="37" t="s">
        <v>75</v>
      </c>
      <c r="D24" s="37" t="s">
        <v>13</v>
      </c>
      <c r="E24" s="40" t="s">
        <v>76</v>
      </c>
      <c r="F24" s="36">
        <v>84</v>
      </c>
      <c r="G24" s="36"/>
      <c r="H24" s="38">
        <f t="shared" si="0"/>
        <v>78.91499999999999</v>
      </c>
      <c r="I24" s="36">
        <v>22</v>
      </c>
      <c r="J24" s="37"/>
    </row>
    <row r="25" spans="1:10" ht="34.5" customHeight="1">
      <c r="A25" s="36">
        <v>23</v>
      </c>
      <c r="B25" s="37" t="s">
        <v>77</v>
      </c>
      <c r="C25" s="37" t="s">
        <v>78</v>
      </c>
      <c r="D25" s="37" t="s">
        <v>13</v>
      </c>
      <c r="E25" s="40" t="s">
        <v>79</v>
      </c>
      <c r="F25" s="36">
        <v>82.33</v>
      </c>
      <c r="G25" s="36"/>
      <c r="H25" s="38">
        <f t="shared" si="0"/>
        <v>78.78999999999999</v>
      </c>
      <c r="I25" s="36">
        <v>23</v>
      </c>
      <c r="J25" s="37"/>
    </row>
    <row r="26" spans="1:10" ht="34.5" customHeight="1">
      <c r="A26" s="36">
        <v>24</v>
      </c>
      <c r="B26" s="37" t="s">
        <v>80</v>
      </c>
      <c r="C26" s="37" t="s">
        <v>81</v>
      </c>
      <c r="D26" s="37" t="s">
        <v>13</v>
      </c>
      <c r="E26" s="41" t="s">
        <v>82</v>
      </c>
      <c r="F26" s="37">
        <v>85</v>
      </c>
      <c r="G26" s="37"/>
      <c r="H26" s="38">
        <f t="shared" si="0"/>
        <v>78.77000000000001</v>
      </c>
      <c r="I26" s="36">
        <v>24</v>
      </c>
      <c r="J26" s="37"/>
    </row>
    <row r="27" spans="1:10" ht="34.5" customHeight="1">
      <c r="A27" s="36">
        <v>25</v>
      </c>
      <c r="B27" s="37" t="s">
        <v>83</v>
      </c>
      <c r="C27" s="37" t="s">
        <v>84</v>
      </c>
      <c r="D27" s="37" t="s">
        <v>13</v>
      </c>
      <c r="E27" s="41" t="s">
        <v>44</v>
      </c>
      <c r="F27" s="37">
        <v>84.17</v>
      </c>
      <c r="G27" s="37"/>
      <c r="H27" s="38">
        <f t="shared" si="0"/>
        <v>78.49000000000001</v>
      </c>
      <c r="I27" s="36">
        <v>25</v>
      </c>
      <c r="J27" s="37"/>
    </row>
    <row r="28" spans="1:10" ht="34.5" customHeight="1">
      <c r="A28" s="36">
        <v>26</v>
      </c>
      <c r="B28" s="37" t="s">
        <v>85</v>
      </c>
      <c r="C28" s="37" t="s">
        <v>86</v>
      </c>
      <c r="D28" s="37" t="s">
        <v>13</v>
      </c>
      <c r="E28" s="40" t="s">
        <v>87</v>
      </c>
      <c r="F28" s="38">
        <v>79.33333333333333</v>
      </c>
      <c r="G28" s="37"/>
      <c r="H28" s="38">
        <f t="shared" si="0"/>
        <v>78.22166666666666</v>
      </c>
      <c r="I28" s="36">
        <v>26</v>
      </c>
      <c r="J28" s="37"/>
    </row>
    <row r="29" spans="1:10" ht="34.5" customHeight="1">
      <c r="A29" s="36">
        <v>27</v>
      </c>
      <c r="B29" s="37" t="s">
        <v>88</v>
      </c>
      <c r="C29" s="37" t="s">
        <v>89</v>
      </c>
      <c r="D29" s="37" t="s">
        <v>13</v>
      </c>
      <c r="E29" s="40" t="s">
        <v>90</v>
      </c>
      <c r="F29" s="36">
        <v>81.17</v>
      </c>
      <c r="G29" s="36"/>
      <c r="H29" s="38">
        <f t="shared" si="0"/>
        <v>78.19</v>
      </c>
      <c r="I29" s="36">
        <v>27</v>
      </c>
      <c r="J29" s="37"/>
    </row>
    <row r="30" spans="1:10" ht="34.5" customHeight="1">
      <c r="A30" s="36">
        <v>28</v>
      </c>
      <c r="B30" s="37" t="s">
        <v>91</v>
      </c>
      <c r="C30" s="37" t="s">
        <v>92</v>
      </c>
      <c r="D30" s="37" t="s">
        <v>13</v>
      </c>
      <c r="E30" s="40" t="s">
        <v>93</v>
      </c>
      <c r="F30" s="36">
        <v>84</v>
      </c>
      <c r="G30" s="36"/>
      <c r="H30" s="38">
        <f t="shared" si="0"/>
        <v>78.095</v>
      </c>
      <c r="I30" s="36">
        <v>28</v>
      </c>
      <c r="J30" s="37"/>
    </row>
    <row r="31" spans="1:10" ht="34.5" customHeight="1">
      <c r="A31" s="36">
        <v>29</v>
      </c>
      <c r="B31" s="37" t="s">
        <v>94</v>
      </c>
      <c r="C31" s="37" t="s">
        <v>95</v>
      </c>
      <c r="D31" s="37" t="s">
        <v>13</v>
      </c>
      <c r="E31" s="40" t="s">
        <v>96</v>
      </c>
      <c r="F31" s="36">
        <v>84</v>
      </c>
      <c r="G31" s="36"/>
      <c r="H31" s="38">
        <f t="shared" si="0"/>
        <v>77.725</v>
      </c>
      <c r="I31" s="36">
        <v>29</v>
      </c>
      <c r="J31" s="37"/>
    </row>
    <row r="32" spans="1:10" ht="34.5" customHeight="1">
      <c r="A32" s="36">
        <v>30</v>
      </c>
      <c r="B32" s="37" t="s">
        <v>97</v>
      </c>
      <c r="C32" s="37" t="s">
        <v>98</v>
      </c>
      <c r="D32" s="37" t="s">
        <v>13</v>
      </c>
      <c r="E32" s="40" t="s">
        <v>99</v>
      </c>
      <c r="F32" s="36">
        <v>85.33</v>
      </c>
      <c r="G32" s="36"/>
      <c r="H32" s="38">
        <f t="shared" si="0"/>
        <v>77.43</v>
      </c>
      <c r="I32" s="36">
        <v>30</v>
      </c>
      <c r="J32" s="37"/>
    </row>
    <row r="33" spans="5:6" ht="30.75" customHeight="1">
      <c r="E33" s="25"/>
      <c r="F33" s="25"/>
    </row>
    <row r="34" spans="5:6" ht="30.75" customHeight="1">
      <c r="E34" s="25"/>
      <c r="F34" s="25"/>
    </row>
    <row r="35" spans="5:6" ht="30.75" customHeight="1">
      <c r="E35" s="25"/>
      <c r="F35" s="25"/>
    </row>
    <row r="36" spans="5:6" ht="30.75" customHeight="1">
      <c r="E36" s="25"/>
      <c r="F36" s="25"/>
    </row>
    <row r="37" spans="5:6" ht="30.75" customHeight="1">
      <c r="E37" s="25"/>
      <c r="F37" s="25"/>
    </row>
    <row r="38" spans="5:6" ht="30.75" customHeight="1">
      <c r="E38" s="25"/>
      <c r="F38" s="25"/>
    </row>
    <row r="39" spans="5:6" ht="30.75" customHeight="1">
      <c r="E39" s="25"/>
      <c r="F39" s="25"/>
    </row>
    <row r="40" spans="5:6" ht="30.75" customHeight="1">
      <c r="E40" s="25"/>
      <c r="F40" s="25"/>
    </row>
    <row r="41" s="25" customFormat="1" ht="14.25"/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  <row r="55" s="25" customFormat="1" ht="14.25"/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</sheetData>
  <sheetProtection/>
  <mergeCells count="1">
    <mergeCell ref="A1:J1"/>
  </mergeCells>
  <printOptions/>
  <pageMargins left="0.275" right="0.11805555555555555" top="0.3541666666666667" bottom="0.3145833333333333" header="0.19652777777777777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3" sqref="A13:IV23"/>
    </sheetView>
  </sheetViews>
  <sheetFormatPr defaultColWidth="9.00390625" defaultRowHeight="14.25"/>
  <cols>
    <col min="1" max="1" width="3.75390625" style="0" customWidth="1"/>
    <col min="2" max="2" width="12.00390625" style="0" customWidth="1"/>
    <col min="3" max="3" width="9.25390625" style="0" customWidth="1"/>
    <col min="4" max="4" width="19.375" style="0" customWidth="1"/>
    <col min="5" max="6" width="8.375" style="22" customWidth="1"/>
    <col min="7" max="7" width="10.00390625" style="23" customWidth="1"/>
    <col min="8" max="8" width="8.875" style="22" customWidth="1"/>
    <col min="9" max="9" width="6.75390625" style="22" customWidth="1"/>
    <col min="10" max="10" width="7.625" style="0" customWidth="1"/>
  </cols>
  <sheetData>
    <row r="1" spans="1:10" ht="37.5" customHeight="1">
      <c r="A1" s="2" t="s">
        <v>100</v>
      </c>
      <c r="B1" s="3"/>
      <c r="C1" s="3"/>
      <c r="D1" s="3"/>
      <c r="E1" s="4"/>
      <c r="F1" s="5"/>
      <c r="G1" s="5"/>
      <c r="H1" s="3"/>
      <c r="I1" s="3"/>
      <c r="J1" s="3"/>
    </row>
    <row r="2" spans="1:10" ht="33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6" t="s">
        <v>8</v>
      </c>
      <c r="I2" s="6" t="s">
        <v>9</v>
      </c>
      <c r="J2" s="6" t="s">
        <v>10</v>
      </c>
    </row>
    <row r="3" spans="1:10" ht="27" customHeight="1">
      <c r="A3" s="17">
        <v>1</v>
      </c>
      <c r="B3" s="11" t="s">
        <v>101</v>
      </c>
      <c r="C3" s="11" t="s">
        <v>102</v>
      </c>
      <c r="D3" s="11" t="s">
        <v>103</v>
      </c>
      <c r="E3" s="12" t="s">
        <v>104</v>
      </c>
      <c r="F3" s="13">
        <v>93.6666666666667</v>
      </c>
      <c r="G3" s="13"/>
      <c r="H3" s="13">
        <f aca="true" t="shared" si="0" ref="H3:H22">(E3+F3)/2+G3</f>
        <v>81.95333333333335</v>
      </c>
      <c r="I3" s="11">
        <v>1</v>
      </c>
      <c r="J3" s="24"/>
    </row>
    <row r="4" spans="1:10" ht="27" customHeight="1">
      <c r="A4" s="17">
        <v>13</v>
      </c>
      <c r="B4" s="11" t="s">
        <v>105</v>
      </c>
      <c r="C4" s="11" t="s">
        <v>106</v>
      </c>
      <c r="D4" s="11" t="s">
        <v>103</v>
      </c>
      <c r="E4" s="12" t="s">
        <v>107</v>
      </c>
      <c r="F4" s="13">
        <v>87.3333333333333</v>
      </c>
      <c r="G4" s="13"/>
      <c r="H4" s="13">
        <f t="shared" si="0"/>
        <v>79.11166666666665</v>
      </c>
      <c r="I4" s="11">
        <v>2</v>
      </c>
      <c r="J4" s="24"/>
    </row>
    <row r="5" spans="1:10" ht="27" customHeight="1">
      <c r="A5" s="17">
        <v>12</v>
      </c>
      <c r="B5" s="11" t="s">
        <v>108</v>
      </c>
      <c r="C5" s="11" t="s">
        <v>109</v>
      </c>
      <c r="D5" s="11" t="s">
        <v>103</v>
      </c>
      <c r="E5" s="12" t="s">
        <v>110</v>
      </c>
      <c r="F5" s="13">
        <v>86.3333333333333</v>
      </c>
      <c r="G5" s="13"/>
      <c r="H5" s="13">
        <f t="shared" si="0"/>
        <v>78.70166666666665</v>
      </c>
      <c r="I5" s="11">
        <v>3</v>
      </c>
      <c r="J5" s="24"/>
    </row>
    <row r="6" spans="1:10" ht="27" customHeight="1">
      <c r="A6" s="17">
        <v>16</v>
      </c>
      <c r="B6" s="11" t="s">
        <v>111</v>
      </c>
      <c r="C6" s="11" t="s">
        <v>112</v>
      </c>
      <c r="D6" s="11" t="s">
        <v>103</v>
      </c>
      <c r="E6" s="12" t="s">
        <v>104</v>
      </c>
      <c r="F6" s="13">
        <v>87</v>
      </c>
      <c r="G6" s="13"/>
      <c r="H6" s="13">
        <f t="shared" si="0"/>
        <v>78.62</v>
      </c>
      <c r="I6" s="11">
        <v>4</v>
      </c>
      <c r="J6" s="24"/>
    </row>
    <row r="7" spans="1:10" ht="27" customHeight="1">
      <c r="A7" s="17">
        <v>17</v>
      </c>
      <c r="B7" s="11" t="s">
        <v>113</v>
      </c>
      <c r="C7" s="11" t="s">
        <v>114</v>
      </c>
      <c r="D7" s="11" t="s">
        <v>103</v>
      </c>
      <c r="E7" s="12" t="s">
        <v>115</v>
      </c>
      <c r="F7" s="13">
        <v>87.3333333333333</v>
      </c>
      <c r="G7" s="13"/>
      <c r="H7" s="13">
        <f t="shared" si="0"/>
        <v>78.33666666666664</v>
      </c>
      <c r="I7" s="11">
        <v>5</v>
      </c>
      <c r="J7" s="24"/>
    </row>
    <row r="8" spans="1:10" ht="27" customHeight="1">
      <c r="A8" s="17">
        <v>8</v>
      </c>
      <c r="B8" s="11" t="s">
        <v>116</v>
      </c>
      <c r="C8" s="11" t="s">
        <v>117</v>
      </c>
      <c r="D8" s="11" t="s">
        <v>103</v>
      </c>
      <c r="E8" s="12" t="s">
        <v>118</v>
      </c>
      <c r="F8" s="13">
        <v>85.3333333333333</v>
      </c>
      <c r="G8" s="13"/>
      <c r="H8" s="13">
        <f t="shared" si="0"/>
        <v>78.26666666666665</v>
      </c>
      <c r="I8" s="11">
        <v>6</v>
      </c>
      <c r="J8" s="24"/>
    </row>
    <row r="9" spans="1:10" ht="27" customHeight="1">
      <c r="A9" s="17">
        <v>19</v>
      </c>
      <c r="B9" s="11" t="s">
        <v>119</v>
      </c>
      <c r="C9" s="11" t="s">
        <v>120</v>
      </c>
      <c r="D9" s="11" t="s">
        <v>103</v>
      </c>
      <c r="E9" s="12" t="s">
        <v>121</v>
      </c>
      <c r="F9" s="13">
        <v>87.3333333333333</v>
      </c>
      <c r="G9" s="13"/>
      <c r="H9" s="13">
        <f t="shared" si="0"/>
        <v>77.83166666666665</v>
      </c>
      <c r="I9" s="11">
        <v>7</v>
      </c>
      <c r="J9" s="24"/>
    </row>
    <row r="10" spans="1:10" ht="27" customHeight="1">
      <c r="A10" s="17">
        <v>14</v>
      </c>
      <c r="B10" s="11" t="s">
        <v>122</v>
      </c>
      <c r="C10" s="11" t="s">
        <v>123</v>
      </c>
      <c r="D10" s="11" t="s">
        <v>103</v>
      </c>
      <c r="E10" s="12" t="s">
        <v>124</v>
      </c>
      <c r="F10" s="13">
        <v>85</v>
      </c>
      <c r="G10" s="13"/>
      <c r="H10" s="13">
        <f t="shared" si="0"/>
        <v>77.775</v>
      </c>
      <c r="I10" s="11">
        <v>8</v>
      </c>
      <c r="J10" s="24"/>
    </row>
    <row r="11" spans="1:10" ht="27" customHeight="1">
      <c r="A11" s="17">
        <v>18</v>
      </c>
      <c r="B11" s="11" t="s">
        <v>125</v>
      </c>
      <c r="C11" s="11" t="s">
        <v>126</v>
      </c>
      <c r="D11" s="11" t="s">
        <v>103</v>
      </c>
      <c r="E11" s="12" t="s">
        <v>127</v>
      </c>
      <c r="F11" s="13">
        <v>86</v>
      </c>
      <c r="G11" s="13"/>
      <c r="H11" s="13">
        <f t="shared" si="0"/>
        <v>77.56</v>
      </c>
      <c r="I11" s="11">
        <v>9</v>
      </c>
      <c r="J11" s="24"/>
    </row>
    <row r="12" spans="1:10" ht="27" customHeight="1">
      <c r="A12" s="17">
        <v>20</v>
      </c>
      <c r="B12" s="11" t="s">
        <v>128</v>
      </c>
      <c r="C12" s="11" t="s">
        <v>129</v>
      </c>
      <c r="D12" s="11" t="s">
        <v>103</v>
      </c>
      <c r="E12" s="12" t="s">
        <v>130</v>
      </c>
      <c r="F12" s="13">
        <v>85.6666666666667</v>
      </c>
      <c r="G12" s="13"/>
      <c r="H12" s="13">
        <f t="shared" si="0"/>
        <v>76.38333333333335</v>
      </c>
      <c r="I12" s="11">
        <v>10</v>
      </c>
      <c r="J12" s="24"/>
    </row>
  </sheetData>
  <sheetProtection/>
  <mergeCells count="1">
    <mergeCell ref="A1:J1"/>
  </mergeCells>
  <printOptions/>
  <pageMargins left="0.3541666666666667" right="0.3145833333333333" top="0.39305555555555555" bottom="0.4326388888888889" header="0.275" footer="0.314583333333333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A14" sqref="A14:IV26"/>
    </sheetView>
  </sheetViews>
  <sheetFormatPr defaultColWidth="9.00390625" defaultRowHeight="14.25"/>
  <cols>
    <col min="1" max="1" width="3.50390625" style="0" customWidth="1"/>
    <col min="2" max="2" width="12.25390625" style="0" customWidth="1"/>
    <col min="3" max="3" width="7.375" style="0" customWidth="1"/>
    <col min="4" max="4" width="19.125" style="0" customWidth="1"/>
    <col min="5" max="5" width="10.125" style="21" customWidth="1"/>
    <col min="6" max="6" width="9.125" style="21" customWidth="1"/>
    <col min="7" max="7" width="10.375" style="21" customWidth="1"/>
    <col min="8" max="8" width="7.75390625" style="21" customWidth="1"/>
    <col min="9" max="9" width="5.75390625" style="21" customWidth="1"/>
    <col min="10" max="10" width="7.375" style="0" customWidth="1"/>
  </cols>
  <sheetData>
    <row r="1" spans="1:10" ht="42" customHeight="1">
      <c r="A1" s="2" t="s">
        <v>131</v>
      </c>
      <c r="B1" s="3"/>
      <c r="C1" s="3"/>
      <c r="D1" s="3"/>
      <c r="E1" s="4"/>
      <c r="F1" s="5"/>
      <c r="G1" s="3"/>
      <c r="H1" s="3"/>
      <c r="I1" s="3"/>
      <c r="J1" s="3"/>
    </row>
    <row r="2" spans="1:10" ht="42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7" customHeight="1">
      <c r="A3" s="17">
        <v>1</v>
      </c>
      <c r="B3" s="11" t="s">
        <v>132</v>
      </c>
      <c r="C3" s="11" t="s">
        <v>133</v>
      </c>
      <c r="D3" s="11" t="s">
        <v>134</v>
      </c>
      <c r="E3" s="12" t="s">
        <v>135</v>
      </c>
      <c r="F3" s="13">
        <v>87</v>
      </c>
      <c r="G3" s="11"/>
      <c r="H3" s="13">
        <f aca="true" t="shared" si="0" ref="H3:H24">(E3+F3)/2+G3</f>
        <v>81.705</v>
      </c>
      <c r="I3" s="11">
        <v>1</v>
      </c>
      <c r="J3" s="11"/>
    </row>
    <row r="4" spans="1:10" s="1" customFormat="1" ht="27" customHeight="1">
      <c r="A4" s="17">
        <v>2</v>
      </c>
      <c r="B4" s="11" t="s">
        <v>136</v>
      </c>
      <c r="C4" s="11" t="s">
        <v>137</v>
      </c>
      <c r="D4" s="11" t="s">
        <v>134</v>
      </c>
      <c r="E4" s="12" t="s">
        <v>138</v>
      </c>
      <c r="F4" s="13">
        <v>88.3333333333333</v>
      </c>
      <c r="G4" s="11"/>
      <c r="H4" s="13">
        <f t="shared" si="0"/>
        <v>81.05166666666665</v>
      </c>
      <c r="I4" s="11">
        <v>2</v>
      </c>
      <c r="J4" s="11"/>
    </row>
    <row r="5" spans="1:10" s="1" customFormat="1" ht="27" customHeight="1">
      <c r="A5" s="17">
        <v>3</v>
      </c>
      <c r="B5" s="11" t="s">
        <v>139</v>
      </c>
      <c r="C5" s="11" t="s">
        <v>140</v>
      </c>
      <c r="D5" s="11" t="s">
        <v>134</v>
      </c>
      <c r="E5" s="12" t="s">
        <v>141</v>
      </c>
      <c r="F5" s="13">
        <v>84.1333333333333</v>
      </c>
      <c r="G5" s="11"/>
      <c r="H5" s="13">
        <f t="shared" si="0"/>
        <v>80.72666666666665</v>
      </c>
      <c r="I5" s="11">
        <v>3</v>
      </c>
      <c r="J5" s="11"/>
    </row>
    <row r="6" spans="1:10" s="1" customFormat="1" ht="27" customHeight="1">
      <c r="A6" s="17">
        <v>4</v>
      </c>
      <c r="B6" s="11" t="s">
        <v>142</v>
      </c>
      <c r="C6" s="11" t="s">
        <v>143</v>
      </c>
      <c r="D6" s="11" t="s">
        <v>134</v>
      </c>
      <c r="E6" s="12" t="s">
        <v>144</v>
      </c>
      <c r="F6" s="13">
        <v>82.9</v>
      </c>
      <c r="G6" s="11"/>
      <c r="H6" s="13">
        <f t="shared" si="0"/>
        <v>80.545</v>
      </c>
      <c r="I6" s="11">
        <v>4</v>
      </c>
      <c r="J6" s="11"/>
    </row>
    <row r="7" spans="1:10" s="1" customFormat="1" ht="27" customHeight="1">
      <c r="A7" s="17">
        <v>5</v>
      </c>
      <c r="B7" s="11" t="s">
        <v>145</v>
      </c>
      <c r="C7" s="11" t="s">
        <v>146</v>
      </c>
      <c r="D7" s="11" t="s">
        <v>134</v>
      </c>
      <c r="E7" s="12" t="s">
        <v>147</v>
      </c>
      <c r="F7" s="13">
        <v>86.5</v>
      </c>
      <c r="G7" s="11"/>
      <c r="H7" s="13">
        <f t="shared" si="0"/>
        <v>80.46000000000001</v>
      </c>
      <c r="I7" s="11">
        <v>5</v>
      </c>
      <c r="J7" s="11"/>
    </row>
    <row r="8" spans="1:10" s="1" customFormat="1" ht="27" customHeight="1">
      <c r="A8" s="17">
        <v>6</v>
      </c>
      <c r="B8" s="11" t="s">
        <v>148</v>
      </c>
      <c r="C8" s="11" t="s">
        <v>149</v>
      </c>
      <c r="D8" s="11" t="s">
        <v>134</v>
      </c>
      <c r="E8" s="12" t="s">
        <v>150</v>
      </c>
      <c r="F8" s="13">
        <v>78.1666666666667</v>
      </c>
      <c r="G8" s="11"/>
      <c r="H8" s="13">
        <f t="shared" si="0"/>
        <v>80.17333333333335</v>
      </c>
      <c r="I8" s="11">
        <v>6</v>
      </c>
      <c r="J8" s="11"/>
    </row>
    <row r="9" spans="1:10" s="1" customFormat="1" ht="27" customHeight="1">
      <c r="A9" s="17">
        <v>7</v>
      </c>
      <c r="B9" s="11" t="s">
        <v>151</v>
      </c>
      <c r="C9" s="11" t="s">
        <v>152</v>
      </c>
      <c r="D9" s="11" t="s">
        <v>134</v>
      </c>
      <c r="E9" s="12" t="s">
        <v>153</v>
      </c>
      <c r="F9" s="13">
        <v>85.8</v>
      </c>
      <c r="G9" s="11"/>
      <c r="H9" s="13">
        <f t="shared" si="0"/>
        <v>79.69</v>
      </c>
      <c r="I9" s="11">
        <v>7</v>
      </c>
      <c r="J9" s="11"/>
    </row>
    <row r="10" spans="1:10" s="1" customFormat="1" ht="27" customHeight="1">
      <c r="A10" s="17">
        <v>8</v>
      </c>
      <c r="B10" s="11" t="s">
        <v>154</v>
      </c>
      <c r="C10" s="11" t="s">
        <v>155</v>
      </c>
      <c r="D10" s="11" t="s">
        <v>134</v>
      </c>
      <c r="E10" s="12" t="s">
        <v>156</v>
      </c>
      <c r="F10" s="13">
        <v>83.5666666666667</v>
      </c>
      <c r="G10" s="11"/>
      <c r="H10" s="13">
        <f t="shared" si="0"/>
        <v>79.38333333333335</v>
      </c>
      <c r="I10" s="11">
        <v>8</v>
      </c>
      <c r="J10" s="11"/>
    </row>
    <row r="11" spans="1:10" s="1" customFormat="1" ht="27" customHeight="1">
      <c r="A11" s="17">
        <v>9</v>
      </c>
      <c r="B11" s="11" t="s">
        <v>157</v>
      </c>
      <c r="C11" s="11" t="s">
        <v>158</v>
      </c>
      <c r="D11" s="11" t="s">
        <v>134</v>
      </c>
      <c r="E11" s="12" t="s">
        <v>159</v>
      </c>
      <c r="F11" s="13">
        <v>82.6333333333333</v>
      </c>
      <c r="G11" s="11"/>
      <c r="H11" s="13">
        <f t="shared" si="0"/>
        <v>78.71666666666664</v>
      </c>
      <c r="I11" s="11">
        <v>9</v>
      </c>
      <c r="J11" s="11"/>
    </row>
    <row r="12" spans="1:10" s="1" customFormat="1" ht="27" customHeight="1">
      <c r="A12" s="17">
        <v>10</v>
      </c>
      <c r="B12" s="11" t="s">
        <v>160</v>
      </c>
      <c r="C12" s="11" t="s">
        <v>161</v>
      </c>
      <c r="D12" s="11" t="s">
        <v>134</v>
      </c>
      <c r="E12" s="12" t="s">
        <v>162</v>
      </c>
      <c r="F12" s="13">
        <v>76.9333333333333</v>
      </c>
      <c r="G12" s="11"/>
      <c r="H12" s="13">
        <f t="shared" si="0"/>
        <v>78.28666666666665</v>
      </c>
      <c r="I12" s="11">
        <v>10</v>
      </c>
      <c r="J12" s="11"/>
    </row>
    <row r="13" spans="1:10" s="1" customFormat="1" ht="27" customHeight="1">
      <c r="A13" s="17">
        <v>11</v>
      </c>
      <c r="B13" s="11" t="s">
        <v>163</v>
      </c>
      <c r="C13" s="11" t="s">
        <v>164</v>
      </c>
      <c r="D13" s="11" t="s">
        <v>134</v>
      </c>
      <c r="E13" s="12" t="s">
        <v>165</v>
      </c>
      <c r="F13" s="13">
        <v>81.3</v>
      </c>
      <c r="G13" s="11"/>
      <c r="H13" s="13">
        <f t="shared" si="0"/>
        <v>77.905</v>
      </c>
      <c r="I13" s="11">
        <v>11</v>
      </c>
      <c r="J13" s="11"/>
    </row>
  </sheetData>
  <sheetProtection/>
  <mergeCells count="1">
    <mergeCell ref="A1:J1"/>
  </mergeCells>
  <printOptions/>
  <pageMargins left="0.3541666666666667" right="0.15694444444444444" top="0.4722222222222222" bottom="0.39305555555555555" header="0.2361111111111111" footer="0.27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F29" sqref="F29"/>
    </sheetView>
  </sheetViews>
  <sheetFormatPr defaultColWidth="9.00390625" defaultRowHeight="14.25"/>
  <cols>
    <col min="1" max="1" width="5.375" style="0" customWidth="1"/>
    <col min="2" max="2" width="16.125" style="0" customWidth="1"/>
    <col min="4" max="4" width="22.875" style="0" customWidth="1"/>
  </cols>
  <sheetData>
    <row r="1" spans="1:10" ht="39" customHeight="1">
      <c r="A1" s="2" t="s">
        <v>166</v>
      </c>
      <c r="B1" s="3"/>
      <c r="C1" s="3"/>
      <c r="D1" s="3"/>
      <c r="E1" s="4"/>
      <c r="F1" s="5"/>
      <c r="G1" s="3"/>
      <c r="H1" s="3"/>
      <c r="I1" s="3"/>
      <c r="J1" s="3"/>
    </row>
    <row r="2" spans="1:10" ht="31.5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3" customHeight="1">
      <c r="A3" s="17">
        <v>1</v>
      </c>
      <c r="B3" s="11" t="s">
        <v>167</v>
      </c>
      <c r="C3" s="11" t="s">
        <v>168</v>
      </c>
      <c r="D3" s="11" t="s">
        <v>169</v>
      </c>
      <c r="E3" s="12" t="s">
        <v>170</v>
      </c>
      <c r="F3" s="13">
        <v>91</v>
      </c>
      <c r="G3" s="11"/>
      <c r="H3" s="13">
        <f>(E3+F3)/2+G3</f>
        <v>81.47999999999999</v>
      </c>
      <c r="I3" s="11">
        <v>1</v>
      </c>
      <c r="J3" s="11"/>
    </row>
    <row r="4" spans="1:10" s="1" customFormat="1" ht="33" customHeight="1">
      <c r="A4" s="17">
        <v>2</v>
      </c>
      <c r="B4" s="11" t="s">
        <v>171</v>
      </c>
      <c r="C4" s="11" t="s">
        <v>172</v>
      </c>
      <c r="D4" s="11" t="s">
        <v>169</v>
      </c>
      <c r="E4" s="12" t="s">
        <v>173</v>
      </c>
      <c r="F4" s="13">
        <v>85.7</v>
      </c>
      <c r="G4" s="11"/>
      <c r="H4" s="13">
        <f>(E4+F4)/2+G4</f>
        <v>80.325</v>
      </c>
      <c r="I4" s="11">
        <v>2</v>
      </c>
      <c r="J4" s="1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I28" sqref="I28"/>
    </sheetView>
  </sheetViews>
  <sheetFormatPr defaultColWidth="9.00390625" defaultRowHeight="14.25"/>
  <cols>
    <col min="1" max="1" width="6.00390625" style="0" customWidth="1"/>
    <col min="2" max="2" width="13.75390625" style="0" customWidth="1"/>
    <col min="4" max="4" width="20.75390625" style="0" customWidth="1"/>
  </cols>
  <sheetData>
    <row r="1" spans="1:10" ht="36" customHeight="1">
      <c r="A1" s="18" t="s">
        <v>174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7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7" customHeight="1">
      <c r="A3" s="17">
        <v>1</v>
      </c>
      <c r="B3" s="11" t="s">
        <v>175</v>
      </c>
      <c r="C3" s="11" t="s">
        <v>176</v>
      </c>
      <c r="D3" s="11" t="s">
        <v>177</v>
      </c>
      <c r="E3" s="42" t="s">
        <v>178</v>
      </c>
      <c r="F3" s="12">
        <v>91</v>
      </c>
      <c r="G3" s="12"/>
      <c r="H3" s="13">
        <f>(E3+F3)/2+G3</f>
        <v>81.295</v>
      </c>
      <c r="I3" s="12">
        <v>1</v>
      </c>
      <c r="J3" s="11"/>
    </row>
    <row r="4" spans="1:10" ht="27" customHeight="1">
      <c r="A4" s="17">
        <v>2</v>
      </c>
      <c r="B4" s="11" t="s">
        <v>179</v>
      </c>
      <c r="C4" s="11" t="s">
        <v>180</v>
      </c>
      <c r="D4" s="11" t="s">
        <v>177</v>
      </c>
      <c r="E4" s="42" t="s">
        <v>181</v>
      </c>
      <c r="F4" s="12">
        <v>88</v>
      </c>
      <c r="G4" s="12"/>
      <c r="H4" s="13">
        <f>(E4+F4)/2+G4</f>
        <v>79.85</v>
      </c>
      <c r="I4" s="12">
        <v>2</v>
      </c>
      <c r="J4" s="11"/>
    </row>
    <row r="5" spans="1:10" ht="27" customHeight="1">
      <c r="A5" s="17">
        <v>3</v>
      </c>
      <c r="B5" s="11" t="s">
        <v>182</v>
      </c>
      <c r="C5" s="11" t="s">
        <v>183</v>
      </c>
      <c r="D5" s="11" t="s">
        <v>177</v>
      </c>
      <c r="E5" s="42" t="s">
        <v>184</v>
      </c>
      <c r="F5" s="12">
        <v>87.33</v>
      </c>
      <c r="G5" s="12"/>
      <c r="H5" s="13">
        <f>(E5+F5)/2+G5</f>
        <v>79.13</v>
      </c>
      <c r="I5" s="12">
        <v>3</v>
      </c>
      <c r="J5" s="1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K31" sqref="K31"/>
    </sheetView>
  </sheetViews>
  <sheetFormatPr defaultColWidth="9.00390625" defaultRowHeight="14.25"/>
  <cols>
    <col min="1" max="1" width="5.50390625" style="0" customWidth="1"/>
    <col min="2" max="2" width="13.375" style="0" customWidth="1"/>
    <col min="4" max="4" width="21.125" style="0" customWidth="1"/>
  </cols>
  <sheetData>
    <row r="1" spans="1:10" ht="22.5">
      <c r="A1" s="14" t="s">
        <v>185</v>
      </c>
      <c r="B1" s="15"/>
      <c r="C1" s="15"/>
      <c r="D1" s="15"/>
      <c r="E1" s="16"/>
      <c r="F1" s="16"/>
      <c r="G1" s="16"/>
      <c r="H1" s="16"/>
      <c r="I1" s="16"/>
      <c r="J1" s="15"/>
    </row>
    <row r="2" spans="1:10" ht="27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7" customHeight="1">
      <c r="A3" s="17">
        <v>1</v>
      </c>
      <c r="B3" s="11" t="s">
        <v>186</v>
      </c>
      <c r="C3" s="11" t="s">
        <v>187</v>
      </c>
      <c r="D3" s="11" t="s">
        <v>188</v>
      </c>
      <c r="E3" s="42" t="s">
        <v>189</v>
      </c>
      <c r="F3" s="12">
        <v>83.67</v>
      </c>
      <c r="G3" s="12"/>
      <c r="H3" s="13">
        <f>(E3+F3)/2+G3</f>
        <v>80.38499999999999</v>
      </c>
      <c r="I3" s="12">
        <v>1</v>
      </c>
      <c r="J3" s="11"/>
    </row>
    <row r="4" spans="1:10" s="1" customFormat="1" ht="27" customHeight="1">
      <c r="A4" s="17">
        <v>2</v>
      </c>
      <c r="B4" s="11" t="s">
        <v>190</v>
      </c>
      <c r="C4" s="11" t="s">
        <v>191</v>
      </c>
      <c r="D4" s="11" t="s">
        <v>188</v>
      </c>
      <c r="E4" s="42" t="s">
        <v>192</v>
      </c>
      <c r="F4" s="12">
        <v>82.17</v>
      </c>
      <c r="G4" s="12"/>
      <c r="H4" s="13">
        <f>(E4+F4)/2+G4</f>
        <v>78.945</v>
      </c>
      <c r="I4" s="12">
        <v>2</v>
      </c>
      <c r="J4" s="1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2" max="2" width="13.00390625" style="0" customWidth="1"/>
    <col min="4" max="4" width="20.25390625" style="0" customWidth="1"/>
  </cols>
  <sheetData>
    <row r="1" spans="1:10" ht="39" customHeight="1">
      <c r="A1" s="2" t="s">
        <v>193</v>
      </c>
      <c r="B1" s="3"/>
      <c r="C1" s="3"/>
      <c r="D1" s="3"/>
      <c r="E1" s="4"/>
      <c r="F1" s="5"/>
      <c r="G1" s="3"/>
      <c r="H1" s="3"/>
      <c r="I1" s="3"/>
      <c r="J1" s="3"/>
    </row>
    <row r="2" spans="1:10" ht="27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7" customHeight="1">
      <c r="A3" s="10">
        <v>1</v>
      </c>
      <c r="B3" s="11" t="s">
        <v>194</v>
      </c>
      <c r="C3" s="11" t="s">
        <v>195</v>
      </c>
      <c r="D3" s="11" t="s">
        <v>196</v>
      </c>
      <c r="E3" s="12" t="s">
        <v>197</v>
      </c>
      <c r="F3" s="13">
        <v>92</v>
      </c>
      <c r="G3" s="11"/>
      <c r="H3" s="13">
        <f>(E3+F3)/2+G3</f>
        <v>84.445</v>
      </c>
      <c r="I3" s="11">
        <v>1</v>
      </c>
      <c r="J3" s="11"/>
    </row>
    <row r="4" spans="1:10" s="1" customFormat="1" ht="27" customHeight="1">
      <c r="A4" s="10">
        <v>2</v>
      </c>
      <c r="B4" s="11" t="s">
        <v>198</v>
      </c>
      <c r="C4" s="11" t="s">
        <v>199</v>
      </c>
      <c r="D4" s="11" t="s">
        <v>196</v>
      </c>
      <c r="E4" s="12" t="s">
        <v>200</v>
      </c>
      <c r="F4" s="13">
        <v>88.3</v>
      </c>
      <c r="G4" s="11"/>
      <c r="H4" s="13">
        <f>(E4+F4)/2+G4</f>
        <v>81.815</v>
      </c>
      <c r="I4" s="11">
        <v>2</v>
      </c>
      <c r="J4" s="11"/>
    </row>
    <row r="5" spans="1:10" s="1" customFormat="1" ht="27" customHeight="1">
      <c r="A5" s="10">
        <v>3</v>
      </c>
      <c r="B5" s="11" t="s">
        <v>201</v>
      </c>
      <c r="C5" s="11" t="s">
        <v>202</v>
      </c>
      <c r="D5" s="11" t="s">
        <v>196</v>
      </c>
      <c r="E5" s="12" t="s">
        <v>203</v>
      </c>
      <c r="F5" s="13">
        <v>87</v>
      </c>
      <c r="G5" s="11"/>
      <c r="H5" s="13">
        <f>(E5+F5)/2+G5</f>
        <v>81.155</v>
      </c>
      <c r="I5" s="11">
        <v>3</v>
      </c>
      <c r="J5" s="1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2020-08-13T10:10:47Z</dcterms:created>
  <dcterms:modified xsi:type="dcterms:W3CDTF">2020-08-24T03:34:13Z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