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20" windowHeight="5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<sst xmlns="http://schemas.openxmlformats.org/spreadsheetml/2006/main" count="4522" uniqueCount="756">
  <si>
    <t>附件1：</t>
  </si>
  <si>
    <t>2020年薛城区合同制教师选聘面试参考人员最终成绩</t>
  </si>
  <si>
    <t>序号</t>
  </si>
  <si>
    <t>姓名</t>
  </si>
  <si>
    <t>应聘单位</t>
  </si>
  <si>
    <t>应聘岗位</t>
  </si>
  <si>
    <t>准考证号码</t>
  </si>
  <si>
    <t>原始分</t>
  </si>
  <si>
    <t>修正分</t>
  </si>
  <si>
    <t>张洋</t>
  </si>
  <si>
    <t>薛城区小学</t>
  </si>
  <si>
    <t>小学语文教师</t>
  </si>
  <si>
    <t>张娜</t>
  </si>
  <si>
    <t>张丹丹</t>
  </si>
  <si>
    <t>陈虹</t>
  </si>
  <si>
    <t>王慧</t>
  </si>
  <si>
    <t>潘雪君</t>
  </si>
  <si>
    <t>任瑶</t>
  </si>
  <si>
    <t>王月</t>
  </si>
  <si>
    <t>张慧利</t>
  </si>
  <si>
    <t>李冉</t>
  </si>
  <si>
    <t>张文君</t>
  </si>
  <si>
    <t>汤君</t>
  </si>
  <si>
    <t>刘敏</t>
  </si>
  <si>
    <t>殷倩</t>
  </si>
  <si>
    <t>吕真真</t>
  </si>
  <si>
    <t>张红云</t>
  </si>
  <si>
    <t>王嘉艺</t>
  </si>
  <si>
    <t>种畅</t>
  </si>
  <si>
    <t>张斐斐</t>
  </si>
  <si>
    <t>孙书玥</t>
  </si>
  <si>
    <t>王瑞清</t>
  </si>
  <si>
    <t>刘昊霖</t>
  </si>
  <si>
    <t>杨淑涵</t>
  </si>
  <si>
    <t>黄婷婷</t>
  </si>
  <si>
    <t>范伟奇</t>
  </si>
  <si>
    <t>王旋</t>
  </si>
  <si>
    <t>张普</t>
  </si>
  <si>
    <t>种辛悦</t>
  </si>
  <si>
    <t>安前</t>
  </si>
  <si>
    <t>高冉</t>
  </si>
  <si>
    <t>杨加丽</t>
  </si>
  <si>
    <t>田远瞩</t>
  </si>
  <si>
    <t>高茹</t>
  </si>
  <si>
    <t>郭红梅</t>
  </si>
  <si>
    <t>许锋</t>
  </si>
  <si>
    <t>种旋旋</t>
  </si>
  <si>
    <t>渐荣</t>
  </si>
  <si>
    <t>范祥巧</t>
  </si>
  <si>
    <t>张夏雯</t>
  </si>
  <si>
    <t>戴晓红</t>
  </si>
  <si>
    <t>何楠</t>
  </si>
  <si>
    <t>褚娟</t>
  </si>
  <si>
    <t>王芳</t>
  </si>
  <si>
    <t>徐溪阳</t>
  </si>
  <si>
    <t>李媛</t>
  </si>
  <si>
    <t>刘莹莹</t>
  </si>
  <si>
    <t>潘瑞</t>
  </si>
  <si>
    <t>郭丽</t>
  </si>
  <si>
    <t>张乔乔</t>
  </si>
  <si>
    <t>季文杰</t>
  </si>
  <si>
    <t>张宏月</t>
  </si>
  <si>
    <t>梁者</t>
  </si>
  <si>
    <t>邵元珠</t>
  </si>
  <si>
    <t>张绘影</t>
  </si>
  <si>
    <t>王妍</t>
  </si>
  <si>
    <t>张晶</t>
  </si>
  <si>
    <t>张娅</t>
  </si>
  <si>
    <t>赵凯文</t>
  </si>
  <si>
    <t>张钰</t>
  </si>
  <si>
    <t>徐小曼</t>
  </si>
  <si>
    <t>刘新</t>
  </si>
  <si>
    <t>梁萌萌</t>
  </si>
  <si>
    <t>吴萌</t>
  </si>
  <si>
    <t>褚福杭</t>
  </si>
  <si>
    <t>华宏姿</t>
  </si>
  <si>
    <t>张爱芹</t>
  </si>
  <si>
    <t>王媛媛</t>
  </si>
  <si>
    <t>高明明</t>
  </si>
  <si>
    <t>赵慧</t>
  </si>
  <si>
    <t>杨璐</t>
  </si>
  <si>
    <t>杨德玉</t>
  </si>
  <si>
    <t>张丽翠</t>
  </si>
  <si>
    <t>褚璐璐</t>
  </si>
  <si>
    <t>朱婷婷</t>
  </si>
  <si>
    <t>殷天龙</t>
  </si>
  <si>
    <t>郭萌萌</t>
  </si>
  <si>
    <t>姜鹏婧</t>
  </si>
  <si>
    <t>薛芬</t>
  </si>
  <si>
    <t>严彦</t>
  </si>
  <si>
    <t>宗翠</t>
  </si>
  <si>
    <t>韦庆庆</t>
  </si>
  <si>
    <t>褚梅娟</t>
  </si>
  <si>
    <t>刘琼</t>
  </si>
  <si>
    <t>王程</t>
  </si>
  <si>
    <t>郭莉</t>
  </si>
  <si>
    <t>张盼盼</t>
  </si>
  <si>
    <t>李洁</t>
  </si>
  <si>
    <t>褚培希</t>
  </si>
  <si>
    <t>殷承瑞</t>
  </si>
  <si>
    <t>张祥</t>
  </si>
  <si>
    <t>高丹丹</t>
  </si>
  <si>
    <t>袁园</t>
  </si>
  <si>
    <t>张琳</t>
  </si>
  <si>
    <t>张文婷</t>
  </si>
  <si>
    <t>孙秀红</t>
  </si>
  <si>
    <t>刘畅</t>
  </si>
  <si>
    <t>徐文利</t>
  </si>
  <si>
    <t>常春</t>
  </si>
  <si>
    <t>黄浩</t>
  </si>
  <si>
    <t>戚敬侠</t>
  </si>
  <si>
    <t>尚涵</t>
  </si>
  <si>
    <t>刘丹丹</t>
  </si>
  <si>
    <t>雷鸣</t>
  </si>
  <si>
    <t>李蕊</t>
  </si>
  <si>
    <t>贾芳舒</t>
  </si>
  <si>
    <t>孔德璐</t>
  </si>
  <si>
    <t>李俊丽</t>
  </si>
  <si>
    <t>刘璐</t>
  </si>
  <si>
    <t>鲍亚楠</t>
  </si>
  <si>
    <t>罗灿灿</t>
  </si>
  <si>
    <t>杨玲</t>
  </si>
  <si>
    <t>武中华</t>
  </si>
  <si>
    <t>褚琴</t>
  </si>
  <si>
    <t>贺婷</t>
  </si>
  <si>
    <t>刘君</t>
  </si>
  <si>
    <t>王齐</t>
  </si>
  <si>
    <t>胡伟</t>
  </si>
  <si>
    <t>侯欣</t>
  </si>
  <si>
    <t>张倩</t>
  </si>
  <si>
    <t>程丽莎</t>
  </si>
  <si>
    <t>宋均</t>
  </si>
  <si>
    <t>姚晔</t>
  </si>
  <si>
    <t>张艳</t>
  </si>
  <si>
    <t>郭晓丹</t>
  </si>
  <si>
    <t>许婷</t>
  </si>
  <si>
    <t>朱芹</t>
  </si>
  <si>
    <t>孟超</t>
  </si>
  <si>
    <t>刘会</t>
  </si>
  <si>
    <t>王晨</t>
  </si>
  <si>
    <t>陈程程</t>
  </si>
  <si>
    <t>张永富</t>
  </si>
  <si>
    <t>井娟</t>
  </si>
  <si>
    <t>张林</t>
  </si>
  <si>
    <t>张作栋</t>
  </si>
  <si>
    <t>刘玲燕</t>
  </si>
  <si>
    <t>王娜</t>
  </si>
  <si>
    <t>高宇</t>
  </si>
  <si>
    <t>张志芹</t>
  </si>
  <si>
    <t>郭雷</t>
  </si>
  <si>
    <t>姜飞飞</t>
  </si>
  <si>
    <t>郭帅</t>
  </si>
  <si>
    <t>褚朋朋</t>
  </si>
  <si>
    <t>李勤民</t>
  </si>
  <si>
    <t>党璐璐</t>
  </si>
  <si>
    <t>秦潇</t>
  </si>
  <si>
    <t>张娟</t>
  </si>
  <si>
    <t>孙秀侠</t>
  </si>
  <si>
    <t>付晓菲</t>
  </si>
  <si>
    <t>宋萌</t>
  </si>
  <si>
    <t>刘莉</t>
  </si>
  <si>
    <t>田婷婷</t>
  </si>
  <si>
    <t>邓秀娟</t>
  </si>
  <si>
    <t>周娟</t>
  </si>
  <si>
    <t>安冉</t>
  </si>
  <si>
    <t>高海廷</t>
  </si>
  <si>
    <t>陈晓丽</t>
  </si>
  <si>
    <t>胡艳苹</t>
  </si>
  <si>
    <t>薄玮</t>
  </si>
  <si>
    <t>翁梨苹</t>
  </si>
  <si>
    <t>张靖</t>
  </si>
  <si>
    <t>郑重</t>
  </si>
  <si>
    <t>王帆</t>
  </si>
  <si>
    <t>张腾腾</t>
  </si>
  <si>
    <t>种方圆</t>
  </si>
  <si>
    <t>褚慧芳</t>
  </si>
  <si>
    <t>孔智超</t>
  </si>
  <si>
    <t>张莉</t>
  </si>
  <si>
    <t>安南南</t>
  </si>
  <si>
    <t>孙晴</t>
  </si>
  <si>
    <t>张稳稳</t>
  </si>
  <si>
    <t>宋欣欣</t>
  </si>
  <si>
    <t>王璐</t>
  </si>
  <si>
    <t>张庆香</t>
  </si>
  <si>
    <t>宋茜</t>
  </si>
  <si>
    <t>李芳</t>
  </si>
  <si>
    <t>孙红</t>
  </si>
  <si>
    <t>范敏</t>
  </si>
  <si>
    <t>孙伟华</t>
  </si>
  <si>
    <t>樊莉莉</t>
  </si>
  <si>
    <t>翁珊珊</t>
  </si>
  <si>
    <t>孙素梅</t>
  </si>
  <si>
    <t>邵秋鸿</t>
  </si>
  <si>
    <t>郑莉莉</t>
  </si>
  <si>
    <t>冯秀婷</t>
  </si>
  <si>
    <t>徐针</t>
  </si>
  <si>
    <t>魏艳娥</t>
  </si>
  <si>
    <t>齐利娟</t>
  </si>
  <si>
    <t>苗张雨</t>
  </si>
  <si>
    <t>王蔚然</t>
  </si>
  <si>
    <t>邵红艳</t>
  </si>
  <si>
    <t>郑家美</t>
  </si>
  <si>
    <t>刘霄霄</t>
  </si>
  <si>
    <t>陈媛</t>
  </si>
  <si>
    <t>乔燕茹</t>
  </si>
  <si>
    <t>郑丽</t>
  </si>
  <si>
    <t>黄坤</t>
  </si>
  <si>
    <t>殷伟</t>
  </si>
  <si>
    <t>孙娜娜</t>
  </si>
  <si>
    <t>种道仙</t>
  </si>
  <si>
    <t>邵婷</t>
  </si>
  <si>
    <t>杨盼</t>
  </si>
  <si>
    <t>王莹</t>
  </si>
  <si>
    <t>褚玫宏</t>
  </si>
  <si>
    <t>李然然</t>
  </si>
  <si>
    <t>张雨</t>
  </si>
  <si>
    <t>孙红霞</t>
  </si>
  <si>
    <t>褚云箫</t>
  </si>
  <si>
    <t>赵伟</t>
  </si>
  <si>
    <t>李惠敏</t>
  </si>
  <si>
    <t>孙红云</t>
  </si>
  <si>
    <t>张延苓</t>
  </si>
  <si>
    <t>王景</t>
  </si>
  <si>
    <t>田姗</t>
  </si>
  <si>
    <t>孟皎</t>
  </si>
  <si>
    <t>路思思</t>
  </si>
  <si>
    <t>孙健</t>
  </si>
  <si>
    <t>徐艳茹</t>
  </si>
  <si>
    <t>周楠</t>
  </si>
  <si>
    <t>杨薇薇</t>
  </si>
  <si>
    <t>王靖雯</t>
  </si>
  <si>
    <t>孙中秋</t>
  </si>
  <si>
    <t>汪洁</t>
  </si>
  <si>
    <t>袁虹</t>
  </si>
  <si>
    <t>胡亚男</t>
  </si>
  <si>
    <t>齐海翔</t>
  </si>
  <si>
    <t>刘美汝</t>
  </si>
  <si>
    <t>郭妍</t>
  </si>
  <si>
    <t>高庆芳</t>
  </si>
  <si>
    <t>杨洁茹</t>
  </si>
  <si>
    <t>沈霞</t>
  </si>
  <si>
    <t>刘晓豹</t>
  </si>
  <si>
    <t>魏永英</t>
  </si>
  <si>
    <t>张敏</t>
  </si>
  <si>
    <t>王頔</t>
  </si>
  <si>
    <t>许玉龙</t>
  </si>
  <si>
    <t>郭含</t>
  </si>
  <si>
    <t>党冲</t>
  </si>
  <si>
    <t>葛馨阳</t>
  </si>
  <si>
    <t>徐雷霞</t>
  </si>
  <si>
    <t>王萍</t>
  </si>
  <si>
    <t>胡情</t>
  </si>
  <si>
    <t>张英</t>
  </si>
  <si>
    <t>李愫娟</t>
  </si>
  <si>
    <t>李翠</t>
  </si>
  <si>
    <t>於春芬</t>
  </si>
  <si>
    <t>朱小平</t>
  </si>
  <si>
    <t>杜海涛</t>
  </si>
  <si>
    <t>董岩</t>
  </si>
  <si>
    <t>宋倩</t>
  </si>
  <si>
    <t>王振</t>
  </si>
  <si>
    <t>刘绍静</t>
  </si>
  <si>
    <t>李晓彤</t>
  </si>
  <si>
    <t>孙雪莉</t>
  </si>
  <si>
    <t>王泽莉</t>
  </si>
  <si>
    <t>徐文红</t>
  </si>
  <si>
    <t>王俊</t>
  </si>
  <si>
    <t>张露露</t>
  </si>
  <si>
    <t>刘潇</t>
  </si>
  <si>
    <t>孙婷婷</t>
  </si>
  <si>
    <t>李霞</t>
  </si>
  <si>
    <t>王善文</t>
  </si>
  <si>
    <t>王誉儒</t>
  </si>
  <si>
    <t>孙敏</t>
  </si>
  <si>
    <t>曹昭琦</t>
  </si>
  <si>
    <t>侯硕</t>
  </si>
  <si>
    <t>王荣花</t>
  </si>
  <si>
    <t>赵翠翠</t>
  </si>
  <si>
    <t>郭珅</t>
  </si>
  <si>
    <t>袁玉祥</t>
  </si>
  <si>
    <t>林文程</t>
  </si>
  <si>
    <t>张梅</t>
  </si>
  <si>
    <t>宋住元</t>
  </si>
  <si>
    <t>徐文华</t>
  </si>
  <si>
    <t>姜珊</t>
  </si>
  <si>
    <t>张菊</t>
  </si>
  <si>
    <t>王宇晴</t>
  </si>
  <si>
    <t>王颖</t>
  </si>
  <si>
    <t>刘亚</t>
  </si>
  <si>
    <t>解静</t>
  </si>
  <si>
    <t>周莉</t>
  </si>
  <si>
    <t>岳茜</t>
  </si>
  <si>
    <t>张凯</t>
  </si>
  <si>
    <t>孟丹</t>
  </si>
  <si>
    <t>姚瑶</t>
  </si>
  <si>
    <t>高玉晴</t>
  </si>
  <si>
    <t>孙晨</t>
  </si>
  <si>
    <t>华德臻</t>
  </si>
  <si>
    <t>宗楠</t>
  </si>
  <si>
    <t>刘玲</t>
  </si>
  <si>
    <t>祝艺祯</t>
  </si>
  <si>
    <t>刘芷含</t>
  </si>
  <si>
    <t>孙丹丹</t>
  </si>
  <si>
    <t>贾亚清</t>
  </si>
  <si>
    <t>崔艳</t>
  </si>
  <si>
    <t>郭璇</t>
  </si>
  <si>
    <t>蔡芳梅</t>
  </si>
  <si>
    <t>李星</t>
  </si>
  <si>
    <t>宋利</t>
  </si>
  <si>
    <t>何笑</t>
  </si>
  <si>
    <t>田娜</t>
  </si>
  <si>
    <t>梁婷婷</t>
  </si>
  <si>
    <t>宋伟娜</t>
  </si>
  <si>
    <t>韩梅</t>
  </si>
  <si>
    <t>张文文</t>
  </si>
  <si>
    <t>孙牡丹</t>
  </si>
  <si>
    <t>郝方媛</t>
  </si>
  <si>
    <t>张硕</t>
  </si>
  <si>
    <t>王帅</t>
  </si>
  <si>
    <t>刘盼</t>
  </si>
  <si>
    <t>徐婷</t>
  </si>
  <si>
    <t>贺晓晨</t>
  </si>
  <si>
    <t>王宣午</t>
  </si>
  <si>
    <t>朱广芳</t>
  </si>
  <si>
    <t>王玲</t>
  </si>
  <si>
    <t>王会</t>
  </si>
  <si>
    <t>李亚会</t>
  </si>
  <si>
    <t>陈芳</t>
  </si>
  <si>
    <t>刘晓娜</t>
  </si>
  <si>
    <t>魏莉莉</t>
  </si>
  <si>
    <t>李琼</t>
  </si>
  <si>
    <t>张楠</t>
  </si>
  <si>
    <t>张玉娟</t>
  </si>
  <si>
    <t>张晓燕</t>
  </si>
  <si>
    <t>董晓静</t>
  </si>
  <si>
    <t>王嫣然</t>
  </si>
  <si>
    <t>李艳</t>
  </si>
  <si>
    <t>张然然</t>
  </si>
  <si>
    <t>赵淑娟</t>
  </si>
  <si>
    <t>于萌萌</t>
  </si>
  <si>
    <t>宋沂珊</t>
  </si>
  <si>
    <t>薄梦奇</t>
  </si>
  <si>
    <t>袁聪</t>
  </si>
  <si>
    <t>盖雯雯</t>
  </si>
  <si>
    <t>侯晋祥</t>
  </si>
  <si>
    <t>高珊</t>
  </si>
  <si>
    <t>梁会贞</t>
  </si>
  <si>
    <t>曹芳</t>
  </si>
  <si>
    <t>张雪艳</t>
  </si>
  <si>
    <t>刘东</t>
  </si>
  <si>
    <t>王晓</t>
  </si>
  <si>
    <t>徐金金</t>
  </si>
  <si>
    <t>党向前</t>
  </si>
  <si>
    <t>刘子琳</t>
  </si>
  <si>
    <t>孙忠智</t>
  </si>
  <si>
    <t>袁楠</t>
  </si>
  <si>
    <t>夏云</t>
  </si>
  <si>
    <t>丁俐丽</t>
  </si>
  <si>
    <t>顾涛</t>
  </si>
  <si>
    <t>张雯婷</t>
  </si>
  <si>
    <t>蔡蕾</t>
  </si>
  <si>
    <t>葛伟</t>
  </si>
  <si>
    <t>董怡含</t>
  </si>
  <si>
    <t>郝瑶</t>
  </si>
  <si>
    <t>郭艳</t>
  </si>
  <si>
    <t>李晓伟</t>
  </si>
  <si>
    <t>郭星辰</t>
  </si>
  <si>
    <t>徐士秀</t>
  </si>
  <si>
    <t>徐培培</t>
  </si>
  <si>
    <t>彭肖</t>
  </si>
  <si>
    <t>李颖</t>
  </si>
  <si>
    <t>小学数学教师</t>
  </si>
  <si>
    <t>黄韦韦</t>
  </si>
  <si>
    <t>邵静静</t>
  </si>
  <si>
    <t>陈文秀</t>
  </si>
  <si>
    <t>曹楠</t>
  </si>
  <si>
    <t>宋娇娇</t>
  </si>
  <si>
    <t>田云</t>
  </si>
  <si>
    <t>王敏</t>
  </si>
  <si>
    <t>陈姣姣</t>
  </si>
  <si>
    <t>孙磊</t>
  </si>
  <si>
    <t>梁硕</t>
  </si>
  <si>
    <t>张岩</t>
  </si>
  <si>
    <t>张瑞</t>
  </si>
  <si>
    <t>杨会</t>
  </si>
  <si>
    <t>李聪</t>
  </si>
  <si>
    <t>孙晶</t>
  </si>
  <si>
    <t>王广芳</t>
  </si>
  <si>
    <t>耿娟</t>
  </si>
  <si>
    <t>孙冰冰</t>
  </si>
  <si>
    <t>徐艺嘉</t>
  </si>
  <si>
    <t>陈真汝</t>
  </si>
  <si>
    <t>万争璇</t>
  </si>
  <si>
    <t>刘芳</t>
  </si>
  <si>
    <t>张延菊</t>
  </si>
  <si>
    <t>龚月</t>
  </si>
  <si>
    <t>张琪</t>
  </si>
  <si>
    <t>邵朱弘</t>
  </si>
  <si>
    <t>种玟</t>
  </si>
  <si>
    <t>曹步芳</t>
  </si>
  <si>
    <t>张茹</t>
  </si>
  <si>
    <t>张姝</t>
  </si>
  <si>
    <t>张芳</t>
  </si>
  <si>
    <t>王宁</t>
  </si>
  <si>
    <t>孙心茹</t>
  </si>
  <si>
    <t>袁麟</t>
  </si>
  <si>
    <t>胡璐</t>
  </si>
  <si>
    <t>宋文玲</t>
  </si>
  <si>
    <t>殷亚茹</t>
  </si>
  <si>
    <t>王宏蕾</t>
  </si>
  <si>
    <t>苏利</t>
  </si>
  <si>
    <t>张艳丽</t>
  </si>
  <si>
    <t>王岩</t>
  </si>
  <si>
    <t>渐林</t>
  </si>
  <si>
    <t>王萌</t>
  </si>
  <si>
    <t>刘晗</t>
  </si>
  <si>
    <t>李义敏</t>
  </si>
  <si>
    <t>徐芹芹</t>
  </si>
  <si>
    <t>褚衍芳</t>
  </si>
  <si>
    <t>蔡娟</t>
  </si>
  <si>
    <t>李敏</t>
  </si>
  <si>
    <t>宋芬芬</t>
  </si>
  <si>
    <t>殷召强</t>
  </si>
  <si>
    <t>闵馨莹</t>
  </si>
  <si>
    <t>种曼</t>
  </si>
  <si>
    <t>王男</t>
  </si>
  <si>
    <t>黄亦然</t>
  </si>
  <si>
    <t>刘静</t>
  </si>
  <si>
    <t>田敏</t>
  </si>
  <si>
    <t>张祥玉</t>
  </si>
  <si>
    <t>赵岩</t>
  </si>
  <si>
    <t>孔德民</t>
  </si>
  <si>
    <t>丁艺</t>
  </si>
  <si>
    <t>朱梦梦</t>
  </si>
  <si>
    <t>李莉莉</t>
  </si>
  <si>
    <t>张瑶瑶</t>
  </si>
  <si>
    <t>张培</t>
  </si>
  <si>
    <t>褚艳丽</t>
  </si>
  <si>
    <t>戚莎</t>
  </si>
  <si>
    <t>许平</t>
  </si>
  <si>
    <t>李娜</t>
  </si>
  <si>
    <t>梁丽</t>
  </si>
  <si>
    <t>李明</t>
  </si>
  <si>
    <t>王素梅</t>
  </si>
  <si>
    <t>翟俊如</t>
  </si>
  <si>
    <t>种琪琪</t>
  </si>
  <si>
    <t>种侠</t>
  </si>
  <si>
    <t>孙艳清</t>
  </si>
  <si>
    <t>王瑞</t>
  </si>
  <si>
    <t>钱莉莉</t>
  </si>
  <si>
    <t>张珊</t>
  </si>
  <si>
    <t>杨梅</t>
  </si>
  <si>
    <t>刘梦</t>
  </si>
  <si>
    <t>李振</t>
  </si>
  <si>
    <t>陈颖</t>
  </si>
  <si>
    <t>刘思宇</t>
  </si>
  <si>
    <t>陈彬</t>
  </si>
  <si>
    <t>李亚平</t>
  </si>
  <si>
    <t>常峰源</t>
  </si>
  <si>
    <t>种曜</t>
  </si>
  <si>
    <t>韩腾腾</t>
  </si>
  <si>
    <t>种敏</t>
  </si>
  <si>
    <t>张祺君</t>
  </si>
  <si>
    <t>宋雅琪</t>
  </si>
  <si>
    <t>王莎莎</t>
  </si>
  <si>
    <t>孙梦</t>
  </si>
  <si>
    <t>黄荣华</t>
  </si>
  <si>
    <t>陈二花</t>
  </si>
  <si>
    <t>孟雯莉</t>
  </si>
  <si>
    <t>刘稳</t>
  </si>
  <si>
    <t>孟姣</t>
  </si>
  <si>
    <t>呂萍</t>
  </si>
  <si>
    <t>李海燕</t>
  </si>
  <si>
    <t>孙勤勤</t>
  </si>
  <si>
    <t>孙红颖</t>
  </si>
  <si>
    <t>姜红影</t>
  </si>
  <si>
    <t>杨芳</t>
  </si>
  <si>
    <t>杨硕</t>
  </si>
  <si>
    <t>张燕秋</t>
  </si>
  <si>
    <t>刘成萍</t>
  </si>
  <si>
    <t>韩建国</t>
  </si>
  <si>
    <t>张容</t>
  </si>
  <si>
    <t>马洪纷</t>
  </si>
  <si>
    <t>王茜</t>
  </si>
  <si>
    <t>孙萍</t>
  </si>
  <si>
    <t>黄雨晴</t>
  </si>
  <si>
    <t>冯慧芬</t>
  </si>
  <si>
    <t>孙中粉</t>
  </si>
  <si>
    <t>殷文静</t>
  </si>
  <si>
    <t>冷向春</t>
  </si>
  <si>
    <t>吕翠</t>
  </si>
  <si>
    <t>孙淑贞</t>
  </si>
  <si>
    <t>王姗</t>
  </si>
  <si>
    <t>李承正</t>
  </si>
  <si>
    <t>褚珍珍</t>
  </si>
  <si>
    <t>杜翠</t>
  </si>
  <si>
    <t>臧晓翠</t>
  </si>
  <si>
    <t>王婷</t>
  </si>
  <si>
    <t>张帆</t>
  </si>
  <si>
    <t>邵明跃</t>
  </si>
  <si>
    <t>褚菲</t>
  </si>
  <si>
    <t>邵丽</t>
  </si>
  <si>
    <t>亢利环</t>
  </si>
  <si>
    <t>王雪莲</t>
  </si>
  <si>
    <t>张丹</t>
  </si>
  <si>
    <t>朱琳</t>
  </si>
  <si>
    <t>孙亚楠</t>
  </si>
  <si>
    <t>刘耐</t>
  </si>
  <si>
    <t>姚贵娟</t>
  </si>
  <si>
    <t>殷艳</t>
  </si>
  <si>
    <t>殷允爽</t>
  </si>
  <si>
    <t>李芹</t>
  </si>
  <si>
    <t>杨飞宇</t>
  </si>
  <si>
    <t>葛艳</t>
  </si>
  <si>
    <t>齐心硕</t>
  </si>
  <si>
    <t>张芮</t>
  </si>
  <si>
    <t>刘春佚</t>
  </si>
  <si>
    <t>李亚峰</t>
  </si>
  <si>
    <t>宋陈冉</t>
  </si>
  <si>
    <t>李超民</t>
  </si>
  <si>
    <t>李淼</t>
  </si>
  <si>
    <t>陈芸</t>
  </si>
  <si>
    <t>褚资源</t>
  </si>
  <si>
    <t>王莹莹</t>
  </si>
  <si>
    <t>张瑜轩</t>
  </si>
  <si>
    <t>王琪</t>
  </si>
  <si>
    <t>孟雪艳</t>
  </si>
  <si>
    <t>种颖</t>
  </si>
  <si>
    <t>王德燕</t>
  </si>
  <si>
    <t>许敏</t>
  </si>
  <si>
    <t>程翠</t>
  </si>
  <si>
    <t>韩秀云</t>
  </si>
  <si>
    <t>付斌</t>
  </si>
  <si>
    <t>种艳梅</t>
  </si>
  <si>
    <t>殷悦</t>
  </si>
  <si>
    <t>张燕梅</t>
  </si>
  <si>
    <t>孙蔚</t>
  </si>
  <si>
    <t>范琳琳</t>
  </si>
  <si>
    <t>曹洒洒</t>
  </si>
  <si>
    <t>雷媛媛</t>
  </si>
  <si>
    <t>胡路伟</t>
  </si>
  <si>
    <t>王梦</t>
  </si>
  <si>
    <t>王哲</t>
  </si>
  <si>
    <t>张春荣</t>
  </si>
  <si>
    <t>张凤</t>
  </si>
  <si>
    <t>王恒</t>
  </si>
  <si>
    <t>刘盈</t>
  </si>
  <si>
    <t>田翠</t>
  </si>
  <si>
    <t>闫丹</t>
  </si>
  <si>
    <t>孙荔</t>
  </si>
  <si>
    <t>周艳梅</t>
  </si>
  <si>
    <t>李杰</t>
  </si>
  <si>
    <t>宗宇</t>
  </si>
  <si>
    <t>黄娜</t>
  </si>
  <si>
    <t>杨洋</t>
  </si>
  <si>
    <t>姬军波</t>
  </si>
  <si>
    <t>王娴</t>
  </si>
  <si>
    <t>殷雪卫</t>
  </si>
  <si>
    <t>王芹</t>
  </si>
  <si>
    <t>李曼莉</t>
  </si>
  <si>
    <t>许芬</t>
  </si>
  <si>
    <t>黄礼娜</t>
  </si>
  <si>
    <t>庞丽</t>
  </si>
  <si>
    <t>李娟</t>
  </si>
  <si>
    <t>张萌</t>
  </si>
  <si>
    <t>胡艳红</t>
  </si>
  <si>
    <t>张桂娟</t>
  </si>
  <si>
    <t>张瑞娟</t>
  </si>
  <si>
    <t>刘松</t>
  </si>
  <si>
    <t>王延敏</t>
  </si>
  <si>
    <t>孙明明</t>
  </si>
  <si>
    <t>田扬扬</t>
  </si>
  <si>
    <t>张青</t>
  </si>
  <si>
    <t>姜军令</t>
  </si>
  <si>
    <t>陈维维</t>
  </si>
  <si>
    <t>徐聪</t>
  </si>
  <si>
    <t>荆凡哲</t>
  </si>
  <si>
    <t>孙静静</t>
  </si>
  <si>
    <t>田晏</t>
  </si>
  <si>
    <t>宗祥云</t>
  </si>
  <si>
    <t>董辉</t>
  </si>
  <si>
    <t>张金玉</t>
  </si>
  <si>
    <t>孙庆庆</t>
  </si>
  <si>
    <t>徐潇</t>
  </si>
  <si>
    <t>邵甜甜</t>
  </si>
  <si>
    <t>张文珍</t>
  </si>
  <si>
    <t>吕林</t>
  </si>
  <si>
    <t>马传梅</t>
  </si>
  <si>
    <t>盖林林</t>
  </si>
  <si>
    <t>张侠</t>
  </si>
  <si>
    <t>李国芹</t>
  </si>
  <si>
    <t>张霏霏</t>
  </si>
  <si>
    <t>种玉静</t>
  </si>
  <si>
    <t>胡乐彦</t>
  </si>
  <si>
    <t>孙尚璇</t>
  </si>
  <si>
    <t>左于慧</t>
  </si>
  <si>
    <t>薛城区初中</t>
  </si>
  <si>
    <t>初中地理教师</t>
  </si>
  <si>
    <t>赵龙</t>
  </si>
  <si>
    <t>初中历史教师</t>
  </si>
  <si>
    <t>王文静</t>
  </si>
  <si>
    <t>韩晓笛</t>
  </si>
  <si>
    <t>初中生物教师</t>
  </si>
  <si>
    <t>王迪</t>
  </si>
  <si>
    <t>焦世禄</t>
  </si>
  <si>
    <t>丁萌萌</t>
  </si>
  <si>
    <t>马浩</t>
  </si>
  <si>
    <t>宋婷</t>
  </si>
  <si>
    <t>王硕</t>
  </si>
  <si>
    <t>初中数学教师</t>
  </si>
  <si>
    <t>殷昭生</t>
  </si>
  <si>
    <t>许涵</t>
  </si>
  <si>
    <t>李婷婷</t>
  </si>
  <si>
    <t>李纳</t>
  </si>
  <si>
    <t>褚颖</t>
  </si>
  <si>
    <t>徐刚</t>
  </si>
  <si>
    <t>杜强</t>
  </si>
  <si>
    <t>刘猛</t>
  </si>
  <si>
    <t>初中体育教师</t>
  </si>
  <si>
    <t>张凡</t>
  </si>
  <si>
    <t>陈雨</t>
  </si>
  <si>
    <t>徐玉奇</t>
  </si>
  <si>
    <t>种萌萌</t>
  </si>
  <si>
    <t>初中信息技术教师</t>
  </si>
  <si>
    <t>杜虎</t>
  </si>
  <si>
    <t>孙可</t>
  </si>
  <si>
    <t>王真真</t>
  </si>
  <si>
    <t>初中英语教师</t>
  </si>
  <si>
    <t>渠纪巧</t>
  </si>
  <si>
    <t>宋芳营</t>
  </si>
  <si>
    <t>丁冬梅</t>
  </si>
  <si>
    <t>赵艳丽</t>
  </si>
  <si>
    <t>田辉</t>
  </si>
  <si>
    <t>王冬梅</t>
  </si>
  <si>
    <t>陈楠</t>
  </si>
  <si>
    <t>张建国</t>
  </si>
  <si>
    <t>单静</t>
  </si>
  <si>
    <t>种伟</t>
  </si>
  <si>
    <t>胡修婧</t>
  </si>
  <si>
    <t>刘灿</t>
  </si>
  <si>
    <t>姬培</t>
  </si>
  <si>
    <t>初中语文教师</t>
  </si>
  <si>
    <t>周薇</t>
  </si>
  <si>
    <t>曹亭亭</t>
  </si>
  <si>
    <t>张艳秋</t>
  </si>
  <si>
    <t>刘可</t>
  </si>
  <si>
    <t>王晓晨</t>
  </si>
  <si>
    <t>杨明月</t>
  </si>
  <si>
    <t>徐健</t>
  </si>
  <si>
    <t>小学美术教师</t>
  </si>
  <si>
    <t>齐帅帅</t>
  </si>
  <si>
    <t>胡素芬</t>
  </si>
  <si>
    <t>华薇</t>
  </si>
  <si>
    <t>孙宁</t>
  </si>
  <si>
    <t>魏钰钒</t>
  </si>
  <si>
    <t>王茜茜</t>
  </si>
  <si>
    <t>方俊龙</t>
  </si>
  <si>
    <t>丁贝</t>
  </si>
  <si>
    <t>赵修羽</t>
  </si>
  <si>
    <t>盛倩倩</t>
  </si>
  <si>
    <t>刘潇潇</t>
  </si>
  <si>
    <t>庞婷</t>
  </si>
  <si>
    <t>张金影</t>
  </si>
  <si>
    <t>杜冯</t>
  </si>
  <si>
    <t>郝丹丹</t>
  </si>
  <si>
    <t>何秀晴</t>
  </si>
  <si>
    <t>褚楚</t>
  </si>
  <si>
    <t>任晴</t>
  </si>
  <si>
    <t>周升升</t>
  </si>
  <si>
    <t>王欣</t>
  </si>
  <si>
    <t>李品尚</t>
  </si>
  <si>
    <t>高乐</t>
  </si>
  <si>
    <t>朱永文</t>
  </si>
  <si>
    <t>刘颖</t>
  </si>
  <si>
    <t>魏文</t>
  </si>
  <si>
    <t>杨琳</t>
  </si>
  <si>
    <t>刘腾腾</t>
  </si>
  <si>
    <t>李丹丹</t>
  </si>
  <si>
    <t>毛凯</t>
  </si>
  <si>
    <t>陈萍</t>
  </si>
  <si>
    <t>李丽萍</t>
  </si>
  <si>
    <t>刘迪</t>
  </si>
  <si>
    <t>小学体育教师</t>
  </si>
  <si>
    <t>张帅</t>
  </si>
  <si>
    <t>许新欣</t>
  </si>
  <si>
    <t>王鹏伟</t>
  </si>
  <si>
    <t>李天一</t>
  </si>
  <si>
    <t>张晨</t>
  </si>
  <si>
    <t>王红</t>
  </si>
  <si>
    <t>朱玉艳</t>
  </si>
  <si>
    <t>刘丽丽</t>
  </si>
  <si>
    <t>叶超</t>
  </si>
  <si>
    <t>宋海龙</t>
  </si>
  <si>
    <t>宋志恒</t>
  </si>
  <si>
    <t>陈保屹</t>
  </si>
  <si>
    <t>赵婷</t>
  </si>
  <si>
    <t>王磊</t>
  </si>
  <si>
    <t>孙自然</t>
  </si>
  <si>
    <t>刘海龙</t>
  </si>
  <si>
    <t>王沛</t>
  </si>
  <si>
    <t>李秋晗</t>
  </si>
  <si>
    <t>付艳丽</t>
  </si>
  <si>
    <t>谢明明</t>
  </si>
  <si>
    <t>蒋洪桂</t>
  </si>
  <si>
    <t>小学信息技术教师</t>
  </si>
  <si>
    <t>刘宇</t>
  </si>
  <si>
    <t>小学音乐教师</t>
  </si>
  <si>
    <t>吴函霏</t>
  </si>
  <si>
    <t>孙微微</t>
  </si>
  <si>
    <t>王伯瑞</t>
  </si>
  <si>
    <t>张雪梅</t>
  </si>
  <si>
    <t>颜蒙蒙</t>
  </si>
  <si>
    <t>褚留欣</t>
  </si>
  <si>
    <t>孙卫</t>
  </si>
  <si>
    <t>宋桥</t>
  </si>
  <si>
    <t>高岩</t>
  </si>
  <si>
    <t>王蕾蕾</t>
  </si>
  <si>
    <t>张潇文</t>
  </si>
  <si>
    <t>王新亚</t>
  </si>
  <si>
    <t>李兴兴</t>
  </si>
  <si>
    <t>张乃娟</t>
  </si>
  <si>
    <t>戚珍</t>
  </si>
  <si>
    <t>褚宏伟</t>
  </si>
  <si>
    <t>张璇</t>
  </si>
  <si>
    <t>翟羽佳</t>
  </si>
  <si>
    <t>王浩</t>
  </si>
  <si>
    <t>张超</t>
  </si>
  <si>
    <t>小学英语教师</t>
  </si>
  <si>
    <t>高云香</t>
  </si>
  <si>
    <t>褚福慧</t>
  </si>
  <si>
    <t>褚衍英</t>
  </si>
  <si>
    <t>宋华</t>
  </si>
  <si>
    <t>张丽</t>
  </si>
  <si>
    <t>殷萌萌</t>
  </si>
  <si>
    <t>郭灿灿</t>
  </si>
  <si>
    <t>曹静</t>
  </si>
  <si>
    <t>陈明</t>
  </si>
  <si>
    <t>王静</t>
  </si>
  <si>
    <t>邓雅雪</t>
  </si>
  <si>
    <t>白伦燕</t>
  </si>
  <si>
    <t>高美芝</t>
  </si>
  <si>
    <t>吴硕宏</t>
  </si>
  <si>
    <t>胡乐静</t>
  </si>
  <si>
    <t>李静</t>
  </si>
  <si>
    <t>赵红丽</t>
  </si>
  <si>
    <t>宋高飞</t>
  </si>
  <si>
    <t>魏雪锋</t>
  </si>
  <si>
    <t>孙利军</t>
  </si>
  <si>
    <t>刘艳</t>
  </si>
  <si>
    <t>张文娟</t>
  </si>
  <si>
    <t>殷丹丹</t>
  </si>
  <si>
    <t>陈琳</t>
  </si>
  <si>
    <t>王震</t>
  </si>
  <si>
    <t>白莲芝</t>
  </si>
  <si>
    <t>李煜坤</t>
  </si>
  <si>
    <t>王璐璐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</si>
</sst>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3"/>
  <sheetViews>
    <sheetView tabSelected="1" workbookViewId="0">
      <selection activeCell="C12" sqref="C12"/>
    </sheetView>
  </sheetViews>
  <sheetFormatPr defaultColWidth="8.88888888888889" defaultRowHeight="14.4" outlineLevelCol="6"/>
  <cols>
    <col min="1" max="1" width="7.11111111111111" style="14" customWidth="1"/>
    <col min="3" max="3" width="11.3333333333333" customWidth="1"/>
    <col min="4" max="4" width="18.6666666666667" customWidth="1"/>
    <col min="5" max="5" width="12.1111111111111" customWidth="1"/>
  </cols>
  <sheetData>
    <row r="1" spans="1:1">
      <c r="A1" s="14" t="s">
        <v>0</v>
      </c>
    </row>
    <row r="2" ht="28" customHeight="1" spans="1:7">
      <c r="A2" s="15" t="s">
        <v>1</v>
      </c>
      <c r="B2" s="16"/>
      <c r="C2" s="16"/>
      <c r="D2" s="16"/>
      <c r="E2" s="16"/>
      <c r="F2" s="16"/>
      <c r="G2" s="16"/>
    </row>
    <row r="3" s="1" customFormat="1" ht="15.6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>
      <c r="A4" s="7">
        <v>1</v>
      </c>
      <c r="B4" s="4" t="s">
        <v>9</v>
      </c>
      <c r="C4" s="4" t="s">
        <v>10</v>
      </c>
      <c r="D4" s="4" t="s">
        <v>11</v>
      </c>
      <c r="E4" s="4">
        <v>20010001</v>
      </c>
      <c r="F4" s="6">
        <v>94.16</v>
      </c>
      <c r="G4" s="8">
        <f t="shared" ref="G4:G67" si="0">F4*1.009</f>
        <v>95.00744</v>
      </c>
    </row>
    <row r="5" spans="1:7">
      <c r="A5" s="7">
        <v>2</v>
      </c>
      <c r="B5" s="4" t="s">
        <v>12</v>
      </c>
      <c r="C5" s="4" t="s">
        <v>10</v>
      </c>
      <c r="D5" s="4" t="s">
        <v>11</v>
      </c>
      <c r="E5" s="4">
        <v>20010004</v>
      </c>
      <c r="F5" s="6">
        <v>87.54</v>
      </c>
      <c r="G5" s="8">
        <f t="shared" si="0"/>
        <v>88.32786</v>
      </c>
    </row>
    <row r="6" spans="1:7">
      <c r="A6" s="7">
        <v>3</v>
      </c>
      <c r="B6" s="4" t="s">
        <v>13</v>
      </c>
      <c r="C6" s="4" t="s">
        <v>10</v>
      </c>
      <c r="D6" s="4" t="s">
        <v>11</v>
      </c>
      <c r="E6" s="4">
        <v>20010007</v>
      </c>
      <c r="F6" s="6">
        <v>89.76</v>
      </c>
      <c r="G6" s="8">
        <f t="shared" si="0"/>
        <v>90.56784</v>
      </c>
    </row>
    <row r="7" spans="1:7">
      <c r="A7" s="7">
        <v>4</v>
      </c>
      <c r="B7" s="4" t="s">
        <v>14</v>
      </c>
      <c r="C7" s="4" t="s">
        <v>10</v>
      </c>
      <c r="D7" s="4" t="s">
        <v>11</v>
      </c>
      <c r="E7" s="4">
        <v>20010009</v>
      </c>
      <c r="F7" s="6">
        <v>85.6</v>
      </c>
      <c r="G7" s="8">
        <f t="shared" si="0"/>
        <v>86.3704</v>
      </c>
    </row>
    <row r="8" spans="1:7">
      <c r="A8" s="7">
        <v>5</v>
      </c>
      <c r="B8" s="4" t="s">
        <v>15</v>
      </c>
      <c r="C8" s="4" t="s">
        <v>10</v>
      </c>
      <c r="D8" s="4" t="s">
        <v>11</v>
      </c>
      <c r="E8" s="4">
        <v>20010012</v>
      </c>
      <c r="F8" s="6">
        <v>80.82</v>
      </c>
      <c r="G8" s="8">
        <f t="shared" si="0"/>
        <v>81.54738</v>
      </c>
    </row>
    <row r="9" spans="1:7">
      <c r="A9" s="7">
        <v>6</v>
      </c>
      <c r="B9" s="4" t="s">
        <v>16</v>
      </c>
      <c r="C9" s="4" t="s">
        <v>10</v>
      </c>
      <c r="D9" s="4" t="s">
        <v>11</v>
      </c>
      <c r="E9" s="4">
        <v>20010013</v>
      </c>
      <c r="F9" s="6">
        <v>82.7</v>
      </c>
      <c r="G9" s="8">
        <f t="shared" si="0"/>
        <v>83.4443</v>
      </c>
    </row>
    <row r="10" spans="1:7">
      <c r="A10" s="7">
        <v>7</v>
      </c>
      <c r="B10" s="4" t="s">
        <v>17</v>
      </c>
      <c r="C10" s="4" t="s">
        <v>10</v>
      </c>
      <c r="D10" s="4" t="s">
        <v>11</v>
      </c>
      <c r="E10" s="4">
        <v>20010014</v>
      </c>
      <c r="F10" s="6">
        <v>85.98</v>
      </c>
      <c r="G10" s="8">
        <f t="shared" si="0"/>
        <v>86.75382</v>
      </c>
    </row>
    <row r="11" spans="1:7">
      <c r="A11" s="7">
        <v>8</v>
      </c>
      <c r="B11" s="4" t="s">
        <v>18</v>
      </c>
      <c r="C11" s="4" t="s">
        <v>10</v>
      </c>
      <c r="D11" s="4" t="s">
        <v>11</v>
      </c>
      <c r="E11" s="4">
        <v>20010015</v>
      </c>
      <c r="F11" s="6">
        <v>80.54</v>
      </c>
      <c r="G11" s="8">
        <f t="shared" si="0"/>
        <v>81.26486</v>
      </c>
    </row>
    <row r="12" spans="1:7">
      <c r="A12" s="7">
        <v>9</v>
      </c>
      <c r="B12" s="4" t="s">
        <v>19</v>
      </c>
      <c r="C12" s="4" t="s">
        <v>10</v>
      </c>
      <c r="D12" s="4" t="s">
        <v>11</v>
      </c>
      <c r="E12" s="4">
        <v>20010018</v>
      </c>
      <c r="F12" s="6">
        <v>84.88</v>
      </c>
      <c r="G12" s="8">
        <f t="shared" si="0"/>
        <v>85.64392</v>
      </c>
    </row>
    <row r="13" spans="1:7">
      <c r="A13" s="7">
        <v>10</v>
      </c>
      <c r="B13" s="4" t="s">
        <v>20</v>
      </c>
      <c r="C13" s="4" t="s">
        <v>10</v>
      </c>
      <c r="D13" s="4" t="s">
        <v>11</v>
      </c>
      <c r="E13" s="4">
        <v>20010019</v>
      </c>
      <c r="F13" s="6">
        <v>87.28</v>
      </c>
      <c r="G13" s="8">
        <f t="shared" si="0"/>
        <v>88.06552</v>
      </c>
    </row>
    <row r="14" spans="1:7">
      <c r="A14" s="7">
        <v>11</v>
      </c>
      <c r="B14" s="4" t="s">
        <v>21</v>
      </c>
      <c r="C14" s="4" t="s">
        <v>10</v>
      </c>
      <c r="D14" s="4" t="s">
        <v>11</v>
      </c>
      <c r="E14" s="4">
        <v>20010022</v>
      </c>
      <c r="F14" s="6">
        <v>86.32</v>
      </c>
      <c r="G14" s="8">
        <f t="shared" si="0"/>
        <v>87.09688</v>
      </c>
    </row>
    <row r="15" spans="1:7">
      <c r="A15" s="7">
        <v>12</v>
      </c>
      <c r="B15" s="4" t="s">
        <v>22</v>
      </c>
      <c r="C15" s="4" t="s">
        <v>10</v>
      </c>
      <c r="D15" s="4" t="s">
        <v>11</v>
      </c>
      <c r="E15" s="4">
        <v>20010025</v>
      </c>
      <c r="F15" s="6">
        <v>89.8</v>
      </c>
      <c r="G15" s="8">
        <f t="shared" si="0"/>
        <v>90.6082</v>
      </c>
    </row>
    <row r="16" spans="1:7">
      <c r="A16" s="7">
        <v>13</v>
      </c>
      <c r="B16" s="4" t="s">
        <v>23</v>
      </c>
      <c r="C16" s="4" t="s">
        <v>10</v>
      </c>
      <c r="D16" s="4" t="s">
        <v>11</v>
      </c>
      <c r="E16" s="4">
        <v>20010026</v>
      </c>
      <c r="F16" s="6">
        <v>91.86</v>
      </c>
      <c r="G16" s="8">
        <f t="shared" si="0"/>
        <v>92.68674</v>
      </c>
    </row>
    <row r="17" spans="1:7">
      <c r="A17" s="7">
        <v>14</v>
      </c>
      <c r="B17" s="4" t="s">
        <v>24</v>
      </c>
      <c r="C17" s="4" t="s">
        <v>10</v>
      </c>
      <c r="D17" s="4" t="s">
        <v>11</v>
      </c>
      <c r="E17" s="4">
        <v>20010027</v>
      </c>
      <c r="F17" s="6">
        <v>82.16</v>
      </c>
      <c r="G17" s="8">
        <f t="shared" si="0"/>
        <v>82.89944</v>
      </c>
    </row>
    <row r="18" spans="1:7">
      <c r="A18" s="7">
        <v>15</v>
      </c>
      <c r="B18" s="4" t="s">
        <v>25</v>
      </c>
      <c r="C18" s="4" t="s">
        <v>10</v>
      </c>
      <c r="D18" s="4" t="s">
        <v>11</v>
      </c>
      <c r="E18" s="4">
        <v>20010030</v>
      </c>
      <c r="F18" s="6">
        <v>79.96</v>
      </c>
      <c r="G18" s="8">
        <f t="shared" si="0"/>
        <v>80.67964</v>
      </c>
    </row>
    <row r="19" spans="1:7">
      <c r="A19" s="7">
        <v>16</v>
      </c>
      <c r="B19" s="4" t="s">
        <v>26</v>
      </c>
      <c r="C19" s="4" t="s">
        <v>10</v>
      </c>
      <c r="D19" s="4" t="s">
        <v>11</v>
      </c>
      <c r="E19" s="4">
        <v>20010031</v>
      </c>
      <c r="F19" s="6">
        <v>76.84</v>
      </c>
      <c r="G19" s="8">
        <f t="shared" si="0"/>
        <v>77.53156</v>
      </c>
    </row>
    <row r="20" spans="1:7">
      <c r="A20" s="7">
        <v>17</v>
      </c>
      <c r="B20" s="4" t="s">
        <v>27</v>
      </c>
      <c r="C20" s="4" t="s">
        <v>10</v>
      </c>
      <c r="D20" s="4" t="s">
        <v>11</v>
      </c>
      <c r="E20" s="4">
        <v>20010032</v>
      </c>
      <c r="F20" s="6">
        <v>85.46</v>
      </c>
      <c r="G20" s="8">
        <f t="shared" si="0"/>
        <v>86.22914</v>
      </c>
    </row>
    <row r="21" spans="1:7">
      <c r="A21" s="7">
        <v>18</v>
      </c>
      <c r="B21" s="4" t="s">
        <v>28</v>
      </c>
      <c r="C21" s="4" t="s">
        <v>10</v>
      </c>
      <c r="D21" s="4" t="s">
        <v>11</v>
      </c>
      <c r="E21" s="4">
        <v>20010033</v>
      </c>
      <c r="F21" s="6">
        <v>89.58</v>
      </c>
      <c r="G21" s="8">
        <f t="shared" si="0"/>
        <v>90.38622</v>
      </c>
    </row>
    <row r="22" spans="1:7">
      <c r="A22" s="7">
        <v>19</v>
      </c>
      <c r="B22" s="4" t="s">
        <v>29</v>
      </c>
      <c r="C22" s="4" t="s">
        <v>10</v>
      </c>
      <c r="D22" s="4" t="s">
        <v>11</v>
      </c>
      <c r="E22" s="4">
        <v>20010034</v>
      </c>
      <c r="F22" s="6">
        <v>79.58</v>
      </c>
      <c r="G22" s="8">
        <f t="shared" si="0"/>
        <v>80.29622</v>
      </c>
    </row>
    <row r="23" spans="1:7">
      <c r="A23" s="7">
        <v>20</v>
      </c>
      <c r="B23" s="4" t="s">
        <v>30</v>
      </c>
      <c r="C23" s="4" t="s">
        <v>10</v>
      </c>
      <c r="D23" s="4" t="s">
        <v>11</v>
      </c>
      <c r="E23" s="4">
        <v>20010039</v>
      </c>
      <c r="F23" s="6">
        <v>85.86</v>
      </c>
      <c r="G23" s="8">
        <f t="shared" si="0"/>
        <v>86.63274</v>
      </c>
    </row>
    <row r="24" spans="1:7">
      <c r="A24" s="7">
        <v>21</v>
      </c>
      <c r="B24" s="4" t="s">
        <v>31</v>
      </c>
      <c r="C24" s="4" t="s">
        <v>10</v>
      </c>
      <c r="D24" s="4" t="s">
        <v>11</v>
      </c>
      <c r="E24" s="4">
        <v>20010041</v>
      </c>
      <c r="F24" s="6">
        <v>93.64</v>
      </c>
      <c r="G24" s="8">
        <f t="shared" si="0"/>
        <v>94.48276</v>
      </c>
    </row>
    <row r="25" spans="1:7">
      <c r="A25" s="7">
        <v>22</v>
      </c>
      <c r="B25" s="4" t="s">
        <v>32</v>
      </c>
      <c r="C25" s="4" t="s">
        <v>10</v>
      </c>
      <c r="D25" s="4" t="s">
        <v>11</v>
      </c>
      <c r="E25" s="4">
        <v>20010043</v>
      </c>
      <c r="F25" s="6">
        <v>81.96</v>
      </c>
      <c r="G25" s="8">
        <f t="shared" si="0"/>
        <v>82.69764</v>
      </c>
    </row>
    <row r="26" spans="1:7">
      <c r="A26" s="7">
        <v>23</v>
      </c>
      <c r="B26" s="4" t="s">
        <v>33</v>
      </c>
      <c r="C26" s="4" t="s">
        <v>10</v>
      </c>
      <c r="D26" s="4" t="s">
        <v>11</v>
      </c>
      <c r="E26" s="4">
        <v>20010046</v>
      </c>
      <c r="F26" s="6">
        <v>78.74</v>
      </c>
      <c r="G26" s="8">
        <f t="shared" si="0"/>
        <v>79.44866</v>
      </c>
    </row>
    <row r="27" spans="1:7">
      <c r="A27" s="7">
        <v>24</v>
      </c>
      <c r="B27" s="4" t="s">
        <v>34</v>
      </c>
      <c r="C27" s="4" t="s">
        <v>10</v>
      </c>
      <c r="D27" s="4" t="s">
        <v>11</v>
      </c>
      <c r="E27" s="4">
        <v>20010047</v>
      </c>
      <c r="F27" s="6">
        <v>81.54</v>
      </c>
      <c r="G27" s="8">
        <f t="shared" si="0"/>
        <v>82.27386</v>
      </c>
    </row>
    <row r="28" spans="1:7">
      <c r="A28" s="7">
        <v>25</v>
      </c>
      <c r="B28" s="4" t="s">
        <v>35</v>
      </c>
      <c r="C28" s="4" t="s">
        <v>10</v>
      </c>
      <c r="D28" s="4" t="s">
        <v>11</v>
      </c>
      <c r="E28" s="4">
        <v>20010049</v>
      </c>
      <c r="F28" s="6">
        <v>84.14</v>
      </c>
      <c r="G28" s="8">
        <f t="shared" si="0"/>
        <v>84.89726</v>
      </c>
    </row>
    <row r="29" spans="1:7">
      <c r="A29" s="7">
        <v>26</v>
      </c>
      <c r="B29" s="4" t="s">
        <v>36</v>
      </c>
      <c r="C29" s="4" t="s">
        <v>10</v>
      </c>
      <c r="D29" s="4" t="s">
        <v>11</v>
      </c>
      <c r="E29" s="4">
        <v>20010050</v>
      </c>
      <c r="F29" s="6">
        <v>91.04</v>
      </c>
      <c r="G29" s="8">
        <f t="shared" si="0"/>
        <v>91.85936</v>
      </c>
    </row>
    <row r="30" spans="1:7">
      <c r="A30" s="7">
        <v>27</v>
      </c>
      <c r="B30" s="4" t="s">
        <v>37</v>
      </c>
      <c r="C30" s="4" t="s">
        <v>10</v>
      </c>
      <c r="D30" s="4" t="s">
        <v>11</v>
      </c>
      <c r="E30" s="4">
        <v>20010051</v>
      </c>
      <c r="F30" s="6">
        <v>86.12</v>
      </c>
      <c r="G30" s="8">
        <f t="shared" si="0"/>
        <v>86.89508</v>
      </c>
    </row>
    <row r="31" spans="1:7">
      <c r="A31" s="7">
        <v>28</v>
      </c>
      <c r="B31" s="4" t="s">
        <v>38</v>
      </c>
      <c r="C31" s="4" t="s">
        <v>10</v>
      </c>
      <c r="D31" s="4" t="s">
        <v>11</v>
      </c>
      <c r="E31" s="4">
        <v>20010053</v>
      </c>
      <c r="F31" s="6">
        <v>86.04</v>
      </c>
      <c r="G31" s="8">
        <f t="shared" si="0"/>
        <v>86.81436</v>
      </c>
    </row>
    <row r="32" spans="1:7">
      <c r="A32" s="7">
        <v>29</v>
      </c>
      <c r="B32" s="4" t="s">
        <v>39</v>
      </c>
      <c r="C32" s="4" t="s">
        <v>10</v>
      </c>
      <c r="D32" s="4" t="s">
        <v>11</v>
      </c>
      <c r="E32" s="4">
        <v>20010055</v>
      </c>
      <c r="F32" s="6">
        <v>89.04</v>
      </c>
      <c r="G32" s="8">
        <f t="shared" si="0"/>
        <v>89.84136</v>
      </c>
    </row>
    <row r="33" spans="1:7">
      <c r="A33" s="7">
        <v>30</v>
      </c>
      <c r="B33" s="4" t="s">
        <v>40</v>
      </c>
      <c r="C33" s="4" t="s">
        <v>10</v>
      </c>
      <c r="D33" s="4" t="s">
        <v>11</v>
      </c>
      <c r="E33" s="4">
        <v>20010059</v>
      </c>
      <c r="F33" s="6">
        <v>85.24</v>
      </c>
      <c r="G33" s="8">
        <f t="shared" si="0"/>
        <v>86.00716</v>
      </c>
    </row>
    <row r="34" spans="1:7">
      <c r="A34" s="7">
        <v>31</v>
      </c>
      <c r="B34" s="4" t="s">
        <v>41</v>
      </c>
      <c r="C34" s="4" t="s">
        <v>10</v>
      </c>
      <c r="D34" s="4" t="s">
        <v>11</v>
      </c>
      <c r="E34" s="4">
        <v>20010061</v>
      </c>
      <c r="F34" s="6">
        <v>85.4</v>
      </c>
      <c r="G34" s="8">
        <f t="shared" si="0"/>
        <v>86.1686</v>
      </c>
    </row>
    <row r="35" spans="1:7">
      <c r="A35" s="7">
        <v>32</v>
      </c>
      <c r="B35" s="4" t="s">
        <v>42</v>
      </c>
      <c r="C35" s="4" t="s">
        <v>10</v>
      </c>
      <c r="D35" s="4" t="s">
        <v>11</v>
      </c>
      <c r="E35" s="4">
        <v>20010063</v>
      </c>
      <c r="F35" s="6">
        <v>84.64</v>
      </c>
      <c r="G35" s="8">
        <f t="shared" si="0"/>
        <v>85.40176</v>
      </c>
    </row>
    <row r="36" spans="1:7">
      <c r="A36" s="7">
        <v>33</v>
      </c>
      <c r="B36" s="4" t="s">
        <v>43</v>
      </c>
      <c r="C36" s="4" t="s">
        <v>10</v>
      </c>
      <c r="D36" s="4" t="s">
        <v>11</v>
      </c>
      <c r="E36" s="4">
        <v>20010067</v>
      </c>
      <c r="F36" s="6">
        <v>80.9</v>
      </c>
      <c r="G36" s="8">
        <f t="shared" si="0"/>
        <v>81.6281</v>
      </c>
    </row>
    <row r="37" spans="1:7">
      <c r="A37" s="7">
        <v>34</v>
      </c>
      <c r="B37" s="4" t="s">
        <v>44</v>
      </c>
      <c r="C37" s="4" t="s">
        <v>10</v>
      </c>
      <c r="D37" s="4" t="s">
        <v>11</v>
      </c>
      <c r="E37" s="4">
        <v>20010068</v>
      </c>
      <c r="F37" s="6">
        <v>79.06</v>
      </c>
      <c r="G37" s="8">
        <f t="shared" si="0"/>
        <v>79.77154</v>
      </c>
    </row>
    <row r="38" spans="1:7">
      <c r="A38" s="7">
        <v>35</v>
      </c>
      <c r="B38" s="4" t="s">
        <v>45</v>
      </c>
      <c r="C38" s="4" t="s">
        <v>10</v>
      </c>
      <c r="D38" s="4" t="s">
        <v>11</v>
      </c>
      <c r="E38" s="4">
        <v>20010069</v>
      </c>
      <c r="F38" s="6">
        <v>89.48</v>
      </c>
      <c r="G38" s="8">
        <f t="shared" si="0"/>
        <v>90.28532</v>
      </c>
    </row>
    <row r="39" spans="1:7">
      <c r="A39" s="7">
        <v>36</v>
      </c>
      <c r="B39" s="4" t="s">
        <v>46</v>
      </c>
      <c r="C39" s="4" t="s">
        <v>10</v>
      </c>
      <c r="D39" s="4" t="s">
        <v>11</v>
      </c>
      <c r="E39" s="4">
        <v>20010071</v>
      </c>
      <c r="F39" s="6">
        <v>93.74</v>
      </c>
      <c r="G39" s="8">
        <f t="shared" si="0"/>
        <v>94.58366</v>
      </c>
    </row>
    <row r="40" spans="1:7">
      <c r="A40" s="7">
        <v>37</v>
      </c>
      <c r="B40" s="4" t="s">
        <v>47</v>
      </c>
      <c r="C40" s="4" t="s">
        <v>10</v>
      </c>
      <c r="D40" s="4" t="s">
        <v>11</v>
      </c>
      <c r="E40" s="4">
        <v>20010072</v>
      </c>
      <c r="F40" s="6">
        <v>92.12</v>
      </c>
      <c r="G40" s="8">
        <f t="shared" si="0"/>
        <v>92.94908</v>
      </c>
    </row>
    <row r="41" spans="1:7">
      <c r="A41" s="7">
        <v>38</v>
      </c>
      <c r="B41" s="4" t="s">
        <v>48</v>
      </c>
      <c r="C41" s="4" t="s">
        <v>10</v>
      </c>
      <c r="D41" s="4" t="s">
        <v>11</v>
      </c>
      <c r="E41" s="4">
        <v>20010073</v>
      </c>
      <c r="F41" s="6">
        <v>76.5</v>
      </c>
      <c r="G41" s="8">
        <f t="shared" si="0"/>
        <v>77.1885</v>
      </c>
    </row>
    <row r="42" spans="1:7">
      <c r="A42" s="7">
        <v>39</v>
      </c>
      <c r="B42" s="4" t="s">
        <v>49</v>
      </c>
      <c r="C42" s="4" t="s">
        <v>10</v>
      </c>
      <c r="D42" s="4" t="s">
        <v>11</v>
      </c>
      <c r="E42" s="4">
        <v>20010077</v>
      </c>
      <c r="F42" s="6">
        <v>85.86</v>
      </c>
      <c r="G42" s="8">
        <f t="shared" si="0"/>
        <v>86.63274</v>
      </c>
    </row>
    <row r="43" spans="1:7">
      <c r="A43" s="7">
        <v>40</v>
      </c>
      <c r="B43" s="4" t="s">
        <v>50</v>
      </c>
      <c r="C43" s="4" t="s">
        <v>10</v>
      </c>
      <c r="D43" s="4" t="s">
        <v>11</v>
      </c>
      <c r="E43" s="4">
        <v>20010082</v>
      </c>
      <c r="F43" s="6">
        <v>78.18</v>
      </c>
      <c r="G43" s="8">
        <f t="shared" si="0"/>
        <v>78.88362</v>
      </c>
    </row>
    <row r="44" spans="1:7">
      <c r="A44" s="7">
        <v>41</v>
      </c>
      <c r="B44" s="4" t="s">
        <v>51</v>
      </c>
      <c r="C44" s="4" t="s">
        <v>10</v>
      </c>
      <c r="D44" s="4" t="s">
        <v>11</v>
      </c>
      <c r="E44" s="4">
        <v>20010084</v>
      </c>
      <c r="F44" s="6">
        <v>93.4</v>
      </c>
      <c r="G44" s="8">
        <f t="shared" si="0"/>
        <v>94.2406</v>
      </c>
    </row>
    <row r="45" spans="1:7">
      <c r="A45" s="7">
        <v>42</v>
      </c>
      <c r="B45" s="4" t="s">
        <v>52</v>
      </c>
      <c r="C45" s="4" t="s">
        <v>10</v>
      </c>
      <c r="D45" s="4" t="s">
        <v>11</v>
      </c>
      <c r="E45" s="4">
        <v>20010085</v>
      </c>
      <c r="F45" s="6">
        <v>92.08</v>
      </c>
      <c r="G45" s="8">
        <f t="shared" si="0"/>
        <v>92.90872</v>
      </c>
    </row>
    <row r="46" spans="1:7">
      <c r="A46" s="7">
        <v>43</v>
      </c>
      <c r="B46" s="4" t="s">
        <v>53</v>
      </c>
      <c r="C46" s="4" t="s">
        <v>10</v>
      </c>
      <c r="D46" s="4" t="s">
        <v>11</v>
      </c>
      <c r="E46" s="4">
        <v>20010088</v>
      </c>
      <c r="F46" s="6">
        <v>82.18</v>
      </c>
      <c r="G46" s="8">
        <f t="shared" si="0"/>
        <v>82.91962</v>
      </c>
    </row>
    <row r="47" spans="1:7">
      <c r="A47" s="7">
        <v>44</v>
      </c>
      <c r="B47" s="4" t="s">
        <v>54</v>
      </c>
      <c r="C47" s="4" t="s">
        <v>10</v>
      </c>
      <c r="D47" s="4" t="s">
        <v>11</v>
      </c>
      <c r="E47" s="4">
        <v>20010089</v>
      </c>
      <c r="F47" s="6">
        <v>85</v>
      </c>
      <c r="G47" s="8">
        <f t="shared" si="0"/>
        <v>85.765</v>
      </c>
    </row>
    <row r="48" spans="1:7">
      <c r="A48" s="7">
        <v>45</v>
      </c>
      <c r="B48" s="4" t="s">
        <v>55</v>
      </c>
      <c r="C48" s="4" t="s">
        <v>10</v>
      </c>
      <c r="D48" s="4" t="s">
        <v>11</v>
      </c>
      <c r="E48" s="4">
        <v>20010090</v>
      </c>
      <c r="F48" s="6">
        <v>84.34</v>
      </c>
      <c r="G48" s="8">
        <f t="shared" si="0"/>
        <v>85.09906</v>
      </c>
    </row>
    <row r="49" spans="1:7">
      <c r="A49" s="7">
        <v>46</v>
      </c>
      <c r="B49" s="4" t="s">
        <v>56</v>
      </c>
      <c r="C49" s="4" t="s">
        <v>10</v>
      </c>
      <c r="D49" s="4" t="s">
        <v>11</v>
      </c>
      <c r="E49" s="4">
        <v>20010091</v>
      </c>
      <c r="F49" s="6">
        <v>79.86</v>
      </c>
      <c r="G49" s="8">
        <f t="shared" si="0"/>
        <v>80.57874</v>
      </c>
    </row>
    <row r="50" spans="1:7">
      <c r="A50" s="7">
        <v>47</v>
      </c>
      <c r="B50" s="4" t="s">
        <v>57</v>
      </c>
      <c r="C50" s="4" t="s">
        <v>10</v>
      </c>
      <c r="D50" s="4" t="s">
        <v>11</v>
      </c>
      <c r="E50" s="4">
        <v>20010094</v>
      </c>
      <c r="F50" s="6">
        <v>80.5</v>
      </c>
      <c r="G50" s="8">
        <f t="shared" si="0"/>
        <v>81.2245</v>
      </c>
    </row>
    <row r="51" spans="1:7">
      <c r="A51" s="7">
        <v>48</v>
      </c>
      <c r="B51" s="4" t="s">
        <v>58</v>
      </c>
      <c r="C51" s="4" t="s">
        <v>10</v>
      </c>
      <c r="D51" s="4" t="s">
        <v>11</v>
      </c>
      <c r="E51" s="4">
        <v>20010095</v>
      </c>
      <c r="F51" s="6">
        <v>78.62</v>
      </c>
      <c r="G51" s="8">
        <f t="shared" si="0"/>
        <v>79.32758</v>
      </c>
    </row>
    <row r="52" spans="1:7">
      <c r="A52" s="7">
        <v>49</v>
      </c>
      <c r="B52" s="4" t="s">
        <v>59</v>
      </c>
      <c r="C52" s="4" t="s">
        <v>10</v>
      </c>
      <c r="D52" s="4" t="s">
        <v>11</v>
      </c>
      <c r="E52" s="4">
        <v>20010099</v>
      </c>
      <c r="F52" s="6">
        <v>86.18</v>
      </c>
      <c r="G52" s="8">
        <f t="shared" si="0"/>
        <v>86.95562</v>
      </c>
    </row>
    <row r="53" spans="1:7">
      <c r="A53" s="7">
        <v>50</v>
      </c>
      <c r="B53" s="4" t="s">
        <v>60</v>
      </c>
      <c r="C53" s="4" t="s">
        <v>10</v>
      </c>
      <c r="D53" s="4" t="s">
        <v>11</v>
      </c>
      <c r="E53" s="4">
        <v>20010105</v>
      </c>
      <c r="F53" s="6">
        <v>81.96</v>
      </c>
      <c r="G53" s="8">
        <f t="shared" si="0"/>
        <v>82.69764</v>
      </c>
    </row>
    <row r="54" spans="1:7">
      <c r="A54" s="7">
        <v>51</v>
      </c>
      <c r="B54" s="4" t="s">
        <v>61</v>
      </c>
      <c r="C54" s="4" t="s">
        <v>10</v>
      </c>
      <c r="D54" s="4" t="s">
        <v>11</v>
      </c>
      <c r="E54" s="4">
        <v>20010106</v>
      </c>
      <c r="F54" s="6">
        <v>89.02</v>
      </c>
      <c r="G54" s="8">
        <f t="shared" si="0"/>
        <v>89.82118</v>
      </c>
    </row>
    <row r="55" spans="1:7">
      <c r="A55" s="7">
        <v>52</v>
      </c>
      <c r="B55" s="4" t="s">
        <v>62</v>
      </c>
      <c r="C55" s="4" t="s">
        <v>10</v>
      </c>
      <c r="D55" s="4" t="s">
        <v>11</v>
      </c>
      <c r="E55" s="4">
        <v>20010108</v>
      </c>
      <c r="F55" s="6">
        <v>93</v>
      </c>
      <c r="G55" s="8">
        <f t="shared" si="0"/>
        <v>93.837</v>
      </c>
    </row>
    <row r="56" spans="1:7">
      <c r="A56" s="7">
        <v>53</v>
      </c>
      <c r="B56" s="4" t="s">
        <v>63</v>
      </c>
      <c r="C56" s="4" t="s">
        <v>10</v>
      </c>
      <c r="D56" s="4" t="s">
        <v>11</v>
      </c>
      <c r="E56" s="4">
        <v>20010110</v>
      </c>
      <c r="F56" s="6">
        <v>84.06</v>
      </c>
      <c r="G56" s="8">
        <f t="shared" si="0"/>
        <v>84.81654</v>
      </c>
    </row>
    <row r="57" spans="1:7">
      <c r="A57" s="7">
        <v>54</v>
      </c>
      <c r="B57" s="4" t="s">
        <v>64</v>
      </c>
      <c r="C57" s="4" t="s">
        <v>10</v>
      </c>
      <c r="D57" s="4" t="s">
        <v>11</v>
      </c>
      <c r="E57" s="4">
        <v>20010113</v>
      </c>
      <c r="F57" s="6">
        <v>77.84</v>
      </c>
      <c r="G57" s="8">
        <f t="shared" si="0"/>
        <v>78.54056</v>
      </c>
    </row>
    <row r="58" spans="1:7">
      <c r="A58" s="7">
        <v>55</v>
      </c>
      <c r="B58" s="4" t="s">
        <v>65</v>
      </c>
      <c r="C58" s="4" t="s">
        <v>10</v>
      </c>
      <c r="D58" s="4" t="s">
        <v>11</v>
      </c>
      <c r="E58" s="4">
        <v>20010114</v>
      </c>
      <c r="F58" s="6">
        <v>91.42</v>
      </c>
      <c r="G58" s="8">
        <f t="shared" si="0"/>
        <v>92.24278</v>
      </c>
    </row>
    <row r="59" spans="1:7">
      <c r="A59" s="7">
        <v>56</v>
      </c>
      <c r="B59" s="4" t="s">
        <v>66</v>
      </c>
      <c r="C59" s="4" t="s">
        <v>10</v>
      </c>
      <c r="D59" s="4" t="s">
        <v>11</v>
      </c>
      <c r="E59" s="4">
        <v>20010120</v>
      </c>
      <c r="F59" s="6">
        <v>93.76</v>
      </c>
      <c r="G59" s="8">
        <f t="shared" si="0"/>
        <v>94.60384</v>
      </c>
    </row>
    <row r="60" spans="1:7">
      <c r="A60" s="7">
        <v>57</v>
      </c>
      <c r="B60" s="4" t="s">
        <v>67</v>
      </c>
      <c r="C60" s="4" t="s">
        <v>10</v>
      </c>
      <c r="D60" s="4" t="s">
        <v>11</v>
      </c>
      <c r="E60" s="4">
        <v>20010123</v>
      </c>
      <c r="F60" s="6">
        <v>77.38</v>
      </c>
      <c r="G60" s="8">
        <f t="shared" si="0"/>
        <v>78.07642</v>
      </c>
    </row>
    <row r="61" spans="1:7">
      <c r="A61" s="7">
        <v>58</v>
      </c>
      <c r="B61" s="4" t="s">
        <v>68</v>
      </c>
      <c r="C61" s="4" t="s">
        <v>10</v>
      </c>
      <c r="D61" s="4" t="s">
        <v>11</v>
      </c>
      <c r="E61" s="4">
        <v>20010126</v>
      </c>
      <c r="F61" s="6">
        <v>91.98</v>
      </c>
      <c r="G61" s="8">
        <f t="shared" si="0"/>
        <v>92.80782</v>
      </c>
    </row>
    <row r="62" spans="1:7">
      <c r="A62" s="7">
        <v>59</v>
      </c>
      <c r="B62" s="4" t="s">
        <v>69</v>
      </c>
      <c r="C62" s="4" t="s">
        <v>10</v>
      </c>
      <c r="D62" s="4" t="s">
        <v>11</v>
      </c>
      <c r="E62" s="4">
        <v>20010129</v>
      </c>
      <c r="F62" s="6">
        <v>91.04</v>
      </c>
      <c r="G62" s="8">
        <f t="shared" si="0"/>
        <v>91.85936</v>
      </c>
    </row>
    <row r="63" spans="1:7">
      <c r="A63" s="7">
        <v>60</v>
      </c>
      <c r="B63" s="4" t="s">
        <v>70</v>
      </c>
      <c r="C63" s="4" t="s">
        <v>10</v>
      </c>
      <c r="D63" s="4" t="s">
        <v>11</v>
      </c>
      <c r="E63" s="4">
        <v>20010131</v>
      </c>
      <c r="F63" s="6">
        <v>90.32</v>
      </c>
      <c r="G63" s="8">
        <f t="shared" si="0"/>
        <v>91.13288</v>
      </c>
    </row>
    <row r="64" spans="1:7">
      <c r="A64" s="7">
        <v>61</v>
      </c>
      <c r="B64" s="4" t="s">
        <v>71</v>
      </c>
      <c r="C64" s="4" t="s">
        <v>10</v>
      </c>
      <c r="D64" s="4" t="s">
        <v>11</v>
      </c>
      <c r="E64" s="4">
        <v>20010134</v>
      </c>
      <c r="F64" s="6">
        <v>75.06</v>
      </c>
      <c r="G64" s="8">
        <f t="shared" si="0"/>
        <v>75.73554</v>
      </c>
    </row>
    <row r="65" spans="1:7">
      <c r="A65" s="7">
        <v>62</v>
      </c>
      <c r="B65" s="4" t="s">
        <v>72</v>
      </c>
      <c r="C65" s="4" t="s">
        <v>10</v>
      </c>
      <c r="D65" s="4" t="s">
        <v>11</v>
      </c>
      <c r="E65" s="4">
        <v>20010136</v>
      </c>
      <c r="F65" s="6">
        <v>78.7</v>
      </c>
      <c r="G65" s="8">
        <f t="shared" si="0"/>
        <v>79.4083</v>
      </c>
    </row>
    <row r="66" spans="1:7">
      <c r="A66" s="7">
        <v>63</v>
      </c>
      <c r="B66" s="4" t="s">
        <v>73</v>
      </c>
      <c r="C66" s="4" t="s">
        <v>10</v>
      </c>
      <c r="D66" s="4" t="s">
        <v>11</v>
      </c>
      <c r="E66" s="4">
        <v>20010141</v>
      </c>
      <c r="F66" s="6">
        <v>84.12</v>
      </c>
      <c r="G66" s="8">
        <f t="shared" si="0"/>
        <v>84.87708</v>
      </c>
    </row>
    <row r="67" spans="1:7">
      <c r="A67" s="7">
        <v>64</v>
      </c>
      <c r="B67" s="4" t="s">
        <v>74</v>
      </c>
      <c r="C67" s="4" t="s">
        <v>10</v>
      </c>
      <c r="D67" s="4" t="s">
        <v>11</v>
      </c>
      <c r="E67" s="4">
        <v>20010143</v>
      </c>
      <c r="F67" s="6">
        <v>81.58</v>
      </c>
      <c r="G67" s="8">
        <f t="shared" si="0"/>
        <v>82.31422</v>
      </c>
    </row>
    <row r="68" spans="1:7">
      <c r="A68" s="7">
        <v>65</v>
      </c>
      <c r="B68" s="4" t="s">
        <v>75</v>
      </c>
      <c r="C68" s="4" t="s">
        <v>10</v>
      </c>
      <c r="D68" s="4" t="s">
        <v>11</v>
      </c>
      <c r="E68" s="4">
        <v>20010145</v>
      </c>
      <c r="F68" s="6">
        <v>78.96</v>
      </c>
      <c r="G68" s="8">
        <f t="shared" ref="G68:G73" si="1">F68*1.009</f>
        <v>79.67064</v>
      </c>
    </row>
    <row r="69" spans="1:7">
      <c r="A69" s="7">
        <v>66</v>
      </c>
      <c r="B69" s="4" t="s">
        <v>76</v>
      </c>
      <c r="C69" s="4" t="s">
        <v>10</v>
      </c>
      <c r="D69" s="4" t="s">
        <v>11</v>
      </c>
      <c r="E69" s="4">
        <v>20010146</v>
      </c>
      <c r="F69" s="6">
        <v>83.98</v>
      </c>
      <c r="G69" s="8">
        <f t="shared" si="1"/>
        <v>84.73582</v>
      </c>
    </row>
    <row r="70" spans="1:7">
      <c r="A70" s="7">
        <v>67</v>
      </c>
      <c r="B70" s="4" t="s">
        <v>77</v>
      </c>
      <c r="C70" s="4" t="s">
        <v>10</v>
      </c>
      <c r="D70" s="4" t="s">
        <v>11</v>
      </c>
      <c r="E70" s="4">
        <v>20010149</v>
      </c>
      <c r="F70" s="6">
        <v>86.5</v>
      </c>
      <c r="G70" s="8">
        <f t="shared" si="1"/>
        <v>87.2785</v>
      </c>
    </row>
    <row r="71" spans="1:7">
      <c r="A71" s="7">
        <v>68</v>
      </c>
      <c r="B71" s="4" t="s">
        <v>78</v>
      </c>
      <c r="C71" s="4" t="s">
        <v>10</v>
      </c>
      <c r="D71" s="4" t="s">
        <v>11</v>
      </c>
      <c r="E71" s="4">
        <v>20010150</v>
      </c>
      <c r="F71" s="6">
        <v>77.1</v>
      </c>
      <c r="G71" s="8">
        <f t="shared" si="1"/>
        <v>77.7939</v>
      </c>
    </row>
    <row r="72" spans="1:7">
      <c r="A72" s="7">
        <v>69</v>
      </c>
      <c r="B72" s="4" t="s">
        <v>79</v>
      </c>
      <c r="C72" s="4" t="s">
        <v>10</v>
      </c>
      <c r="D72" s="4" t="s">
        <v>11</v>
      </c>
      <c r="E72" s="4">
        <v>20010151</v>
      </c>
      <c r="F72" s="6">
        <v>83.28</v>
      </c>
      <c r="G72" s="8">
        <f t="shared" si="1"/>
        <v>84.02952</v>
      </c>
    </row>
    <row r="73" spans="1:7">
      <c r="A73" s="7">
        <v>70</v>
      </c>
      <c r="B73" s="4" t="s">
        <v>80</v>
      </c>
      <c r="C73" s="4" t="s">
        <v>10</v>
      </c>
      <c r="D73" s="4" t="s">
        <v>11</v>
      </c>
      <c r="E73" s="4">
        <v>20010154</v>
      </c>
      <c r="F73" s="6">
        <v>84.22</v>
      </c>
      <c r="G73" s="8">
        <f t="shared" si="1"/>
        <v>84.97798</v>
      </c>
    </row>
    <row r="74" spans="1:7">
      <c r="A74" s="7">
        <v>71</v>
      </c>
      <c r="B74" s="4" t="s">
        <v>81</v>
      </c>
      <c r="C74" s="4" t="s">
        <v>10</v>
      </c>
      <c r="D74" s="4" t="s">
        <v>11</v>
      </c>
      <c r="E74" s="4">
        <v>20020157</v>
      </c>
      <c r="F74" s="6">
        <v>84.64</v>
      </c>
      <c r="G74" s="8">
        <f t="shared" ref="G74:G137" si="2">F74*1.0049</f>
        <v>85.054736</v>
      </c>
    </row>
    <row r="75" spans="1:7">
      <c r="A75" s="7">
        <v>72</v>
      </c>
      <c r="B75" s="4" t="s">
        <v>82</v>
      </c>
      <c r="C75" s="4" t="s">
        <v>10</v>
      </c>
      <c r="D75" s="4" t="s">
        <v>11</v>
      </c>
      <c r="E75" s="4">
        <v>20020158</v>
      </c>
      <c r="F75" s="6">
        <v>83.22</v>
      </c>
      <c r="G75" s="8">
        <f t="shared" si="2"/>
        <v>83.627778</v>
      </c>
    </row>
    <row r="76" spans="1:7">
      <c r="A76" s="7">
        <v>73</v>
      </c>
      <c r="B76" s="4" t="s">
        <v>83</v>
      </c>
      <c r="C76" s="4" t="s">
        <v>10</v>
      </c>
      <c r="D76" s="4" t="s">
        <v>11</v>
      </c>
      <c r="E76" s="4">
        <v>20020163</v>
      </c>
      <c r="F76" s="6">
        <v>86.3</v>
      </c>
      <c r="G76" s="8">
        <f t="shared" si="2"/>
        <v>86.72287</v>
      </c>
    </row>
    <row r="77" spans="1:7">
      <c r="A77" s="7">
        <v>74</v>
      </c>
      <c r="B77" s="4" t="s">
        <v>84</v>
      </c>
      <c r="C77" s="4" t="s">
        <v>10</v>
      </c>
      <c r="D77" s="4" t="s">
        <v>11</v>
      </c>
      <c r="E77" s="4">
        <v>20020164</v>
      </c>
      <c r="F77" s="6">
        <v>81.72</v>
      </c>
      <c r="G77" s="8">
        <f t="shared" si="2"/>
        <v>82.120428</v>
      </c>
    </row>
    <row r="78" spans="1:7">
      <c r="A78" s="7">
        <v>75</v>
      </c>
      <c r="B78" s="4" t="s">
        <v>85</v>
      </c>
      <c r="C78" s="4" t="s">
        <v>10</v>
      </c>
      <c r="D78" s="4" t="s">
        <v>11</v>
      </c>
      <c r="E78" s="4">
        <v>20020169</v>
      </c>
      <c r="F78" s="6">
        <v>85.2</v>
      </c>
      <c r="G78" s="8">
        <f t="shared" si="2"/>
        <v>85.61748</v>
      </c>
    </row>
    <row r="79" spans="1:7">
      <c r="A79" s="7">
        <v>76</v>
      </c>
      <c r="B79" s="4" t="s">
        <v>86</v>
      </c>
      <c r="C79" s="4" t="s">
        <v>10</v>
      </c>
      <c r="D79" s="4" t="s">
        <v>11</v>
      </c>
      <c r="E79" s="4">
        <v>20020171</v>
      </c>
      <c r="F79" s="6">
        <v>84.14</v>
      </c>
      <c r="G79" s="8">
        <f t="shared" si="2"/>
        <v>84.552286</v>
      </c>
    </row>
    <row r="80" spans="1:7">
      <c r="A80" s="7">
        <v>77</v>
      </c>
      <c r="B80" s="4" t="s">
        <v>87</v>
      </c>
      <c r="C80" s="4" t="s">
        <v>10</v>
      </c>
      <c r="D80" s="4" t="s">
        <v>11</v>
      </c>
      <c r="E80" s="4">
        <v>20020174</v>
      </c>
      <c r="F80" s="6">
        <v>82.42</v>
      </c>
      <c r="G80" s="8">
        <f t="shared" si="2"/>
        <v>82.823858</v>
      </c>
    </row>
    <row r="81" spans="1:7">
      <c r="A81" s="7">
        <v>78</v>
      </c>
      <c r="B81" s="4" t="s">
        <v>88</v>
      </c>
      <c r="C81" s="4" t="s">
        <v>10</v>
      </c>
      <c r="D81" s="4" t="s">
        <v>11</v>
      </c>
      <c r="E81" s="4">
        <v>20020175</v>
      </c>
      <c r="F81" s="6">
        <v>85.9</v>
      </c>
      <c r="G81" s="8">
        <f t="shared" si="2"/>
        <v>86.32091</v>
      </c>
    </row>
    <row r="82" spans="1:7">
      <c r="A82" s="7">
        <v>79</v>
      </c>
      <c r="B82" s="4" t="s">
        <v>89</v>
      </c>
      <c r="C82" s="4" t="s">
        <v>10</v>
      </c>
      <c r="D82" s="4" t="s">
        <v>11</v>
      </c>
      <c r="E82" s="4">
        <v>20020177</v>
      </c>
      <c r="F82" s="6">
        <v>80.42</v>
      </c>
      <c r="G82" s="8">
        <f t="shared" si="2"/>
        <v>80.814058</v>
      </c>
    </row>
    <row r="83" spans="1:7">
      <c r="A83" s="7">
        <v>80</v>
      </c>
      <c r="B83" s="4" t="s">
        <v>90</v>
      </c>
      <c r="C83" s="4" t="s">
        <v>10</v>
      </c>
      <c r="D83" s="4" t="s">
        <v>11</v>
      </c>
      <c r="E83" s="4">
        <v>20020178</v>
      </c>
      <c r="F83" s="6">
        <v>88.36</v>
      </c>
      <c r="G83" s="8">
        <f t="shared" si="2"/>
        <v>88.792964</v>
      </c>
    </row>
    <row r="84" spans="1:7">
      <c r="A84" s="7">
        <v>81</v>
      </c>
      <c r="B84" s="4" t="s">
        <v>91</v>
      </c>
      <c r="C84" s="4" t="s">
        <v>10</v>
      </c>
      <c r="D84" s="4" t="s">
        <v>11</v>
      </c>
      <c r="E84" s="4">
        <v>20020181</v>
      </c>
      <c r="F84" s="6">
        <v>89.8</v>
      </c>
      <c r="G84" s="8">
        <f t="shared" si="2"/>
        <v>90.24002</v>
      </c>
    </row>
    <row r="85" spans="1:7">
      <c r="A85" s="7">
        <v>82</v>
      </c>
      <c r="B85" s="4" t="s">
        <v>92</v>
      </c>
      <c r="C85" s="4" t="s">
        <v>10</v>
      </c>
      <c r="D85" s="4" t="s">
        <v>11</v>
      </c>
      <c r="E85" s="4">
        <v>20020182</v>
      </c>
      <c r="F85" s="6">
        <v>78.52</v>
      </c>
      <c r="G85" s="8">
        <f t="shared" si="2"/>
        <v>78.904748</v>
      </c>
    </row>
    <row r="86" spans="1:7">
      <c r="A86" s="7">
        <v>83</v>
      </c>
      <c r="B86" s="4" t="s">
        <v>93</v>
      </c>
      <c r="C86" s="4" t="s">
        <v>10</v>
      </c>
      <c r="D86" s="4" t="s">
        <v>11</v>
      </c>
      <c r="E86" s="4">
        <v>20020186</v>
      </c>
      <c r="F86" s="6">
        <v>79.52</v>
      </c>
      <c r="G86" s="8">
        <f t="shared" si="2"/>
        <v>79.909648</v>
      </c>
    </row>
    <row r="87" spans="1:7">
      <c r="A87" s="7">
        <v>84</v>
      </c>
      <c r="B87" s="4" t="s">
        <v>94</v>
      </c>
      <c r="C87" s="4" t="s">
        <v>10</v>
      </c>
      <c r="D87" s="4" t="s">
        <v>11</v>
      </c>
      <c r="E87" s="4">
        <v>20020187</v>
      </c>
      <c r="F87" s="6">
        <v>89.2</v>
      </c>
      <c r="G87" s="8">
        <f t="shared" si="2"/>
        <v>89.63708</v>
      </c>
    </row>
    <row r="88" spans="1:7">
      <c r="A88" s="7">
        <v>85</v>
      </c>
      <c r="B88" s="4" t="s">
        <v>95</v>
      </c>
      <c r="C88" s="4" t="s">
        <v>10</v>
      </c>
      <c r="D88" s="4" t="s">
        <v>11</v>
      </c>
      <c r="E88" s="4">
        <v>20020188</v>
      </c>
      <c r="F88" s="6">
        <v>85.6</v>
      </c>
      <c r="G88" s="8">
        <f t="shared" si="2"/>
        <v>86.01944</v>
      </c>
    </row>
    <row r="89" spans="1:7">
      <c r="A89" s="7">
        <v>86</v>
      </c>
      <c r="B89" s="4" t="s">
        <v>96</v>
      </c>
      <c r="C89" s="4" t="s">
        <v>10</v>
      </c>
      <c r="D89" s="4" t="s">
        <v>11</v>
      </c>
      <c r="E89" s="4">
        <v>20020189</v>
      </c>
      <c r="F89" s="6">
        <v>77.2</v>
      </c>
      <c r="G89" s="8">
        <f t="shared" si="2"/>
        <v>77.57828</v>
      </c>
    </row>
    <row r="90" spans="1:7">
      <c r="A90" s="7">
        <v>87</v>
      </c>
      <c r="B90" s="4" t="s">
        <v>97</v>
      </c>
      <c r="C90" s="4" t="s">
        <v>10</v>
      </c>
      <c r="D90" s="4" t="s">
        <v>11</v>
      </c>
      <c r="E90" s="4">
        <v>20020190</v>
      </c>
      <c r="F90" s="6">
        <v>87.38</v>
      </c>
      <c r="G90" s="8">
        <f t="shared" si="2"/>
        <v>87.808162</v>
      </c>
    </row>
    <row r="91" spans="1:7">
      <c r="A91" s="7">
        <v>88</v>
      </c>
      <c r="B91" s="4" t="s">
        <v>98</v>
      </c>
      <c r="C91" s="4" t="s">
        <v>10</v>
      </c>
      <c r="D91" s="4" t="s">
        <v>11</v>
      </c>
      <c r="E91" s="4">
        <v>20020193</v>
      </c>
      <c r="F91" s="6">
        <v>89.42</v>
      </c>
      <c r="G91" s="8">
        <f t="shared" si="2"/>
        <v>89.858158</v>
      </c>
    </row>
    <row r="92" spans="1:7">
      <c r="A92" s="7">
        <v>89</v>
      </c>
      <c r="B92" s="4" t="s">
        <v>99</v>
      </c>
      <c r="C92" s="4" t="s">
        <v>10</v>
      </c>
      <c r="D92" s="4" t="s">
        <v>11</v>
      </c>
      <c r="E92" s="4">
        <v>20020194</v>
      </c>
      <c r="F92" s="6">
        <v>92.36</v>
      </c>
      <c r="G92" s="8">
        <f t="shared" si="2"/>
        <v>92.812564</v>
      </c>
    </row>
    <row r="93" spans="1:7">
      <c r="A93" s="7">
        <v>90</v>
      </c>
      <c r="B93" s="4" t="s">
        <v>100</v>
      </c>
      <c r="C93" s="4" t="s">
        <v>10</v>
      </c>
      <c r="D93" s="4" t="s">
        <v>11</v>
      </c>
      <c r="E93" s="4">
        <v>20020200</v>
      </c>
      <c r="F93" s="6">
        <v>92.54</v>
      </c>
      <c r="G93" s="8">
        <f t="shared" si="2"/>
        <v>92.993446</v>
      </c>
    </row>
    <row r="94" spans="1:7">
      <c r="A94" s="7">
        <v>91</v>
      </c>
      <c r="B94" s="4" t="s">
        <v>101</v>
      </c>
      <c r="C94" s="4" t="s">
        <v>10</v>
      </c>
      <c r="D94" s="4" t="s">
        <v>11</v>
      </c>
      <c r="E94" s="4">
        <v>20020201</v>
      </c>
      <c r="F94" s="6">
        <v>85</v>
      </c>
      <c r="G94" s="8">
        <f t="shared" si="2"/>
        <v>85.4165</v>
      </c>
    </row>
    <row r="95" spans="1:7">
      <c r="A95" s="7">
        <v>92</v>
      </c>
      <c r="B95" s="4" t="s">
        <v>102</v>
      </c>
      <c r="C95" s="4" t="s">
        <v>10</v>
      </c>
      <c r="D95" s="4" t="s">
        <v>11</v>
      </c>
      <c r="E95" s="4">
        <v>20020204</v>
      </c>
      <c r="F95" s="6">
        <v>84.08</v>
      </c>
      <c r="G95" s="8">
        <f t="shared" si="2"/>
        <v>84.491992</v>
      </c>
    </row>
    <row r="96" spans="1:7">
      <c r="A96" s="7">
        <v>93</v>
      </c>
      <c r="B96" s="4" t="s">
        <v>103</v>
      </c>
      <c r="C96" s="4" t="s">
        <v>10</v>
      </c>
      <c r="D96" s="4" t="s">
        <v>11</v>
      </c>
      <c r="E96" s="4">
        <v>20020205</v>
      </c>
      <c r="F96" s="6">
        <v>91.74</v>
      </c>
      <c r="G96" s="8">
        <f t="shared" si="2"/>
        <v>92.189526</v>
      </c>
    </row>
    <row r="97" spans="1:7">
      <c r="A97" s="7">
        <v>94</v>
      </c>
      <c r="B97" s="4" t="s">
        <v>104</v>
      </c>
      <c r="C97" s="4" t="s">
        <v>10</v>
      </c>
      <c r="D97" s="4" t="s">
        <v>11</v>
      </c>
      <c r="E97" s="4">
        <v>20020207</v>
      </c>
      <c r="F97" s="6">
        <v>82.6</v>
      </c>
      <c r="G97" s="8">
        <f t="shared" si="2"/>
        <v>83.00474</v>
      </c>
    </row>
    <row r="98" spans="1:7">
      <c r="A98" s="7">
        <v>95</v>
      </c>
      <c r="B98" s="4" t="s">
        <v>105</v>
      </c>
      <c r="C98" s="4" t="s">
        <v>10</v>
      </c>
      <c r="D98" s="4" t="s">
        <v>11</v>
      </c>
      <c r="E98" s="4">
        <v>20020208</v>
      </c>
      <c r="F98" s="6">
        <v>89.64</v>
      </c>
      <c r="G98" s="8">
        <f t="shared" si="2"/>
        <v>90.079236</v>
      </c>
    </row>
    <row r="99" spans="1:7">
      <c r="A99" s="7">
        <v>96</v>
      </c>
      <c r="B99" s="4" t="s">
        <v>106</v>
      </c>
      <c r="C99" s="4" t="s">
        <v>10</v>
      </c>
      <c r="D99" s="4" t="s">
        <v>11</v>
      </c>
      <c r="E99" s="4">
        <v>20020213</v>
      </c>
      <c r="F99" s="6">
        <v>88.78</v>
      </c>
      <c r="G99" s="8">
        <f t="shared" si="2"/>
        <v>89.215022</v>
      </c>
    </row>
    <row r="100" spans="1:7">
      <c r="A100" s="7">
        <v>97</v>
      </c>
      <c r="B100" s="4" t="s">
        <v>107</v>
      </c>
      <c r="C100" s="4" t="s">
        <v>10</v>
      </c>
      <c r="D100" s="4" t="s">
        <v>11</v>
      </c>
      <c r="E100" s="4">
        <v>20020214</v>
      </c>
      <c r="F100" s="6">
        <v>82.84</v>
      </c>
      <c r="G100" s="8">
        <f t="shared" si="2"/>
        <v>83.245916</v>
      </c>
    </row>
    <row r="101" spans="1:7">
      <c r="A101" s="7">
        <v>98</v>
      </c>
      <c r="B101" s="4" t="s">
        <v>108</v>
      </c>
      <c r="C101" s="4" t="s">
        <v>10</v>
      </c>
      <c r="D101" s="4" t="s">
        <v>11</v>
      </c>
      <c r="E101" s="4">
        <v>20020219</v>
      </c>
      <c r="F101" s="6">
        <v>91.82</v>
      </c>
      <c r="G101" s="8">
        <f t="shared" si="2"/>
        <v>92.269918</v>
      </c>
    </row>
    <row r="102" spans="1:7">
      <c r="A102" s="7">
        <v>99</v>
      </c>
      <c r="B102" s="4" t="s">
        <v>109</v>
      </c>
      <c r="C102" s="4" t="s">
        <v>10</v>
      </c>
      <c r="D102" s="4" t="s">
        <v>11</v>
      </c>
      <c r="E102" s="4">
        <v>20020220</v>
      </c>
      <c r="F102" s="6">
        <v>91.24</v>
      </c>
      <c r="G102" s="8">
        <f t="shared" si="2"/>
        <v>91.687076</v>
      </c>
    </row>
    <row r="103" spans="1:7">
      <c r="A103" s="7">
        <v>100</v>
      </c>
      <c r="B103" s="4" t="s">
        <v>110</v>
      </c>
      <c r="C103" s="4" t="s">
        <v>10</v>
      </c>
      <c r="D103" s="4" t="s">
        <v>11</v>
      </c>
      <c r="E103" s="4">
        <v>20020221</v>
      </c>
      <c r="F103" s="6">
        <v>86</v>
      </c>
      <c r="G103" s="8">
        <f t="shared" si="2"/>
        <v>86.4214</v>
      </c>
    </row>
    <row r="104" spans="1:7">
      <c r="A104" s="7">
        <v>101</v>
      </c>
      <c r="B104" s="4" t="s">
        <v>111</v>
      </c>
      <c r="C104" s="4" t="s">
        <v>10</v>
      </c>
      <c r="D104" s="4" t="s">
        <v>11</v>
      </c>
      <c r="E104" s="4">
        <v>20020223</v>
      </c>
      <c r="F104" s="6">
        <v>88.66</v>
      </c>
      <c r="G104" s="8">
        <f t="shared" si="2"/>
        <v>89.094434</v>
      </c>
    </row>
    <row r="105" spans="1:7">
      <c r="A105" s="7">
        <v>102</v>
      </c>
      <c r="B105" s="4" t="s">
        <v>112</v>
      </c>
      <c r="C105" s="4" t="s">
        <v>10</v>
      </c>
      <c r="D105" s="4" t="s">
        <v>11</v>
      </c>
      <c r="E105" s="4">
        <v>20020226</v>
      </c>
      <c r="F105" s="6">
        <v>89.36</v>
      </c>
      <c r="G105" s="8">
        <f t="shared" si="2"/>
        <v>89.797864</v>
      </c>
    </row>
    <row r="106" spans="1:7">
      <c r="A106" s="7">
        <v>103</v>
      </c>
      <c r="B106" s="4" t="s">
        <v>113</v>
      </c>
      <c r="C106" s="4" t="s">
        <v>10</v>
      </c>
      <c r="D106" s="4" t="s">
        <v>11</v>
      </c>
      <c r="E106" s="4">
        <v>20020230</v>
      </c>
      <c r="F106" s="6">
        <v>84.76</v>
      </c>
      <c r="G106" s="8">
        <f t="shared" si="2"/>
        <v>85.175324</v>
      </c>
    </row>
    <row r="107" spans="1:7">
      <c r="A107" s="7">
        <v>104</v>
      </c>
      <c r="B107" s="4" t="s">
        <v>114</v>
      </c>
      <c r="C107" s="4" t="s">
        <v>10</v>
      </c>
      <c r="D107" s="4" t="s">
        <v>11</v>
      </c>
      <c r="E107" s="4">
        <v>20020231</v>
      </c>
      <c r="F107" s="6">
        <v>85.08</v>
      </c>
      <c r="G107" s="8">
        <f t="shared" si="2"/>
        <v>85.496892</v>
      </c>
    </row>
    <row r="108" spans="1:7">
      <c r="A108" s="7">
        <v>105</v>
      </c>
      <c r="B108" s="4" t="s">
        <v>115</v>
      </c>
      <c r="C108" s="4" t="s">
        <v>10</v>
      </c>
      <c r="D108" s="4" t="s">
        <v>11</v>
      </c>
      <c r="E108" s="4">
        <v>20020232</v>
      </c>
      <c r="F108" s="6">
        <v>79.9</v>
      </c>
      <c r="G108" s="8">
        <f t="shared" si="2"/>
        <v>80.29151</v>
      </c>
    </row>
    <row r="109" spans="1:7">
      <c r="A109" s="7">
        <v>106</v>
      </c>
      <c r="B109" s="4" t="s">
        <v>116</v>
      </c>
      <c r="C109" s="4" t="s">
        <v>10</v>
      </c>
      <c r="D109" s="4" t="s">
        <v>11</v>
      </c>
      <c r="E109" s="4">
        <v>20020233</v>
      </c>
      <c r="F109" s="6">
        <v>89.74</v>
      </c>
      <c r="G109" s="8">
        <f t="shared" si="2"/>
        <v>90.179726</v>
      </c>
    </row>
    <row r="110" spans="1:7">
      <c r="A110" s="7">
        <v>107</v>
      </c>
      <c r="B110" s="4" t="s">
        <v>117</v>
      </c>
      <c r="C110" s="4" t="s">
        <v>10</v>
      </c>
      <c r="D110" s="4" t="s">
        <v>11</v>
      </c>
      <c r="E110" s="4">
        <v>20020234</v>
      </c>
      <c r="F110" s="6">
        <v>84.2</v>
      </c>
      <c r="G110" s="8">
        <f t="shared" si="2"/>
        <v>84.61258</v>
      </c>
    </row>
    <row r="111" spans="1:7">
      <c r="A111" s="7">
        <v>108</v>
      </c>
      <c r="B111" s="4" t="s">
        <v>118</v>
      </c>
      <c r="C111" s="4" t="s">
        <v>10</v>
      </c>
      <c r="D111" s="4" t="s">
        <v>11</v>
      </c>
      <c r="E111" s="4">
        <v>20020235</v>
      </c>
      <c r="F111" s="6">
        <v>85.84</v>
      </c>
      <c r="G111" s="8">
        <f t="shared" si="2"/>
        <v>86.260616</v>
      </c>
    </row>
    <row r="112" spans="1:7">
      <c r="A112" s="7">
        <v>109</v>
      </c>
      <c r="B112" s="4" t="s">
        <v>119</v>
      </c>
      <c r="C112" s="4" t="s">
        <v>10</v>
      </c>
      <c r="D112" s="4" t="s">
        <v>11</v>
      </c>
      <c r="E112" s="4">
        <v>20020236</v>
      </c>
      <c r="F112" s="6">
        <v>88.94</v>
      </c>
      <c r="G112" s="8">
        <f t="shared" si="2"/>
        <v>89.375806</v>
      </c>
    </row>
    <row r="113" spans="1:7">
      <c r="A113" s="7">
        <v>110</v>
      </c>
      <c r="B113" s="4" t="s">
        <v>120</v>
      </c>
      <c r="C113" s="4" t="s">
        <v>10</v>
      </c>
      <c r="D113" s="4" t="s">
        <v>11</v>
      </c>
      <c r="E113" s="4">
        <v>20020239</v>
      </c>
      <c r="F113" s="6">
        <v>91.94</v>
      </c>
      <c r="G113" s="8">
        <f t="shared" si="2"/>
        <v>92.390506</v>
      </c>
    </row>
    <row r="114" spans="1:7">
      <c r="A114" s="7">
        <v>111</v>
      </c>
      <c r="B114" s="4" t="s">
        <v>121</v>
      </c>
      <c r="C114" s="4" t="s">
        <v>10</v>
      </c>
      <c r="D114" s="4" t="s">
        <v>11</v>
      </c>
      <c r="E114" s="4">
        <v>20020240</v>
      </c>
      <c r="F114" s="6">
        <v>89</v>
      </c>
      <c r="G114" s="8">
        <f t="shared" si="2"/>
        <v>89.4361</v>
      </c>
    </row>
    <row r="115" spans="1:7">
      <c r="A115" s="7">
        <v>112</v>
      </c>
      <c r="B115" s="4" t="s">
        <v>122</v>
      </c>
      <c r="C115" s="4" t="s">
        <v>10</v>
      </c>
      <c r="D115" s="4" t="s">
        <v>11</v>
      </c>
      <c r="E115" s="4">
        <v>20020245</v>
      </c>
      <c r="F115" s="6">
        <v>79.84</v>
      </c>
      <c r="G115" s="8">
        <f t="shared" si="2"/>
        <v>80.231216</v>
      </c>
    </row>
    <row r="116" spans="1:7">
      <c r="A116" s="7">
        <v>113</v>
      </c>
      <c r="B116" s="4" t="s">
        <v>123</v>
      </c>
      <c r="C116" s="4" t="s">
        <v>10</v>
      </c>
      <c r="D116" s="4" t="s">
        <v>11</v>
      </c>
      <c r="E116" s="4">
        <v>20020254</v>
      </c>
      <c r="F116" s="6">
        <v>86.54</v>
      </c>
      <c r="G116" s="8">
        <f t="shared" si="2"/>
        <v>86.964046</v>
      </c>
    </row>
    <row r="117" spans="1:7">
      <c r="A117" s="7">
        <v>114</v>
      </c>
      <c r="B117" s="4" t="s">
        <v>124</v>
      </c>
      <c r="C117" s="4" t="s">
        <v>10</v>
      </c>
      <c r="D117" s="4" t="s">
        <v>11</v>
      </c>
      <c r="E117" s="4">
        <v>20020259</v>
      </c>
      <c r="F117" s="6">
        <v>87.14</v>
      </c>
      <c r="G117" s="8">
        <f t="shared" si="2"/>
        <v>87.566986</v>
      </c>
    </row>
    <row r="118" spans="1:7">
      <c r="A118" s="7">
        <v>115</v>
      </c>
      <c r="B118" s="4" t="s">
        <v>125</v>
      </c>
      <c r="C118" s="4" t="s">
        <v>10</v>
      </c>
      <c r="D118" s="4" t="s">
        <v>11</v>
      </c>
      <c r="E118" s="4">
        <v>20020262</v>
      </c>
      <c r="F118" s="6">
        <v>84.26</v>
      </c>
      <c r="G118" s="8">
        <f t="shared" si="2"/>
        <v>84.672874</v>
      </c>
    </row>
    <row r="119" spans="1:7">
      <c r="A119" s="7">
        <v>116</v>
      </c>
      <c r="B119" s="4" t="s">
        <v>126</v>
      </c>
      <c r="C119" s="4" t="s">
        <v>10</v>
      </c>
      <c r="D119" s="4" t="s">
        <v>11</v>
      </c>
      <c r="E119" s="4">
        <v>20020263</v>
      </c>
      <c r="F119" s="6">
        <v>86.42</v>
      </c>
      <c r="G119" s="8">
        <f t="shared" si="2"/>
        <v>86.843458</v>
      </c>
    </row>
    <row r="120" spans="1:7">
      <c r="A120" s="7">
        <v>117</v>
      </c>
      <c r="B120" s="4" t="s">
        <v>127</v>
      </c>
      <c r="C120" s="4" t="s">
        <v>10</v>
      </c>
      <c r="D120" s="4" t="s">
        <v>11</v>
      </c>
      <c r="E120" s="4">
        <v>20020266</v>
      </c>
      <c r="F120" s="6">
        <v>81.3</v>
      </c>
      <c r="G120" s="8">
        <f t="shared" si="2"/>
        <v>81.69837</v>
      </c>
    </row>
    <row r="121" spans="1:7">
      <c r="A121" s="7">
        <v>118</v>
      </c>
      <c r="B121" s="4" t="s">
        <v>128</v>
      </c>
      <c r="C121" s="4" t="s">
        <v>10</v>
      </c>
      <c r="D121" s="4" t="s">
        <v>11</v>
      </c>
      <c r="E121" s="4">
        <v>20020268</v>
      </c>
      <c r="F121" s="6">
        <v>87.94</v>
      </c>
      <c r="G121" s="8">
        <f t="shared" si="2"/>
        <v>88.370906</v>
      </c>
    </row>
    <row r="122" spans="1:7">
      <c r="A122" s="7">
        <v>119</v>
      </c>
      <c r="B122" s="4" t="s">
        <v>129</v>
      </c>
      <c r="C122" s="4" t="s">
        <v>10</v>
      </c>
      <c r="D122" s="4" t="s">
        <v>11</v>
      </c>
      <c r="E122" s="4">
        <v>20020277</v>
      </c>
      <c r="F122" s="6">
        <v>85.06</v>
      </c>
      <c r="G122" s="8">
        <f t="shared" si="2"/>
        <v>85.476794</v>
      </c>
    </row>
    <row r="123" spans="1:7">
      <c r="A123" s="7">
        <v>120</v>
      </c>
      <c r="B123" s="4" t="s">
        <v>130</v>
      </c>
      <c r="C123" s="4" t="s">
        <v>10</v>
      </c>
      <c r="D123" s="4" t="s">
        <v>11</v>
      </c>
      <c r="E123" s="4">
        <v>20020279</v>
      </c>
      <c r="F123" s="6">
        <v>88.24</v>
      </c>
      <c r="G123" s="8">
        <f t="shared" si="2"/>
        <v>88.672376</v>
      </c>
    </row>
    <row r="124" spans="1:7">
      <c r="A124" s="7">
        <v>121</v>
      </c>
      <c r="B124" s="4" t="s">
        <v>131</v>
      </c>
      <c r="C124" s="4" t="s">
        <v>10</v>
      </c>
      <c r="D124" s="4" t="s">
        <v>11</v>
      </c>
      <c r="E124" s="4">
        <v>20020280</v>
      </c>
      <c r="F124" s="6">
        <v>80.14</v>
      </c>
      <c r="G124" s="8">
        <f t="shared" si="2"/>
        <v>80.532686</v>
      </c>
    </row>
    <row r="125" spans="1:7">
      <c r="A125" s="7">
        <v>122</v>
      </c>
      <c r="B125" s="4" t="s">
        <v>132</v>
      </c>
      <c r="C125" s="4" t="s">
        <v>10</v>
      </c>
      <c r="D125" s="4" t="s">
        <v>11</v>
      </c>
      <c r="E125" s="4">
        <v>20020283</v>
      </c>
      <c r="F125" s="6">
        <v>84.68</v>
      </c>
      <c r="G125" s="8">
        <f t="shared" si="2"/>
        <v>85.094932</v>
      </c>
    </row>
    <row r="126" spans="1:7">
      <c r="A126" s="7">
        <v>123</v>
      </c>
      <c r="B126" s="4" t="s">
        <v>133</v>
      </c>
      <c r="C126" s="4" t="s">
        <v>10</v>
      </c>
      <c r="D126" s="4" t="s">
        <v>11</v>
      </c>
      <c r="E126" s="4">
        <v>20020287</v>
      </c>
      <c r="F126" s="6">
        <v>77.5</v>
      </c>
      <c r="G126" s="8">
        <f t="shared" si="2"/>
        <v>77.87975</v>
      </c>
    </row>
    <row r="127" spans="1:7">
      <c r="A127" s="7">
        <v>124</v>
      </c>
      <c r="B127" s="4" t="s">
        <v>134</v>
      </c>
      <c r="C127" s="4" t="s">
        <v>10</v>
      </c>
      <c r="D127" s="4" t="s">
        <v>11</v>
      </c>
      <c r="E127" s="4">
        <v>20020291</v>
      </c>
      <c r="F127" s="6">
        <v>76.2</v>
      </c>
      <c r="G127" s="8">
        <f t="shared" si="2"/>
        <v>76.57338</v>
      </c>
    </row>
    <row r="128" spans="1:7">
      <c r="A128" s="7">
        <v>125</v>
      </c>
      <c r="B128" s="4" t="s">
        <v>135</v>
      </c>
      <c r="C128" s="4" t="s">
        <v>10</v>
      </c>
      <c r="D128" s="4" t="s">
        <v>11</v>
      </c>
      <c r="E128" s="4">
        <v>20020293</v>
      </c>
      <c r="F128" s="6">
        <v>92.22</v>
      </c>
      <c r="G128" s="8">
        <f t="shared" si="2"/>
        <v>92.671878</v>
      </c>
    </row>
    <row r="129" spans="1:7">
      <c r="A129" s="7">
        <v>126</v>
      </c>
      <c r="B129" s="4" t="s">
        <v>136</v>
      </c>
      <c r="C129" s="4" t="s">
        <v>10</v>
      </c>
      <c r="D129" s="4" t="s">
        <v>11</v>
      </c>
      <c r="E129" s="4">
        <v>20020299</v>
      </c>
      <c r="F129" s="6">
        <v>80.86</v>
      </c>
      <c r="G129" s="8">
        <f t="shared" si="2"/>
        <v>81.256214</v>
      </c>
    </row>
    <row r="130" spans="1:7">
      <c r="A130" s="7">
        <v>127</v>
      </c>
      <c r="B130" s="4" t="s">
        <v>137</v>
      </c>
      <c r="C130" s="4" t="s">
        <v>10</v>
      </c>
      <c r="D130" s="4" t="s">
        <v>11</v>
      </c>
      <c r="E130" s="4">
        <v>20020301</v>
      </c>
      <c r="F130" s="6">
        <v>85.36</v>
      </c>
      <c r="G130" s="8">
        <f t="shared" si="2"/>
        <v>85.778264</v>
      </c>
    </row>
    <row r="131" spans="1:7">
      <c r="A131" s="7">
        <v>128</v>
      </c>
      <c r="B131" s="4" t="s">
        <v>138</v>
      </c>
      <c r="C131" s="4" t="s">
        <v>10</v>
      </c>
      <c r="D131" s="4" t="s">
        <v>11</v>
      </c>
      <c r="E131" s="4">
        <v>20020302</v>
      </c>
      <c r="F131" s="6">
        <v>76.08</v>
      </c>
      <c r="G131" s="8">
        <f t="shared" si="2"/>
        <v>76.452792</v>
      </c>
    </row>
    <row r="132" spans="1:7">
      <c r="A132" s="7">
        <v>129</v>
      </c>
      <c r="B132" s="4" t="s">
        <v>139</v>
      </c>
      <c r="C132" s="4" t="s">
        <v>10</v>
      </c>
      <c r="D132" s="4" t="s">
        <v>11</v>
      </c>
      <c r="E132" s="4">
        <v>20020304</v>
      </c>
      <c r="F132" s="6">
        <v>77.12</v>
      </c>
      <c r="G132" s="8">
        <f t="shared" si="2"/>
        <v>77.497888</v>
      </c>
    </row>
    <row r="133" spans="1:7">
      <c r="A133" s="7">
        <v>130</v>
      </c>
      <c r="B133" s="4" t="s">
        <v>140</v>
      </c>
      <c r="C133" s="4" t="s">
        <v>10</v>
      </c>
      <c r="D133" s="4" t="s">
        <v>11</v>
      </c>
      <c r="E133" s="4">
        <v>20020305</v>
      </c>
      <c r="F133" s="6">
        <v>81.06</v>
      </c>
      <c r="G133" s="8">
        <f t="shared" si="2"/>
        <v>81.457194</v>
      </c>
    </row>
    <row r="134" spans="1:7">
      <c r="A134" s="7">
        <v>131</v>
      </c>
      <c r="B134" s="4" t="s">
        <v>141</v>
      </c>
      <c r="C134" s="4" t="s">
        <v>10</v>
      </c>
      <c r="D134" s="4" t="s">
        <v>11</v>
      </c>
      <c r="E134" s="4">
        <v>20020308</v>
      </c>
      <c r="F134" s="6">
        <v>89.28</v>
      </c>
      <c r="G134" s="8">
        <f t="shared" si="2"/>
        <v>89.717472</v>
      </c>
    </row>
    <row r="135" spans="1:7">
      <c r="A135" s="7">
        <v>132</v>
      </c>
      <c r="B135" s="4" t="s">
        <v>142</v>
      </c>
      <c r="C135" s="4" t="s">
        <v>10</v>
      </c>
      <c r="D135" s="4" t="s">
        <v>11</v>
      </c>
      <c r="E135" s="4">
        <v>20020310</v>
      </c>
      <c r="F135" s="6">
        <v>88.84</v>
      </c>
      <c r="G135" s="8">
        <f t="shared" si="2"/>
        <v>89.275316</v>
      </c>
    </row>
    <row r="136" spans="1:7">
      <c r="A136" s="7">
        <v>133</v>
      </c>
      <c r="B136" s="4" t="s">
        <v>143</v>
      </c>
      <c r="C136" s="4" t="s">
        <v>10</v>
      </c>
      <c r="D136" s="4" t="s">
        <v>11</v>
      </c>
      <c r="E136" s="4">
        <v>20020311</v>
      </c>
      <c r="F136" s="6">
        <v>91.52</v>
      </c>
      <c r="G136" s="8">
        <f t="shared" si="2"/>
        <v>91.968448</v>
      </c>
    </row>
    <row r="137" spans="1:7">
      <c r="A137" s="7">
        <v>134</v>
      </c>
      <c r="B137" s="4" t="s">
        <v>144</v>
      </c>
      <c r="C137" s="4" t="s">
        <v>10</v>
      </c>
      <c r="D137" s="4" t="s">
        <v>11</v>
      </c>
      <c r="E137" s="4">
        <v>20020315</v>
      </c>
      <c r="F137" s="6">
        <v>92.08</v>
      </c>
      <c r="G137" s="8">
        <f t="shared" si="2"/>
        <v>92.531192</v>
      </c>
    </row>
    <row r="138" spans="1:7">
      <c r="A138" s="7">
        <v>135</v>
      </c>
      <c r="B138" s="4" t="s">
        <v>145</v>
      </c>
      <c r="C138" s="4" t="s">
        <v>10</v>
      </c>
      <c r="D138" s="4" t="s">
        <v>11</v>
      </c>
      <c r="E138" s="4">
        <v>20020321</v>
      </c>
      <c r="F138" s="6">
        <v>84.86</v>
      </c>
      <c r="G138" s="8">
        <f t="shared" ref="G138:G140" si="3">F138*1.0049</f>
        <v>85.275814</v>
      </c>
    </row>
    <row r="139" spans="1:7">
      <c r="A139" s="7">
        <v>136</v>
      </c>
      <c r="B139" s="4" t="s">
        <v>146</v>
      </c>
      <c r="C139" s="4" t="s">
        <v>10</v>
      </c>
      <c r="D139" s="4" t="s">
        <v>11</v>
      </c>
      <c r="E139" s="4">
        <v>20020323</v>
      </c>
      <c r="F139" s="6">
        <v>70.6</v>
      </c>
      <c r="G139" s="8">
        <f t="shared" si="3"/>
        <v>70.94594</v>
      </c>
    </row>
    <row r="140" spans="1:7">
      <c r="A140" s="7">
        <v>137</v>
      </c>
      <c r="B140" s="4" t="s">
        <v>147</v>
      </c>
      <c r="C140" s="4" t="s">
        <v>10</v>
      </c>
      <c r="D140" s="4" t="s">
        <v>11</v>
      </c>
      <c r="E140" s="4">
        <v>20020326</v>
      </c>
      <c r="F140" s="6">
        <v>85.5</v>
      </c>
      <c r="G140" s="8">
        <f t="shared" si="3"/>
        <v>85.91895</v>
      </c>
    </row>
    <row r="141" spans="1:7">
      <c r="A141" s="7">
        <v>138</v>
      </c>
      <c r="B141" s="4" t="s">
        <v>148</v>
      </c>
      <c r="C141" s="4" t="s">
        <v>10</v>
      </c>
      <c r="D141" s="4" t="s">
        <v>11</v>
      </c>
      <c r="E141" s="4">
        <v>20030343</v>
      </c>
      <c r="F141" s="9">
        <v>90.68</v>
      </c>
      <c r="G141" s="10">
        <f t="shared" ref="G141:G204" si="4">F141*0.987</f>
        <v>89.50116</v>
      </c>
    </row>
    <row r="142" spans="1:7">
      <c r="A142" s="7">
        <v>139</v>
      </c>
      <c r="B142" s="4" t="s">
        <v>149</v>
      </c>
      <c r="C142" s="4" t="s">
        <v>10</v>
      </c>
      <c r="D142" s="4" t="s">
        <v>11</v>
      </c>
      <c r="E142" s="4">
        <v>20030344</v>
      </c>
      <c r="F142" s="9">
        <v>90.9</v>
      </c>
      <c r="G142" s="10">
        <f t="shared" si="4"/>
        <v>89.7183</v>
      </c>
    </row>
    <row r="143" spans="1:7">
      <c r="A143" s="7">
        <v>140</v>
      </c>
      <c r="B143" s="4" t="s">
        <v>150</v>
      </c>
      <c r="C143" s="4" t="s">
        <v>10</v>
      </c>
      <c r="D143" s="4" t="s">
        <v>11</v>
      </c>
      <c r="E143" s="4">
        <v>20030345</v>
      </c>
      <c r="F143" s="9">
        <v>86.86</v>
      </c>
      <c r="G143" s="10">
        <f t="shared" si="4"/>
        <v>85.73082</v>
      </c>
    </row>
    <row r="144" spans="1:7">
      <c r="A144" s="7">
        <v>141</v>
      </c>
      <c r="B144" s="4" t="s">
        <v>151</v>
      </c>
      <c r="C144" s="4" t="s">
        <v>10</v>
      </c>
      <c r="D144" s="4" t="s">
        <v>11</v>
      </c>
      <c r="E144" s="4">
        <v>20030346</v>
      </c>
      <c r="F144" s="9">
        <v>82.22</v>
      </c>
      <c r="G144" s="10">
        <f t="shared" si="4"/>
        <v>81.15114</v>
      </c>
    </row>
    <row r="145" spans="1:7">
      <c r="A145" s="7">
        <v>142</v>
      </c>
      <c r="B145" s="4" t="s">
        <v>152</v>
      </c>
      <c r="C145" s="4" t="s">
        <v>10</v>
      </c>
      <c r="D145" s="4" t="s">
        <v>11</v>
      </c>
      <c r="E145" s="4">
        <v>20030347</v>
      </c>
      <c r="F145" s="9">
        <v>92.16</v>
      </c>
      <c r="G145" s="10">
        <f t="shared" si="4"/>
        <v>90.96192</v>
      </c>
    </row>
    <row r="146" spans="1:7">
      <c r="A146" s="7">
        <v>143</v>
      </c>
      <c r="B146" s="4" t="s">
        <v>153</v>
      </c>
      <c r="C146" s="4" t="s">
        <v>10</v>
      </c>
      <c r="D146" s="4" t="s">
        <v>11</v>
      </c>
      <c r="E146" s="4">
        <v>20030348</v>
      </c>
      <c r="F146" s="9">
        <v>79.98</v>
      </c>
      <c r="G146" s="10">
        <f t="shared" si="4"/>
        <v>78.94026</v>
      </c>
    </row>
    <row r="147" spans="1:7">
      <c r="A147" s="7">
        <v>144</v>
      </c>
      <c r="B147" s="4" t="s">
        <v>154</v>
      </c>
      <c r="C147" s="4" t="s">
        <v>10</v>
      </c>
      <c r="D147" s="4" t="s">
        <v>11</v>
      </c>
      <c r="E147" s="4">
        <v>20030350</v>
      </c>
      <c r="F147" s="9">
        <v>89.94</v>
      </c>
      <c r="G147" s="10">
        <f t="shared" si="4"/>
        <v>88.77078</v>
      </c>
    </row>
    <row r="148" spans="1:7">
      <c r="A148" s="7">
        <v>145</v>
      </c>
      <c r="B148" s="4" t="s">
        <v>155</v>
      </c>
      <c r="C148" s="4" t="s">
        <v>10</v>
      </c>
      <c r="D148" s="4" t="s">
        <v>11</v>
      </c>
      <c r="E148" s="4">
        <v>20030353</v>
      </c>
      <c r="F148" s="9">
        <v>89.3</v>
      </c>
      <c r="G148" s="10">
        <f t="shared" si="4"/>
        <v>88.1391</v>
      </c>
    </row>
    <row r="149" spans="1:7">
      <c r="A149" s="7">
        <v>146</v>
      </c>
      <c r="B149" s="4" t="s">
        <v>156</v>
      </c>
      <c r="C149" s="4" t="s">
        <v>10</v>
      </c>
      <c r="D149" s="4" t="s">
        <v>11</v>
      </c>
      <c r="E149" s="4">
        <v>20030355</v>
      </c>
      <c r="F149" s="9">
        <v>87.4</v>
      </c>
      <c r="G149" s="10">
        <f t="shared" si="4"/>
        <v>86.2638</v>
      </c>
    </row>
    <row r="150" spans="1:7">
      <c r="A150" s="7">
        <v>147</v>
      </c>
      <c r="B150" s="4" t="s">
        <v>157</v>
      </c>
      <c r="C150" s="4" t="s">
        <v>10</v>
      </c>
      <c r="D150" s="4" t="s">
        <v>11</v>
      </c>
      <c r="E150" s="4">
        <v>20030358</v>
      </c>
      <c r="F150" s="9">
        <v>84.76</v>
      </c>
      <c r="G150" s="10">
        <f t="shared" si="4"/>
        <v>83.65812</v>
      </c>
    </row>
    <row r="151" spans="1:7">
      <c r="A151" s="7">
        <v>148</v>
      </c>
      <c r="B151" s="4" t="s">
        <v>158</v>
      </c>
      <c r="C151" s="4" t="s">
        <v>10</v>
      </c>
      <c r="D151" s="4" t="s">
        <v>11</v>
      </c>
      <c r="E151" s="4">
        <v>20030363</v>
      </c>
      <c r="F151" s="9">
        <v>85.04</v>
      </c>
      <c r="G151" s="10">
        <f t="shared" si="4"/>
        <v>83.93448</v>
      </c>
    </row>
    <row r="152" spans="1:7">
      <c r="A152" s="7">
        <v>149</v>
      </c>
      <c r="B152" s="4" t="s">
        <v>159</v>
      </c>
      <c r="C152" s="4" t="s">
        <v>10</v>
      </c>
      <c r="D152" s="4" t="s">
        <v>11</v>
      </c>
      <c r="E152" s="4">
        <v>20030367</v>
      </c>
      <c r="F152" s="9">
        <v>91.04</v>
      </c>
      <c r="G152" s="10">
        <f t="shared" si="4"/>
        <v>89.85648</v>
      </c>
    </row>
    <row r="153" spans="1:7">
      <c r="A153" s="7">
        <v>150</v>
      </c>
      <c r="B153" s="4" t="s">
        <v>160</v>
      </c>
      <c r="C153" s="4" t="s">
        <v>10</v>
      </c>
      <c r="D153" s="4" t="s">
        <v>11</v>
      </c>
      <c r="E153" s="4">
        <v>20030370</v>
      </c>
      <c r="F153" s="9">
        <v>77.86</v>
      </c>
      <c r="G153" s="10">
        <f t="shared" si="4"/>
        <v>76.84782</v>
      </c>
    </row>
    <row r="154" spans="1:7">
      <c r="A154" s="7">
        <v>151</v>
      </c>
      <c r="B154" s="4" t="s">
        <v>161</v>
      </c>
      <c r="C154" s="4" t="s">
        <v>10</v>
      </c>
      <c r="D154" s="4" t="s">
        <v>11</v>
      </c>
      <c r="E154" s="4">
        <v>20030372</v>
      </c>
      <c r="F154" s="9">
        <v>86.68</v>
      </c>
      <c r="G154" s="10">
        <f t="shared" si="4"/>
        <v>85.55316</v>
      </c>
    </row>
    <row r="155" spans="1:7">
      <c r="A155" s="7">
        <v>152</v>
      </c>
      <c r="B155" s="4" t="s">
        <v>162</v>
      </c>
      <c r="C155" s="4" t="s">
        <v>10</v>
      </c>
      <c r="D155" s="4" t="s">
        <v>11</v>
      </c>
      <c r="E155" s="4">
        <v>20030376</v>
      </c>
      <c r="F155" s="9">
        <v>84.18</v>
      </c>
      <c r="G155" s="10">
        <f t="shared" si="4"/>
        <v>83.08566</v>
      </c>
    </row>
    <row r="156" spans="1:7">
      <c r="A156" s="7">
        <v>153</v>
      </c>
      <c r="B156" s="4" t="s">
        <v>163</v>
      </c>
      <c r="C156" s="4" t="s">
        <v>10</v>
      </c>
      <c r="D156" s="4" t="s">
        <v>11</v>
      </c>
      <c r="E156" s="4">
        <v>20030377</v>
      </c>
      <c r="F156" s="9">
        <v>86.26</v>
      </c>
      <c r="G156" s="10">
        <f t="shared" si="4"/>
        <v>85.13862</v>
      </c>
    </row>
    <row r="157" spans="1:7">
      <c r="A157" s="7">
        <v>154</v>
      </c>
      <c r="B157" s="4" t="s">
        <v>164</v>
      </c>
      <c r="C157" s="4" t="s">
        <v>10</v>
      </c>
      <c r="D157" s="4" t="s">
        <v>11</v>
      </c>
      <c r="E157" s="4">
        <v>20030378</v>
      </c>
      <c r="F157" s="9">
        <v>83.94</v>
      </c>
      <c r="G157" s="10">
        <f t="shared" si="4"/>
        <v>82.84878</v>
      </c>
    </row>
    <row r="158" spans="1:7">
      <c r="A158" s="7">
        <v>155</v>
      </c>
      <c r="B158" s="4" t="s">
        <v>165</v>
      </c>
      <c r="C158" s="4" t="s">
        <v>10</v>
      </c>
      <c r="D158" s="4" t="s">
        <v>11</v>
      </c>
      <c r="E158" s="4">
        <v>20030380</v>
      </c>
      <c r="F158" s="9">
        <v>85.34</v>
      </c>
      <c r="G158" s="10">
        <f t="shared" si="4"/>
        <v>84.23058</v>
      </c>
    </row>
    <row r="159" spans="1:7">
      <c r="A159" s="7">
        <v>156</v>
      </c>
      <c r="B159" s="4" t="s">
        <v>166</v>
      </c>
      <c r="C159" s="4" t="s">
        <v>10</v>
      </c>
      <c r="D159" s="4" t="s">
        <v>11</v>
      </c>
      <c r="E159" s="4">
        <v>20030382</v>
      </c>
      <c r="F159" s="9">
        <v>86.38</v>
      </c>
      <c r="G159" s="10">
        <f t="shared" si="4"/>
        <v>85.25706</v>
      </c>
    </row>
    <row r="160" spans="1:7">
      <c r="A160" s="7">
        <v>157</v>
      </c>
      <c r="B160" s="4" t="s">
        <v>133</v>
      </c>
      <c r="C160" s="4" t="s">
        <v>10</v>
      </c>
      <c r="D160" s="4" t="s">
        <v>11</v>
      </c>
      <c r="E160" s="4">
        <v>20030383</v>
      </c>
      <c r="F160" s="9">
        <v>84.08</v>
      </c>
      <c r="G160" s="10">
        <f t="shared" si="4"/>
        <v>82.98696</v>
      </c>
    </row>
    <row r="161" spans="1:7">
      <c r="A161" s="7">
        <v>158</v>
      </c>
      <c r="B161" s="4" t="s">
        <v>167</v>
      </c>
      <c r="C161" s="4" t="s">
        <v>10</v>
      </c>
      <c r="D161" s="4" t="s">
        <v>11</v>
      </c>
      <c r="E161" s="4">
        <v>20030385</v>
      </c>
      <c r="F161" s="9">
        <v>89.16</v>
      </c>
      <c r="G161" s="10">
        <f t="shared" si="4"/>
        <v>88.00092</v>
      </c>
    </row>
    <row r="162" spans="1:7">
      <c r="A162" s="7">
        <v>159</v>
      </c>
      <c r="B162" s="4" t="s">
        <v>168</v>
      </c>
      <c r="C162" s="4" t="s">
        <v>10</v>
      </c>
      <c r="D162" s="4" t="s">
        <v>11</v>
      </c>
      <c r="E162" s="4">
        <v>20030386</v>
      </c>
      <c r="F162" s="9">
        <v>85.28</v>
      </c>
      <c r="G162" s="10">
        <f t="shared" si="4"/>
        <v>84.17136</v>
      </c>
    </row>
    <row r="163" spans="1:7">
      <c r="A163" s="7">
        <v>160</v>
      </c>
      <c r="B163" s="4" t="s">
        <v>169</v>
      </c>
      <c r="C163" s="4" t="s">
        <v>10</v>
      </c>
      <c r="D163" s="4" t="s">
        <v>11</v>
      </c>
      <c r="E163" s="4">
        <v>20030387</v>
      </c>
      <c r="F163" s="9">
        <v>85.26</v>
      </c>
      <c r="G163" s="10">
        <f t="shared" si="4"/>
        <v>84.15162</v>
      </c>
    </row>
    <row r="164" spans="1:7">
      <c r="A164" s="7">
        <v>161</v>
      </c>
      <c r="B164" s="4" t="s">
        <v>170</v>
      </c>
      <c r="C164" s="4" t="s">
        <v>10</v>
      </c>
      <c r="D164" s="4" t="s">
        <v>11</v>
      </c>
      <c r="E164" s="4">
        <v>20030389</v>
      </c>
      <c r="F164" s="9">
        <v>92.44</v>
      </c>
      <c r="G164" s="10">
        <f t="shared" si="4"/>
        <v>91.23828</v>
      </c>
    </row>
    <row r="165" spans="1:7">
      <c r="A165" s="7">
        <v>162</v>
      </c>
      <c r="B165" s="4" t="s">
        <v>171</v>
      </c>
      <c r="C165" s="4" t="s">
        <v>10</v>
      </c>
      <c r="D165" s="4" t="s">
        <v>11</v>
      </c>
      <c r="E165" s="4">
        <v>20030390</v>
      </c>
      <c r="F165" s="9">
        <v>83.78</v>
      </c>
      <c r="G165" s="10">
        <f t="shared" si="4"/>
        <v>82.69086</v>
      </c>
    </row>
    <row r="166" spans="1:7">
      <c r="A166" s="7">
        <v>163</v>
      </c>
      <c r="B166" s="4" t="s">
        <v>172</v>
      </c>
      <c r="C166" s="4" t="s">
        <v>10</v>
      </c>
      <c r="D166" s="4" t="s">
        <v>11</v>
      </c>
      <c r="E166" s="4">
        <v>20030392</v>
      </c>
      <c r="F166" s="9">
        <v>80.5</v>
      </c>
      <c r="G166" s="10">
        <f t="shared" si="4"/>
        <v>79.4535</v>
      </c>
    </row>
    <row r="167" spans="1:7">
      <c r="A167" s="7">
        <v>164</v>
      </c>
      <c r="B167" s="4" t="s">
        <v>173</v>
      </c>
      <c r="C167" s="4" t="s">
        <v>10</v>
      </c>
      <c r="D167" s="4" t="s">
        <v>11</v>
      </c>
      <c r="E167" s="4">
        <v>20030394</v>
      </c>
      <c r="F167" s="9">
        <v>75.18</v>
      </c>
      <c r="G167" s="10">
        <f t="shared" si="4"/>
        <v>74.20266</v>
      </c>
    </row>
    <row r="168" spans="1:7">
      <c r="A168" s="7">
        <v>165</v>
      </c>
      <c r="B168" s="4" t="s">
        <v>174</v>
      </c>
      <c r="C168" s="4" t="s">
        <v>10</v>
      </c>
      <c r="D168" s="4" t="s">
        <v>11</v>
      </c>
      <c r="E168" s="4">
        <v>20030398</v>
      </c>
      <c r="F168" s="9">
        <v>80.42</v>
      </c>
      <c r="G168" s="10">
        <f t="shared" si="4"/>
        <v>79.37454</v>
      </c>
    </row>
    <row r="169" spans="1:7">
      <c r="A169" s="7">
        <v>166</v>
      </c>
      <c r="B169" s="4" t="s">
        <v>175</v>
      </c>
      <c r="C169" s="4" t="s">
        <v>10</v>
      </c>
      <c r="D169" s="4" t="s">
        <v>11</v>
      </c>
      <c r="E169" s="4">
        <v>20030401</v>
      </c>
      <c r="F169" s="9">
        <v>86</v>
      </c>
      <c r="G169" s="10">
        <f t="shared" si="4"/>
        <v>84.882</v>
      </c>
    </row>
    <row r="170" spans="1:7">
      <c r="A170" s="7">
        <v>167</v>
      </c>
      <c r="B170" s="4" t="s">
        <v>176</v>
      </c>
      <c r="C170" s="4" t="s">
        <v>10</v>
      </c>
      <c r="D170" s="4" t="s">
        <v>11</v>
      </c>
      <c r="E170" s="4">
        <v>20030405</v>
      </c>
      <c r="F170" s="9">
        <v>92.7</v>
      </c>
      <c r="G170" s="10">
        <f t="shared" si="4"/>
        <v>91.4949</v>
      </c>
    </row>
    <row r="171" spans="1:7">
      <c r="A171" s="7">
        <v>168</v>
      </c>
      <c r="B171" s="4" t="s">
        <v>177</v>
      </c>
      <c r="C171" s="4" t="s">
        <v>10</v>
      </c>
      <c r="D171" s="4" t="s">
        <v>11</v>
      </c>
      <c r="E171" s="4">
        <v>20030416</v>
      </c>
      <c r="F171" s="9">
        <v>86.6</v>
      </c>
      <c r="G171" s="10">
        <f t="shared" si="4"/>
        <v>85.4742</v>
      </c>
    </row>
    <row r="172" spans="1:7">
      <c r="A172" s="7">
        <v>169</v>
      </c>
      <c r="B172" s="4" t="s">
        <v>178</v>
      </c>
      <c r="C172" s="4" t="s">
        <v>10</v>
      </c>
      <c r="D172" s="4" t="s">
        <v>11</v>
      </c>
      <c r="E172" s="4">
        <v>20030424</v>
      </c>
      <c r="F172" s="9">
        <v>86.74</v>
      </c>
      <c r="G172" s="10">
        <f t="shared" si="4"/>
        <v>85.61238</v>
      </c>
    </row>
    <row r="173" spans="1:7">
      <c r="A173" s="7">
        <v>170</v>
      </c>
      <c r="B173" s="4" t="s">
        <v>179</v>
      </c>
      <c r="C173" s="4" t="s">
        <v>10</v>
      </c>
      <c r="D173" s="4" t="s">
        <v>11</v>
      </c>
      <c r="E173" s="4">
        <v>20030426</v>
      </c>
      <c r="F173" s="9">
        <v>89.08</v>
      </c>
      <c r="G173" s="10">
        <f t="shared" si="4"/>
        <v>87.92196</v>
      </c>
    </row>
    <row r="174" spans="1:7">
      <c r="A174" s="7">
        <v>171</v>
      </c>
      <c r="B174" s="4" t="s">
        <v>180</v>
      </c>
      <c r="C174" s="4" t="s">
        <v>10</v>
      </c>
      <c r="D174" s="4" t="s">
        <v>11</v>
      </c>
      <c r="E174" s="4">
        <v>20030429</v>
      </c>
      <c r="F174" s="9">
        <v>88.2</v>
      </c>
      <c r="G174" s="10">
        <f t="shared" si="4"/>
        <v>87.0534</v>
      </c>
    </row>
    <row r="175" spans="1:7">
      <c r="A175" s="7">
        <v>172</v>
      </c>
      <c r="B175" s="4" t="s">
        <v>181</v>
      </c>
      <c r="C175" s="4" t="s">
        <v>10</v>
      </c>
      <c r="D175" s="4" t="s">
        <v>11</v>
      </c>
      <c r="E175" s="4">
        <v>20030431</v>
      </c>
      <c r="F175" s="9">
        <v>88.76</v>
      </c>
      <c r="G175" s="10">
        <f t="shared" si="4"/>
        <v>87.60612</v>
      </c>
    </row>
    <row r="176" spans="1:7">
      <c r="A176" s="7">
        <v>173</v>
      </c>
      <c r="B176" s="4" t="s">
        <v>182</v>
      </c>
      <c r="C176" s="4" t="s">
        <v>10</v>
      </c>
      <c r="D176" s="4" t="s">
        <v>11</v>
      </c>
      <c r="E176" s="4">
        <v>20030432</v>
      </c>
      <c r="F176" s="9">
        <v>91.4</v>
      </c>
      <c r="G176" s="10">
        <f t="shared" si="4"/>
        <v>90.2118</v>
      </c>
    </row>
    <row r="177" spans="1:7">
      <c r="A177" s="7">
        <v>174</v>
      </c>
      <c r="B177" s="4" t="s">
        <v>183</v>
      </c>
      <c r="C177" s="4" t="s">
        <v>10</v>
      </c>
      <c r="D177" s="4" t="s">
        <v>11</v>
      </c>
      <c r="E177" s="4">
        <v>20030433</v>
      </c>
      <c r="F177" s="9">
        <v>85.98</v>
      </c>
      <c r="G177" s="10">
        <f t="shared" si="4"/>
        <v>84.86226</v>
      </c>
    </row>
    <row r="178" spans="1:7">
      <c r="A178" s="7">
        <v>175</v>
      </c>
      <c r="B178" s="4" t="s">
        <v>184</v>
      </c>
      <c r="C178" s="4" t="s">
        <v>10</v>
      </c>
      <c r="D178" s="4" t="s">
        <v>11</v>
      </c>
      <c r="E178" s="4">
        <v>20030435</v>
      </c>
      <c r="F178" s="9">
        <v>92.16</v>
      </c>
      <c r="G178" s="10">
        <f t="shared" si="4"/>
        <v>90.96192</v>
      </c>
    </row>
    <row r="179" spans="1:7">
      <c r="A179" s="7">
        <v>176</v>
      </c>
      <c r="B179" s="4" t="s">
        <v>185</v>
      </c>
      <c r="C179" s="4" t="s">
        <v>10</v>
      </c>
      <c r="D179" s="4" t="s">
        <v>11</v>
      </c>
      <c r="E179" s="4">
        <v>20030440</v>
      </c>
      <c r="F179" s="9">
        <v>85.68</v>
      </c>
      <c r="G179" s="10">
        <f t="shared" si="4"/>
        <v>84.56616</v>
      </c>
    </row>
    <row r="180" spans="1:7">
      <c r="A180" s="7">
        <v>177</v>
      </c>
      <c r="B180" s="4" t="s">
        <v>186</v>
      </c>
      <c r="C180" s="4" t="s">
        <v>10</v>
      </c>
      <c r="D180" s="4" t="s">
        <v>11</v>
      </c>
      <c r="E180" s="4">
        <v>20030445</v>
      </c>
      <c r="F180" s="9">
        <v>87.56</v>
      </c>
      <c r="G180" s="10">
        <f t="shared" si="4"/>
        <v>86.42172</v>
      </c>
    </row>
    <row r="181" spans="1:7">
      <c r="A181" s="7">
        <v>178</v>
      </c>
      <c r="B181" s="4" t="s">
        <v>187</v>
      </c>
      <c r="C181" s="4" t="s">
        <v>10</v>
      </c>
      <c r="D181" s="4" t="s">
        <v>11</v>
      </c>
      <c r="E181" s="4">
        <v>20030446</v>
      </c>
      <c r="F181" s="9">
        <v>90.04</v>
      </c>
      <c r="G181" s="10">
        <f t="shared" si="4"/>
        <v>88.86948</v>
      </c>
    </row>
    <row r="182" spans="1:7">
      <c r="A182" s="7">
        <v>179</v>
      </c>
      <c r="B182" s="4" t="s">
        <v>188</v>
      </c>
      <c r="C182" s="4" t="s">
        <v>10</v>
      </c>
      <c r="D182" s="4" t="s">
        <v>11</v>
      </c>
      <c r="E182" s="4">
        <v>20030447</v>
      </c>
      <c r="F182" s="9">
        <v>91.3</v>
      </c>
      <c r="G182" s="10">
        <f t="shared" si="4"/>
        <v>90.1131</v>
      </c>
    </row>
    <row r="183" spans="1:7">
      <c r="A183" s="7">
        <v>180</v>
      </c>
      <c r="B183" s="4" t="s">
        <v>189</v>
      </c>
      <c r="C183" s="4" t="s">
        <v>10</v>
      </c>
      <c r="D183" s="4" t="s">
        <v>11</v>
      </c>
      <c r="E183" s="4">
        <v>20030448</v>
      </c>
      <c r="F183" s="9">
        <v>92.04</v>
      </c>
      <c r="G183" s="10">
        <f t="shared" si="4"/>
        <v>90.84348</v>
      </c>
    </row>
    <row r="184" spans="1:7">
      <c r="A184" s="7">
        <v>181</v>
      </c>
      <c r="B184" s="4" t="s">
        <v>190</v>
      </c>
      <c r="C184" s="4" t="s">
        <v>10</v>
      </c>
      <c r="D184" s="4" t="s">
        <v>11</v>
      </c>
      <c r="E184" s="4">
        <v>20030450</v>
      </c>
      <c r="F184" s="9">
        <v>89.12</v>
      </c>
      <c r="G184" s="10">
        <f t="shared" si="4"/>
        <v>87.96144</v>
      </c>
    </row>
    <row r="185" spans="1:7">
      <c r="A185" s="7">
        <v>182</v>
      </c>
      <c r="B185" s="4" t="s">
        <v>191</v>
      </c>
      <c r="C185" s="4" t="s">
        <v>10</v>
      </c>
      <c r="D185" s="4" t="s">
        <v>11</v>
      </c>
      <c r="E185" s="4">
        <v>20030452</v>
      </c>
      <c r="F185" s="9">
        <v>80.06</v>
      </c>
      <c r="G185" s="10">
        <f t="shared" si="4"/>
        <v>79.01922</v>
      </c>
    </row>
    <row r="186" spans="1:7">
      <c r="A186" s="7">
        <v>183</v>
      </c>
      <c r="B186" s="4" t="s">
        <v>192</v>
      </c>
      <c r="C186" s="4" t="s">
        <v>10</v>
      </c>
      <c r="D186" s="4" t="s">
        <v>11</v>
      </c>
      <c r="E186" s="4">
        <v>20030454</v>
      </c>
      <c r="F186" s="9">
        <v>89.94</v>
      </c>
      <c r="G186" s="10">
        <f t="shared" si="4"/>
        <v>88.77078</v>
      </c>
    </row>
    <row r="187" spans="1:7">
      <c r="A187" s="7">
        <v>184</v>
      </c>
      <c r="B187" s="4" t="s">
        <v>193</v>
      </c>
      <c r="C187" s="4" t="s">
        <v>10</v>
      </c>
      <c r="D187" s="4" t="s">
        <v>11</v>
      </c>
      <c r="E187" s="4">
        <v>20030461</v>
      </c>
      <c r="F187" s="9">
        <v>76.6</v>
      </c>
      <c r="G187" s="10">
        <f t="shared" si="4"/>
        <v>75.6042</v>
      </c>
    </row>
    <row r="188" spans="1:7">
      <c r="A188" s="7">
        <v>185</v>
      </c>
      <c r="B188" s="4" t="s">
        <v>194</v>
      </c>
      <c r="C188" s="4" t="s">
        <v>10</v>
      </c>
      <c r="D188" s="4" t="s">
        <v>11</v>
      </c>
      <c r="E188" s="4">
        <v>20030466</v>
      </c>
      <c r="F188" s="9">
        <v>88.96</v>
      </c>
      <c r="G188" s="10">
        <f t="shared" si="4"/>
        <v>87.80352</v>
      </c>
    </row>
    <row r="189" spans="1:7">
      <c r="A189" s="7">
        <v>186</v>
      </c>
      <c r="B189" s="4" t="s">
        <v>195</v>
      </c>
      <c r="C189" s="4" t="s">
        <v>10</v>
      </c>
      <c r="D189" s="4" t="s">
        <v>11</v>
      </c>
      <c r="E189" s="4">
        <v>20030468</v>
      </c>
      <c r="F189" s="9">
        <v>86.76</v>
      </c>
      <c r="G189" s="10">
        <f t="shared" si="4"/>
        <v>85.63212</v>
      </c>
    </row>
    <row r="190" spans="1:7">
      <c r="A190" s="7">
        <v>187</v>
      </c>
      <c r="B190" s="4" t="s">
        <v>196</v>
      </c>
      <c r="C190" s="4" t="s">
        <v>10</v>
      </c>
      <c r="D190" s="4" t="s">
        <v>11</v>
      </c>
      <c r="E190" s="4">
        <v>20030469</v>
      </c>
      <c r="F190" s="9">
        <v>83.5</v>
      </c>
      <c r="G190" s="10">
        <f t="shared" si="4"/>
        <v>82.4145</v>
      </c>
    </row>
    <row r="191" spans="1:7">
      <c r="A191" s="7">
        <v>188</v>
      </c>
      <c r="B191" s="4" t="s">
        <v>197</v>
      </c>
      <c r="C191" s="4" t="s">
        <v>10</v>
      </c>
      <c r="D191" s="4" t="s">
        <v>11</v>
      </c>
      <c r="E191" s="4">
        <v>20030472</v>
      </c>
      <c r="F191" s="9">
        <v>86.8</v>
      </c>
      <c r="G191" s="10">
        <f t="shared" si="4"/>
        <v>85.6716</v>
      </c>
    </row>
    <row r="192" spans="1:7">
      <c r="A192" s="7">
        <v>189</v>
      </c>
      <c r="B192" s="4" t="s">
        <v>198</v>
      </c>
      <c r="C192" s="4" t="s">
        <v>10</v>
      </c>
      <c r="D192" s="4" t="s">
        <v>11</v>
      </c>
      <c r="E192" s="4">
        <v>20030473</v>
      </c>
      <c r="F192" s="9">
        <v>92.76</v>
      </c>
      <c r="G192" s="10">
        <f t="shared" si="4"/>
        <v>91.55412</v>
      </c>
    </row>
    <row r="193" spans="1:7">
      <c r="A193" s="7">
        <v>190</v>
      </c>
      <c r="B193" s="4" t="s">
        <v>199</v>
      </c>
      <c r="C193" s="4" t="s">
        <v>10</v>
      </c>
      <c r="D193" s="4" t="s">
        <v>11</v>
      </c>
      <c r="E193" s="4">
        <v>20030480</v>
      </c>
      <c r="F193" s="9">
        <v>91.98</v>
      </c>
      <c r="G193" s="10">
        <f t="shared" si="4"/>
        <v>90.78426</v>
      </c>
    </row>
    <row r="194" spans="1:7">
      <c r="A194" s="7">
        <v>191</v>
      </c>
      <c r="B194" s="4" t="s">
        <v>200</v>
      </c>
      <c r="C194" s="4" t="s">
        <v>10</v>
      </c>
      <c r="D194" s="4" t="s">
        <v>11</v>
      </c>
      <c r="E194" s="4">
        <v>20030483</v>
      </c>
      <c r="F194" s="9">
        <v>84.18</v>
      </c>
      <c r="G194" s="10">
        <f t="shared" si="4"/>
        <v>83.08566</v>
      </c>
    </row>
    <row r="195" spans="1:7">
      <c r="A195" s="7">
        <v>192</v>
      </c>
      <c r="B195" s="4" t="s">
        <v>201</v>
      </c>
      <c r="C195" s="4" t="s">
        <v>10</v>
      </c>
      <c r="D195" s="4" t="s">
        <v>11</v>
      </c>
      <c r="E195" s="4">
        <v>20030484</v>
      </c>
      <c r="F195" s="9">
        <v>80.44</v>
      </c>
      <c r="G195" s="10">
        <f t="shared" si="4"/>
        <v>79.39428</v>
      </c>
    </row>
    <row r="196" spans="1:7">
      <c r="A196" s="7">
        <v>193</v>
      </c>
      <c r="B196" s="4" t="s">
        <v>202</v>
      </c>
      <c r="C196" s="4" t="s">
        <v>10</v>
      </c>
      <c r="D196" s="4" t="s">
        <v>11</v>
      </c>
      <c r="E196" s="4">
        <v>20030485</v>
      </c>
      <c r="F196" s="9">
        <v>85.12</v>
      </c>
      <c r="G196" s="10">
        <f t="shared" si="4"/>
        <v>84.01344</v>
      </c>
    </row>
    <row r="197" spans="1:7">
      <c r="A197" s="7">
        <v>194</v>
      </c>
      <c r="B197" s="4" t="s">
        <v>203</v>
      </c>
      <c r="C197" s="4" t="s">
        <v>10</v>
      </c>
      <c r="D197" s="4" t="s">
        <v>11</v>
      </c>
      <c r="E197" s="4">
        <v>20030486</v>
      </c>
      <c r="F197" s="9">
        <v>93.98</v>
      </c>
      <c r="G197" s="10">
        <f t="shared" si="4"/>
        <v>92.75826</v>
      </c>
    </row>
    <row r="198" spans="1:7">
      <c r="A198" s="7">
        <v>195</v>
      </c>
      <c r="B198" s="4" t="s">
        <v>204</v>
      </c>
      <c r="C198" s="4" t="s">
        <v>10</v>
      </c>
      <c r="D198" s="4" t="s">
        <v>11</v>
      </c>
      <c r="E198" s="4">
        <v>20030487</v>
      </c>
      <c r="F198" s="9">
        <v>88.56</v>
      </c>
      <c r="G198" s="10">
        <f t="shared" si="4"/>
        <v>87.40872</v>
      </c>
    </row>
    <row r="199" spans="1:7">
      <c r="A199" s="7">
        <v>196</v>
      </c>
      <c r="B199" s="4" t="s">
        <v>205</v>
      </c>
      <c r="C199" s="4" t="s">
        <v>10</v>
      </c>
      <c r="D199" s="4" t="s">
        <v>11</v>
      </c>
      <c r="E199" s="4">
        <v>20030489</v>
      </c>
      <c r="F199" s="9">
        <v>90.3</v>
      </c>
      <c r="G199" s="10">
        <f t="shared" si="4"/>
        <v>89.1261</v>
      </c>
    </row>
    <row r="200" spans="1:7">
      <c r="A200" s="7">
        <v>197</v>
      </c>
      <c r="B200" s="4" t="s">
        <v>206</v>
      </c>
      <c r="C200" s="4" t="s">
        <v>10</v>
      </c>
      <c r="D200" s="4" t="s">
        <v>11</v>
      </c>
      <c r="E200" s="4">
        <v>20030490</v>
      </c>
      <c r="F200" s="9">
        <v>93.32</v>
      </c>
      <c r="G200" s="10">
        <f t="shared" si="4"/>
        <v>92.10684</v>
      </c>
    </row>
    <row r="201" spans="1:7">
      <c r="A201" s="7">
        <v>198</v>
      </c>
      <c r="B201" s="4" t="s">
        <v>207</v>
      </c>
      <c r="C201" s="4" t="s">
        <v>10</v>
      </c>
      <c r="D201" s="4" t="s">
        <v>11</v>
      </c>
      <c r="E201" s="4">
        <v>20030491</v>
      </c>
      <c r="F201" s="9">
        <v>84.24</v>
      </c>
      <c r="G201" s="10">
        <f t="shared" si="4"/>
        <v>83.14488</v>
      </c>
    </row>
    <row r="202" spans="1:7">
      <c r="A202" s="7">
        <v>199</v>
      </c>
      <c r="B202" s="4" t="s">
        <v>208</v>
      </c>
      <c r="C202" s="4" t="s">
        <v>10</v>
      </c>
      <c r="D202" s="4" t="s">
        <v>11</v>
      </c>
      <c r="E202" s="4">
        <v>20030494</v>
      </c>
      <c r="F202" s="9">
        <v>88.24</v>
      </c>
      <c r="G202" s="10">
        <f t="shared" si="4"/>
        <v>87.09288</v>
      </c>
    </row>
    <row r="203" spans="1:7">
      <c r="A203" s="7">
        <v>200</v>
      </c>
      <c r="B203" s="4" t="s">
        <v>209</v>
      </c>
      <c r="C203" s="4" t="s">
        <v>10</v>
      </c>
      <c r="D203" s="4" t="s">
        <v>11</v>
      </c>
      <c r="E203" s="4">
        <v>20030498</v>
      </c>
      <c r="F203" s="9">
        <v>83.74</v>
      </c>
      <c r="G203" s="10">
        <f t="shared" si="4"/>
        <v>82.65138</v>
      </c>
    </row>
    <row r="204" spans="1:7">
      <c r="A204" s="7">
        <v>201</v>
      </c>
      <c r="B204" s="4" t="s">
        <v>210</v>
      </c>
      <c r="C204" s="4" t="s">
        <v>10</v>
      </c>
      <c r="D204" s="4" t="s">
        <v>11</v>
      </c>
      <c r="E204" s="4">
        <v>20030501</v>
      </c>
      <c r="F204" s="9">
        <v>91.46</v>
      </c>
      <c r="G204" s="10">
        <f t="shared" si="4"/>
        <v>90.27102</v>
      </c>
    </row>
    <row r="205" spans="1:7">
      <c r="A205" s="7">
        <v>202</v>
      </c>
      <c r="B205" s="4" t="s">
        <v>211</v>
      </c>
      <c r="C205" s="4" t="s">
        <v>10</v>
      </c>
      <c r="D205" s="4" t="s">
        <v>11</v>
      </c>
      <c r="E205" s="4">
        <v>20030507</v>
      </c>
      <c r="F205" s="9">
        <v>83.78</v>
      </c>
      <c r="G205" s="10">
        <f t="shared" ref="G205:G208" si="5">F205*0.987</f>
        <v>82.69086</v>
      </c>
    </row>
    <row r="206" spans="1:7">
      <c r="A206" s="7">
        <v>203</v>
      </c>
      <c r="B206" s="4" t="s">
        <v>212</v>
      </c>
      <c r="C206" s="4" t="s">
        <v>10</v>
      </c>
      <c r="D206" s="4" t="s">
        <v>11</v>
      </c>
      <c r="E206" s="4">
        <v>20030508</v>
      </c>
      <c r="F206" s="9">
        <v>82.96</v>
      </c>
      <c r="G206" s="10">
        <f t="shared" si="5"/>
        <v>81.88152</v>
      </c>
    </row>
    <row r="207" spans="1:7">
      <c r="A207" s="7">
        <v>204</v>
      </c>
      <c r="B207" s="4" t="s">
        <v>213</v>
      </c>
      <c r="C207" s="4" t="s">
        <v>10</v>
      </c>
      <c r="D207" s="4" t="s">
        <v>11</v>
      </c>
      <c r="E207" s="4">
        <v>20030509</v>
      </c>
      <c r="F207" s="9">
        <v>86.46</v>
      </c>
      <c r="G207" s="10">
        <f t="shared" si="5"/>
        <v>85.33602</v>
      </c>
    </row>
    <row r="208" spans="1:7">
      <c r="A208" s="7">
        <v>205</v>
      </c>
      <c r="B208" s="4" t="s">
        <v>214</v>
      </c>
      <c r="C208" s="4" t="s">
        <v>10</v>
      </c>
      <c r="D208" s="4" t="s">
        <v>11</v>
      </c>
      <c r="E208" s="4">
        <v>20030510</v>
      </c>
      <c r="F208" s="9">
        <v>91.8</v>
      </c>
      <c r="G208" s="10">
        <f t="shared" si="5"/>
        <v>90.6066</v>
      </c>
    </row>
    <row r="209" spans="1:7">
      <c r="A209" s="7">
        <v>206</v>
      </c>
      <c r="B209" s="4" t="s">
        <v>215</v>
      </c>
      <c r="C209" s="4" t="s">
        <v>10</v>
      </c>
      <c r="D209" s="4" t="s">
        <v>11</v>
      </c>
      <c r="E209" s="4">
        <v>20040515</v>
      </c>
      <c r="F209" s="6">
        <v>78.06</v>
      </c>
      <c r="G209" s="8">
        <f t="shared" ref="G209:G272" si="6">F209*0.9867</f>
        <v>77.021802</v>
      </c>
    </row>
    <row r="210" spans="1:7">
      <c r="A210" s="7">
        <v>207</v>
      </c>
      <c r="B210" s="4" t="s">
        <v>216</v>
      </c>
      <c r="C210" s="4" t="s">
        <v>10</v>
      </c>
      <c r="D210" s="4" t="s">
        <v>11</v>
      </c>
      <c r="E210" s="4">
        <v>20040518</v>
      </c>
      <c r="F210" s="6">
        <v>90.52</v>
      </c>
      <c r="G210" s="8">
        <f t="shared" si="6"/>
        <v>89.316084</v>
      </c>
    </row>
    <row r="211" spans="1:7">
      <c r="A211" s="7">
        <v>208</v>
      </c>
      <c r="B211" s="4" t="s">
        <v>217</v>
      </c>
      <c r="C211" s="4" t="s">
        <v>10</v>
      </c>
      <c r="D211" s="4" t="s">
        <v>11</v>
      </c>
      <c r="E211" s="4">
        <v>20040519</v>
      </c>
      <c r="F211" s="6">
        <v>83.24</v>
      </c>
      <c r="G211" s="8">
        <f t="shared" si="6"/>
        <v>82.132908</v>
      </c>
    </row>
    <row r="212" spans="1:7">
      <c r="A212" s="7">
        <v>209</v>
      </c>
      <c r="B212" s="4" t="s">
        <v>218</v>
      </c>
      <c r="C212" s="4" t="s">
        <v>10</v>
      </c>
      <c r="D212" s="4" t="s">
        <v>11</v>
      </c>
      <c r="E212" s="4">
        <v>20040523</v>
      </c>
      <c r="F212" s="6">
        <v>91.48</v>
      </c>
      <c r="G212" s="8">
        <f t="shared" si="6"/>
        <v>90.263316</v>
      </c>
    </row>
    <row r="213" spans="1:7">
      <c r="A213" s="7">
        <v>210</v>
      </c>
      <c r="B213" s="4" t="s">
        <v>219</v>
      </c>
      <c r="C213" s="4" t="s">
        <v>10</v>
      </c>
      <c r="D213" s="4" t="s">
        <v>11</v>
      </c>
      <c r="E213" s="4">
        <v>20040527</v>
      </c>
      <c r="F213" s="6">
        <v>81.46</v>
      </c>
      <c r="G213" s="8">
        <f t="shared" si="6"/>
        <v>80.376582</v>
      </c>
    </row>
    <row r="214" spans="1:7">
      <c r="A214" s="7">
        <v>211</v>
      </c>
      <c r="B214" s="4" t="s">
        <v>220</v>
      </c>
      <c r="C214" s="4" t="s">
        <v>10</v>
      </c>
      <c r="D214" s="4" t="s">
        <v>11</v>
      </c>
      <c r="E214" s="4">
        <v>20040528</v>
      </c>
      <c r="F214" s="6">
        <v>87.2</v>
      </c>
      <c r="G214" s="8">
        <f t="shared" si="6"/>
        <v>86.04024</v>
      </c>
    </row>
    <row r="215" spans="1:7">
      <c r="A215" s="7">
        <v>212</v>
      </c>
      <c r="B215" s="4" t="s">
        <v>221</v>
      </c>
      <c r="C215" s="4" t="s">
        <v>10</v>
      </c>
      <c r="D215" s="4" t="s">
        <v>11</v>
      </c>
      <c r="E215" s="4">
        <v>20040529</v>
      </c>
      <c r="F215" s="6">
        <v>92.26</v>
      </c>
      <c r="G215" s="8">
        <f t="shared" si="6"/>
        <v>91.032942</v>
      </c>
    </row>
    <row r="216" spans="1:7">
      <c r="A216" s="7">
        <v>213</v>
      </c>
      <c r="B216" s="4" t="s">
        <v>222</v>
      </c>
      <c r="C216" s="4" t="s">
        <v>10</v>
      </c>
      <c r="D216" s="4" t="s">
        <v>11</v>
      </c>
      <c r="E216" s="4">
        <v>20040531</v>
      </c>
      <c r="F216" s="6">
        <v>80.86</v>
      </c>
      <c r="G216" s="8">
        <f t="shared" si="6"/>
        <v>79.784562</v>
      </c>
    </row>
    <row r="217" spans="1:7">
      <c r="A217" s="7">
        <v>214</v>
      </c>
      <c r="B217" s="4" t="s">
        <v>223</v>
      </c>
      <c r="C217" s="4" t="s">
        <v>10</v>
      </c>
      <c r="D217" s="4" t="s">
        <v>11</v>
      </c>
      <c r="E217" s="4">
        <v>20040533</v>
      </c>
      <c r="F217" s="6">
        <v>84.96</v>
      </c>
      <c r="G217" s="8">
        <f t="shared" si="6"/>
        <v>83.830032</v>
      </c>
    </row>
    <row r="218" spans="1:7">
      <c r="A218" s="7">
        <v>215</v>
      </c>
      <c r="B218" s="4" t="s">
        <v>224</v>
      </c>
      <c r="C218" s="4" t="s">
        <v>10</v>
      </c>
      <c r="D218" s="4" t="s">
        <v>11</v>
      </c>
      <c r="E218" s="4">
        <v>20040534</v>
      </c>
      <c r="F218" s="6">
        <v>88.7</v>
      </c>
      <c r="G218" s="8">
        <f t="shared" si="6"/>
        <v>87.52029</v>
      </c>
    </row>
    <row r="219" spans="1:7">
      <c r="A219" s="7">
        <v>216</v>
      </c>
      <c r="B219" s="4" t="s">
        <v>225</v>
      </c>
      <c r="C219" s="4" t="s">
        <v>10</v>
      </c>
      <c r="D219" s="4" t="s">
        <v>11</v>
      </c>
      <c r="E219" s="4">
        <v>20040537</v>
      </c>
      <c r="F219" s="6">
        <v>86.66</v>
      </c>
      <c r="G219" s="8">
        <f t="shared" si="6"/>
        <v>85.507422</v>
      </c>
    </row>
    <row r="220" spans="1:7">
      <c r="A220" s="7">
        <v>217</v>
      </c>
      <c r="B220" s="4" t="s">
        <v>226</v>
      </c>
      <c r="C220" s="4" t="s">
        <v>10</v>
      </c>
      <c r="D220" s="4" t="s">
        <v>11</v>
      </c>
      <c r="E220" s="4">
        <v>20040539</v>
      </c>
      <c r="F220" s="6">
        <v>89.1</v>
      </c>
      <c r="G220" s="8">
        <f t="shared" si="6"/>
        <v>87.91497</v>
      </c>
    </row>
    <row r="221" spans="1:7">
      <c r="A221" s="7">
        <v>218</v>
      </c>
      <c r="B221" s="4" t="s">
        <v>227</v>
      </c>
      <c r="C221" s="4" t="s">
        <v>10</v>
      </c>
      <c r="D221" s="4" t="s">
        <v>11</v>
      </c>
      <c r="E221" s="4">
        <v>20040540</v>
      </c>
      <c r="F221" s="6">
        <v>89.8</v>
      </c>
      <c r="G221" s="8">
        <f t="shared" si="6"/>
        <v>88.60566</v>
      </c>
    </row>
    <row r="222" spans="1:7">
      <c r="A222" s="7">
        <v>219</v>
      </c>
      <c r="B222" s="4" t="s">
        <v>228</v>
      </c>
      <c r="C222" s="4" t="s">
        <v>10</v>
      </c>
      <c r="D222" s="4" t="s">
        <v>11</v>
      </c>
      <c r="E222" s="4">
        <v>20040544</v>
      </c>
      <c r="F222" s="6">
        <v>89.86</v>
      </c>
      <c r="G222" s="8">
        <f t="shared" si="6"/>
        <v>88.664862</v>
      </c>
    </row>
    <row r="223" spans="1:7">
      <c r="A223" s="7">
        <v>220</v>
      </c>
      <c r="B223" s="4" t="s">
        <v>229</v>
      </c>
      <c r="C223" s="4" t="s">
        <v>10</v>
      </c>
      <c r="D223" s="4" t="s">
        <v>11</v>
      </c>
      <c r="E223" s="4">
        <v>20040545</v>
      </c>
      <c r="F223" s="6">
        <v>93.94</v>
      </c>
      <c r="G223" s="8">
        <f t="shared" si="6"/>
        <v>92.690598</v>
      </c>
    </row>
    <row r="224" spans="1:7">
      <c r="A224" s="7">
        <v>221</v>
      </c>
      <c r="B224" s="4" t="s">
        <v>230</v>
      </c>
      <c r="C224" s="4" t="s">
        <v>10</v>
      </c>
      <c r="D224" s="4" t="s">
        <v>11</v>
      </c>
      <c r="E224" s="4">
        <v>20040547</v>
      </c>
      <c r="F224" s="6">
        <v>86.84</v>
      </c>
      <c r="G224" s="8">
        <f t="shared" si="6"/>
        <v>85.685028</v>
      </c>
    </row>
    <row r="225" spans="1:7">
      <c r="A225" s="7">
        <v>222</v>
      </c>
      <c r="B225" s="4" t="s">
        <v>231</v>
      </c>
      <c r="C225" s="4" t="s">
        <v>10</v>
      </c>
      <c r="D225" s="4" t="s">
        <v>11</v>
      </c>
      <c r="E225" s="4">
        <v>20040549</v>
      </c>
      <c r="F225" s="6">
        <v>83.96</v>
      </c>
      <c r="G225" s="8">
        <f t="shared" si="6"/>
        <v>82.843332</v>
      </c>
    </row>
    <row r="226" spans="1:7">
      <c r="A226" s="7">
        <v>223</v>
      </c>
      <c r="B226" s="4" t="s">
        <v>232</v>
      </c>
      <c r="C226" s="4" t="s">
        <v>10</v>
      </c>
      <c r="D226" s="4" t="s">
        <v>11</v>
      </c>
      <c r="E226" s="4">
        <v>20040551</v>
      </c>
      <c r="F226" s="6">
        <v>88.28</v>
      </c>
      <c r="G226" s="8">
        <f t="shared" si="6"/>
        <v>87.105876</v>
      </c>
    </row>
    <row r="227" spans="1:7">
      <c r="A227" s="7">
        <v>224</v>
      </c>
      <c r="B227" s="4" t="s">
        <v>233</v>
      </c>
      <c r="C227" s="4" t="s">
        <v>10</v>
      </c>
      <c r="D227" s="4" t="s">
        <v>11</v>
      </c>
      <c r="E227" s="4">
        <v>20040556</v>
      </c>
      <c r="F227" s="6">
        <v>83.14</v>
      </c>
      <c r="G227" s="8">
        <f t="shared" si="6"/>
        <v>82.034238</v>
      </c>
    </row>
    <row r="228" spans="1:7">
      <c r="A228" s="7">
        <v>225</v>
      </c>
      <c r="B228" s="4" t="s">
        <v>234</v>
      </c>
      <c r="C228" s="4" t="s">
        <v>10</v>
      </c>
      <c r="D228" s="4" t="s">
        <v>11</v>
      </c>
      <c r="E228" s="4">
        <v>20040557</v>
      </c>
      <c r="F228" s="6">
        <v>89.1</v>
      </c>
      <c r="G228" s="8">
        <f t="shared" si="6"/>
        <v>87.91497</v>
      </c>
    </row>
    <row r="229" spans="1:7">
      <c r="A229" s="7">
        <v>226</v>
      </c>
      <c r="B229" s="4" t="s">
        <v>235</v>
      </c>
      <c r="C229" s="4" t="s">
        <v>10</v>
      </c>
      <c r="D229" s="4" t="s">
        <v>11</v>
      </c>
      <c r="E229" s="4">
        <v>20040563</v>
      </c>
      <c r="F229" s="6">
        <v>91.92</v>
      </c>
      <c r="G229" s="8">
        <f t="shared" si="6"/>
        <v>90.697464</v>
      </c>
    </row>
    <row r="230" spans="1:7">
      <c r="A230" s="7">
        <v>227</v>
      </c>
      <c r="B230" s="4" t="s">
        <v>236</v>
      </c>
      <c r="C230" s="4" t="s">
        <v>10</v>
      </c>
      <c r="D230" s="4" t="s">
        <v>11</v>
      </c>
      <c r="E230" s="4">
        <v>20040565</v>
      </c>
      <c r="F230" s="6">
        <v>90.88</v>
      </c>
      <c r="G230" s="8">
        <f t="shared" si="6"/>
        <v>89.671296</v>
      </c>
    </row>
    <row r="231" spans="1:7">
      <c r="A231" s="7">
        <v>228</v>
      </c>
      <c r="B231" s="4" t="s">
        <v>237</v>
      </c>
      <c r="C231" s="4" t="s">
        <v>10</v>
      </c>
      <c r="D231" s="4" t="s">
        <v>11</v>
      </c>
      <c r="E231" s="4">
        <v>20040566</v>
      </c>
      <c r="F231" s="6">
        <v>89.38</v>
      </c>
      <c r="G231" s="8">
        <f t="shared" si="6"/>
        <v>88.191246</v>
      </c>
    </row>
    <row r="232" spans="1:7">
      <c r="A232" s="7">
        <v>229</v>
      </c>
      <c r="B232" s="4" t="s">
        <v>238</v>
      </c>
      <c r="C232" s="4" t="s">
        <v>10</v>
      </c>
      <c r="D232" s="4" t="s">
        <v>11</v>
      </c>
      <c r="E232" s="4">
        <v>20040572</v>
      </c>
      <c r="F232" s="6">
        <v>89.82</v>
      </c>
      <c r="G232" s="8">
        <f t="shared" si="6"/>
        <v>88.625394</v>
      </c>
    </row>
    <row r="233" spans="1:7">
      <c r="A233" s="7">
        <v>230</v>
      </c>
      <c r="B233" s="4" t="s">
        <v>239</v>
      </c>
      <c r="C233" s="4" t="s">
        <v>10</v>
      </c>
      <c r="D233" s="4" t="s">
        <v>11</v>
      </c>
      <c r="E233" s="4">
        <v>20040575</v>
      </c>
      <c r="F233" s="6">
        <v>88.88</v>
      </c>
      <c r="G233" s="8">
        <f t="shared" si="6"/>
        <v>87.697896</v>
      </c>
    </row>
    <row r="234" spans="1:7">
      <c r="A234" s="7">
        <v>231</v>
      </c>
      <c r="B234" s="4" t="s">
        <v>240</v>
      </c>
      <c r="C234" s="4" t="s">
        <v>10</v>
      </c>
      <c r="D234" s="4" t="s">
        <v>11</v>
      </c>
      <c r="E234" s="4">
        <v>20040577</v>
      </c>
      <c r="F234" s="6">
        <v>91.82</v>
      </c>
      <c r="G234" s="8">
        <f t="shared" si="6"/>
        <v>90.598794</v>
      </c>
    </row>
    <row r="235" spans="1:7">
      <c r="A235" s="7">
        <v>232</v>
      </c>
      <c r="B235" s="4" t="s">
        <v>241</v>
      </c>
      <c r="C235" s="4" t="s">
        <v>10</v>
      </c>
      <c r="D235" s="4" t="s">
        <v>11</v>
      </c>
      <c r="E235" s="4">
        <v>20040580</v>
      </c>
      <c r="F235" s="6">
        <v>82.16</v>
      </c>
      <c r="G235" s="8">
        <f t="shared" si="6"/>
        <v>81.067272</v>
      </c>
    </row>
    <row r="236" spans="1:7">
      <c r="A236" s="7">
        <v>233</v>
      </c>
      <c r="B236" s="4" t="s">
        <v>242</v>
      </c>
      <c r="C236" s="4" t="s">
        <v>10</v>
      </c>
      <c r="D236" s="4" t="s">
        <v>11</v>
      </c>
      <c r="E236" s="4">
        <v>20040582</v>
      </c>
      <c r="F236" s="6">
        <v>76.96</v>
      </c>
      <c r="G236" s="8">
        <f t="shared" si="6"/>
        <v>75.936432</v>
      </c>
    </row>
    <row r="237" spans="1:7">
      <c r="A237" s="7">
        <v>234</v>
      </c>
      <c r="B237" s="4" t="s">
        <v>243</v>
      </c>
      <c r="C237" s="4" t="s">
        <v>10</v>
      </c>
      <c r="D237" s="4" t="s">
        <v>11</v>
      </c>
      <c r="E237" s="4">
        <v>20040587</v>
      </c>
      <c r="F237" s="6">
        <v>83.52</v>
      </c>
      <c r="G237" s="8">
        <f t="shared" si="6"/>
        <v>82.409184</v>
      </c>
    </row>
    <row r="238" spans="1:7">
      <c r="A238" s="7">
        <v>235</v>
      </c>
      <c r="B238" s="4" t="s">
        <v>244</v>
      </c>
      <c r="C238" s="4" t="s">
        <v>10</v>
      </c>
      <c r="D238" s="4" t="s">
        <v>11</v>
      </c>
      <c r="E238" s="4">
        <v>20040594</v>
      </c>
      <c r="F238" s="6">
        <v>87.16</v>
      </c>
      <c r="G238" s="8">
        <f t="shared" si="6"/>
        <v>86.000772</v>
      </c>
    </row>
    <row r="239" spans="1:7">
      <c r="A239" s="7">
        <v>236</v>
      </c>
      <c r="B239" s="4" t="s">
        <v>245</v>
      </c>
      <c r="C239" s="4" t="s">
        <v>10</v>
      </c>
      <c r="D239" s="4" t="s">
        <v>11</v>
      </c>
      <c r="E239" s="4">
        <v>20040595</v>
      </c>
      <c r="F239" s="6">
        <v>77.72</v>
      </c>
      <c r="G239" s="8">
        <f t="shared" si="6"/>
        <v>76.686324</v>
      </c>
    </row>
    <row r="240" spans="1:7">
      <c r="A240" s="7">
        <v>237</v>
      </c>
      <c r="B240" s="4" t="s">
        <v>246</v>
      </c>
      <c r="C240" s="4" t="s">
        <v>10</v>
      </c>
      <c r="D240" s="4" t="s">
        <v>11</v>
      </c>
      <c r="E240" s="4">
        <v>20040603</v>
      </c>
      <c r="F240" s="6">
        <v>88.5</v>
      </c>
      <c r="G240" s="8">
        <f t="shared" si="6"/>
        <v>87.32295</v>
      </c>
    </row>
    <row r="241" spans="1:7">
      <c r="A241" s="7">
        <v>238</v>
      </c>
      <c r="B241" s="4" t="s">
        <v>247</v>
      </c>
      <c r="C241" s="4" t="s">
        <v>10</v>
      </c>
      <c r="D241" s="4" t="s">
        <v>11</v>
      </c>
      <c r="E241" s="4">
        <v>20040605</v>
      </c>
      <c r="F241" s="6">
        <v>77.7</v>
      </c>
      <c r="G241" s="8">
        <f t="shared" si="6"/>
        <v>76.66659</v>
      </c>
    </row>
    <row r="242" spans="1:7">
      <c r="A242" s="7">
        <v>239</v>
      </c>
      <c r="B242" s="4" t="s">
        <v>248</v>
      </c>
      <c r="C242" s="4" t="s">
        <v>10</v>
      </c>
      <c r="D242" s="4" t="s">
        <v>11</v>
      </c>
      <c r="E242" s="4">
        <v>20040606</v>
      </c>
      <c r="F242" s="6">
        <v>80.14</v>
      </c>
      <c r="G242" s="8">
        <f t="shared" si="6"/>
        <v>79.074138</v>
      </c>
    </row>
    <row r="243" spans="1:7">
      <c r="A243" s="7">
        <v>240</v>
      </c>
      <c r="B243" s="4" t="s">
        <v>249</v>
      </c>
      <c r="C243" s="4" t="s">
        <v>10</v>
      </c>
      <c r="D243" s="4" t="s">
        <v>11</v>
      </c>
      <c r="E243" s="4">
        <v>20040609</v>
      </c>
      <c r="F243" s="6">
        <v>84.46</v>
      </c>
      <c r="G243" s="8">
        <f t="shared" si="6"/>
        <v>83.336682</v>
      </c>
    </row>
    <row r="244" spans="1:7">
      <c r="A244" s="7">
        <v>241</v>
      </c>
      <c r="B244" s="4" t="s">
        <v>250</v>
      </c>
      <c r="C244" s="4" t="s">
        <v>10</v>
      </c>
      <c r="D244" s="4" t="s">
        <v>11</v>
      </c>
      <c r="E244" s="4">
        <v>20040612</v>
      </c>
      <c r="F244" s="6">
        <v>84.58</v>
      </c>
      <c r="G244" s="8">
        <f t="shared" si="6"/>
        <v>83.455086</v>
      </c>
    </row>
    <row r="245" spans="1:7">
      <c r="A245" s="7">
        <v>242</v>
      </c>
      <c r="B245" s="4" t="s">
        <v>251</v>
      </c>
      <c r="C245" s="4" t="s">
        <v>10</v>
      </c>
      <c r="D245" s="4" t="s">
        <v>11</v>
      </c>
      <c r="E245" s="4">
        <v>20040614</v>
      </c>
      <c r="F245" s="6">
        <v>83.3</v>
      </c>
      <c r="G245" s="8">
        <f t="shared" si="6"/>
        <v>82.19211</v>
      </c>
    </row>
    <row r="246" spans="1:7">
      <c r="A246" s="7">
        <v>243</v>
      </c>
      <c r="B246" s="4" t="s">
        <v>252</v>
      </c>
      <c r="C246" s="4" t="s">
        <v>10</v>
      </c>
      <c r="D246" s="4" t="s">
        <v>11</v>
      </c>
      <c r="E246" s="4">
        <v>20040615</v>
      </c>
      <c r="F246" s="6">
        <v>85.52</v>
      </c>
      <c r="G246" s="8">
        <f t="shared" si="6"/>
        <v>84.382584</v>
      </c>
    </row>
    <row r="247" spans="1:7">
      <c r="A247" s="7">
        <v>244</v>
      </c>
      <c r="B247" s="4" t="s">
        <v>253</v>
      </c>
      <c r="C247" s="4" t="s">
        <v>10</v>
      </c>
      <c r="D247" s="4" t="s">
        <v>11</v>
      </c>
      <c r="E247" s="4">
        <v>20040618</v>
      </c>
      <c r="F247" s="6">
        <v>91.12</v>
      </c>
      <c r="G247" s="8">
        <f t="shared" si="6"/>
        <v>89.908104</v>
      </c>
    </row>
    <row r="248" spans="1:7">
      <c r="A248" s="7">
        <v>245</v>
      </c>
      <c r="B248" s="4" t="s">
        <v>254</v>
      </c>
      <c r="C248" s="4" t="s">
        <v>10</v>
      </c>
      <c r="D248" s="4" t="s">
        <v>11</v>
      </c>
      <c r="E248" s="4">
        <v>20040619</v>
      </c>
      <c r="F248" s="6">
        <v>79.68</v>
      </c>
      <c r="G248" s="8">
        <f t="shared" si="6"/>
        <v>78.620256</v>
      </c>
    </row>
    <row r="249" spans="1:7">
      <c r="A249" s="7">
        <v>246</v>
      </c>
      <c r="B249" s="4" t="s">
        <v>177</v>
      </c>
      <c r="C249" s="4" t="s">
        <v>10</v>
      </c>
      <c r="D249" s="4" t="s">
        <v>11</v>
      </c>
      <c r="E249" s="4">
        <v>20040622</v>
      </c>
      <c r="F249" s="6">
        <v>88.3</v>
      </c>
      <c r="G249" s="8">
        <f t="shared" si="6"/>
        <v>87.12561</v>
      </c>
    </row>
    <row r="250" spans="1:7">
      <c r="A250" s="7">
        <v>247</v>
      </c>
      <c r="B250" s="4" t="s">
        <v>255</v>
      </c>
      <c r="C250" s="4" t="s">
        <v>10</v>
      </c>
      <c r="D250" s="4" t="s">
        <v>11</v>
      </c>
      <c r="E250" s="4">
        <v>20040626</v>
      </c>
      <c r="F250" s="6">
        <v>85.88</v>
      </c>
      <c r="G250" s="8">
        <f t="shared" si="6"/>
        <v>84.737796</v>
      </c>
    </row>
    <row r="251" spans="1:7">
      <c r="A251" s="7">
        <v>248</v>
      </c>
      <c r="B251" s="4" t="s">
        <v>256</v>
      </c>
      <c r="C251" s="4" t="s">
        <v>10</v>
      </c>
      <c r="D251" s="4" t="s">
        <v>11</v>
      </c>
      <c r="E251" s="4">
        <v>20040628</v>
      </c>
      <c r="F251" s="6">
        <v>83.36</v>
      </c>
      <c r="G251" s="8">
        <f t="shared" si="6"/>
        <v>82.251312</v>
      </c>
    </row>
    <row r="252" spans="1:7">
      <c r="A252" s="7">
        <v>249</v>
      </c>
      <c r="B252" s="4" t="s">
        <v>12</v>
      </c>
      <c r="C252" s="4" t="s">
        <v>10</v>
      </c>
      <c r="D252" s="4" t="s">
        <v>11</v>
      </c>
      <c r="E252" s="4">
        <v>20040629</v>
      </c>
      <c r="F252" s="6">
        <v>90.36</v>
      </c>
      <c r="G252" s="8">
        <f t="shared" si="6"/>
        <v>89.158212</v>
      </c>
    </row>
    <row r="253" spans="1:7">
      <c r="A253" s="7">
        <v>250</v>
      </c>
      <c r="B253" s="4" t="s">
        <v>257</v>
      </c>
      <c r="C253" s="4" t="s">
        <v>10</v>
      </c>
      <c r="D253" s="4" t="s">
        <v>11</v>
      </c>
      <c r="E253" s="4">
        <v>20040631</v>
      </c>
      <c r="F253" s="6">
        <v>89.38</v>
      </c>
      <c r="G253" s="8">
        <f t="shared" si="6"/>
        <v>88.191246</v>
      </c>
    </row>
    <row r="254" spans="1:7">
      <c r="A254" s="7">
        <v>251</v>
      </c>
      <c r="B254" s="4" t="s">
        <v>258</v>
      </c>
      <c r="C254" s="4" t="s">
        <v>10</v>
      </c>
      <c r="D254" s="4" t="s">
        <v>11</v>
      </c>
      <c r="E254" s="4">
        <v>20040632</v>
      </c>
      <c r="F254" s="6">
        <v>86.18</v>
      </c>
      <c r="G254" s="8">
        <f t="shared" si="6"/>
        <v>85.033806</v>
      </c>
    </row>
    <row r="255" spans="1:7">
      <c r="A255" s="7">
        <v>252</v>
      </c>
      <c r="B255" s="4" t="s">
        <v>259</v>
      </c>
      <c r="C255" s="4" t="s">
        <v>10</v>
      </c>
      <c r="D255" s="4" t="s">
        <v>11</v>
      </c>
      <c r="E255" s="4">
        <v>20040634</v>
      </c>
      <c r="F255" s="6">
        <v>88.32</v>
      </c>
      <c r="G255" s="8">
        <f t="shared" si="6"/>
        <v>87.145344</v>
      </c>
    </row>
    <row r="256" spans="1:7">
      <c r="A256" s="7">
        <v>253</v>
      </c>
      <c r="B256" s="4" t="s">
        <v>260</v>
      </c>
      <c r="C256" s="4" t="s">
        <v>10</v>
      </c>
      <c r="D256" s="4" t="s">
        <v>11</v>
      </c>
      <c r="E256" s="4">
        <v>20040635</v>
      </c>
      <c r="F256" s="6">
        <v>87.96</v>
      </c>
      <c r="G256" s="8">
        <f t="shared" si="6"/>
        <v>86.790132</v>
      </c>
    </row>
    <row r="257" spans="1:7">
      <c r="A257" s="7">
        <v>254</v>
      </c>
      <c r="B257" s="4" t="s">
        <v>261</v>
      </c>
      <c r="C257" s="4" t="s">
        <v>10</v>
      </c>
      <c r="D257" s="4" t="s">
        <v>11</v>
      </c>
      <c r="E257" s="4">
        <v>20040636</v>
      </c>
      <c r="F257" s="6">
        <v>89.26</v>
      </c>
      <c r="G257" s="8">
        <f t="shared" si="6"/>
        <v>88.072842</v>
      </c>
    </row>
    <row r="258" spans="1:7">
      <c r="A258" s="7">
        <v>255</v>
      </c>
      <c r="B258" s="4" t="s">
        <v>262</v>
      </c>
      <c r="C258" s="4" t="s">
        <v>10</v>
      </c>
      <c r="D258" s="4" t="s">
        <v>11</v>
      </c>
      <c r="E258" s="4">
        <v>20040653</v>
      </c>
      <c r="F258" s="6">
        <v>91.78</v>
      </c>
      <c r="G258" s="8">
        <f t="shared" si="6"/>
        <v>90.559326</v>
      </c>
    </row>
    <row r="259" spans="1:7">
      <c r="A259" s="7">
        <v>256</v>
      </c>
      <c r="B259" s="4" t="s">
        <v>263</v>
      </c>
      <c r="C259" s="4" t="s">
        <v>10</v>
      </c>
      <c r="D259" s="4" t="s">
        <v>11</v>
      </c>
      <c r="E259" s="4">
        <v>20040658</v>
      </c>
      <c r="F259" s="6">
        <v>90.92</v>
      </c>
      <c r="G259" s="8">
        <f t="shared" si="6"/>
        <v>89.710764</v>
      </c>
    </row>
    <row r="260" spans="1:7">
      <c r="A260" s="7">
        <v>257</v>
      </c>
      <c r="B260" s="4" t="s">
        <v>264</v>
      </c>
      <c r="C260" s="4" t="s">
        <v>10</v>
      </c>
      <c r="D260" s="4" t="s">
        <v>11</v>
      </c>
      <c r="E260" s="4">
        <v>20040660</v>
      </c>
      <c r="F260" s="6">
        <v>87.54</v>
      </c>
      <c r="G260" s="8">
        <f t="shared" si="6"/>
        <v>86.375718</v>
      </c>
    </row>
    <row r="261" spans="1:7">
      <c r="A261" s="7">
        <v>258</v>
      </c>
      <c r="B261" s="4" t="s">
        <v>265</v>
      </c>
      <c r="C261" s="4" t="s">
        <v>10</v>
      </c>
      <c r="D261" s="4" t="s">
        <v>11</v>
      </c>
      <c r="E261" s="4">
        <v>20040665</v>
      </c>
      <c r="F261" s="6">
        <v>88.08</v>
      </c>
      <c r="G261" s="8">
        <f t="shared" si="6"/>
        <v>86.908536</v>
      </c>
    </row>
    <row r="262" spans="1:7">
      <c r="A262" s="7">
        <v>259</v>
      </c>
      <c r="B262" s="4" t="s">
        <v>266</v>
      </c>
      <c r="C262" s="4" t="s">
        <v>10</v>
      </c>
      <c r="D262" s="4" t="s">
        <v>11</v>
      </c>
      <c r="E262" s="4">
        <v>20040666</v>
      </c>
      <c r="F262" s="6">
        <v>91.5</v>
      </c>
      <c r="G262" s="8">
        <f t="shared" si="6"/>
        <v>90.28305</v>
      </c>
    </row>
    <row r="263" spans="1:7">
      <c r="A263" s="7">
        <v>260</v>
      </c>
      <c r="B263" s="4" t="s">
        <v>267</v>
      </c>
      <c r="C263" s="4" t="s">
        <v>10</v>
      </c>
      <c r="D263" s="4" t="s">
        <v>11</v>
      </c>
      <c r="E263" s="4">
        <v>20040667</v>
      </c>
      <c r="F263" s="6">
        <v>87.12</v>
      </c>
      <c r="G263" s="8">
        <f t="shared" si="6"/>
        <v>85.961304</v>
      </c>
    </row>
    <row r="264" spans="1:7">
      <c r="A264" s="7">
        <v>261</v>
      </c>
      <c r="B264" s="4" t="s">
        <v>268</v>
      </c>
      <c r="C264" s="4" t="s">
        <v>10</v>
      </c>
      <c r="D264" s="4" t="s">
        <v>11</v>
      </c>
      <c r="E264" s="4">
        <v>20040672</v>
      </c>
      <c r="F264" s="6">
        <v>86.82</v>
      </c>
      <c r="G264" s="8">
        <f t="shared" si="6"/>
        <v>85.665294</v>
      </c>
    </row>
    <row r="265" spans="1:7">
      <c r="A265" s="7">
        <v>262</v>
      </c>
      <c r="B265" s="4" t="s">
        <v>269</v>
      </c>
      <c r="C265" s="4" t="s">
        <v>10</v>
      </c>
      <c r="D265" s="4" t="s">
        <v>11</v>
      </c>
      <c r="E265" s="4">
        <v>20040673</v>
      </c>
      <c r="F265" s="6">
        <v>87.34</v>
      </c>
      <c r="G265" s="8">
        <f t="shared" si="6"/>
        <v>86.178378</v>
      </c>
    </row>
    <row r="266" spans="1:7">
      <c r="A266" s="7">
        <v>263</v>
      </c>
      <c r="B266" s="4" t="s">
        <v>270</v>
      </c>
      <c r="C266" s="4" t="s">
        <v>10</v>
      </c>
      <c r="D266" s="4" t="s">
        <v>11</v>
      </c>
      <c r="E266" s="4">
        <v>20040677</v>
      </c>
      <c r="F266" s="6">
        <v>85.7</v>
      </c>
      <c r="G266" s="8">
        <f t="shared" si="6"/>
        <v>84.56019</v>
      </c>
    </row>
    <row r="267" spans="1:7">
      <c r="A267" s="7">
        <v>264</v>
      </c>
      <c r="B267" s="4" t="s">
        <v>271</v>
      </c>
      <c r="C267" s="4" t="s">
        <v>10</v>
      </c>
      <c r="D267" s="4" t="s">
        <v>11</v>
      </c>
      <c r="E267" s="4">
        <v>20040678</v>
      </c>
      <c r="F267" s="6">
        <v>86.48</v>
      </c>
      <c r="G267" s="8">
        <f t="shared" si="6"/>
        <v>85.329816</v>
      </c>
    </row>
    <row r="268" spans="1:7">
      <c r="A268" s="7">
        <v>265</v>
      </c>
      <c r="B268" s="4" t="s">
        <v>272</v>
      </c>
      <c r="C268" s="4" t="s">
        <v>10</v>
      </c>
      <c r="D268" s="4" t="s">
        <v>11</v>
      </c>
      <c r="E268" s="4">
        <v>20040679</v>
      </c>
      <c r="F268" s="6">
        <v>87.46</v>
      </c>
      <c r="G268" s="8">
        <f t="shared" si="6"/>
        <v>86.296782</v>
      </c>
    </row>
    <row r="269" spans="1:7">
      <c r="A269" s="7">
        <v>266</v>
      </c>
      <c r="B269" s="4" t="s">
        <v>273</v>
      </c>
      <c r="C269" s="4" t="s">
        <v>10</v>
      </c>
      <c r="D269" s="4" t="s">
        <v>11</v>
      </c>
      <c r="E269" s="4">
        <v>20040680</v>
      </c>
      <c r="F269" s="6">
        <v>87.5</v>
      </c>
      <c r="G269" s="8">
        <f t="shared" si="6"/>
        <v>86.33625</v>
      </c>
    </row>
    <row r="270" spans="1:7">
      <c r="A270" s="7">
        <v>267</v>
      </c>
      <c r="B270" s="4" t="s">
        <v>274</v>
      </c>
      <c r="C270" s="4" t="s">
        <v>10</v>
      </c>
      <c r="D270" s="4" t="s">
        <v>11</v>
      </c>
      <c r="E270" s="4">
        <v>20040681</v>
      </c>
      <c r="F270" s="6">
        <v>93.52</v>
      </c>
      <c r="G270" s="8">
        <f t="shared" si="6"/>
        <v>92.276184</v>
      </c>
    </row>
    <row r="271" spans="1:7">
      <c r="A271" s="7">
        <v>268</v>
      </c>
      <c r="B271" s="4" t="s">
        <v>275</v>
      </c>
      <c r="C271" s="4" t="s">
        <v>10</v>
      </c>
      <c r="D271" s="4" t="s">
        <v>11</v>
      </c>
      <c r="E271" s="4">
        <v>20040682</v>
      </c>
      <c r="F271" s="6">
        <v>86.48</v>
      </c>
      <c r="G271" s="8">
        <f t="shared" si="6"/>
        <v>85.329816</v>
      </c>
    </row>
    <row r="272" spans="1:7">
      <c r="A272" s="7">
        <v>269</v>
      </c>
      <c r="B272" s="4" t="s">
        <v>276</v>
      </c>
      <c r="C272" s="4" t="s">
        <v>10</v>
      </c>
      <c r="D272" s="4" t="s">
        <v>11</v>
      </c>
      <c r="E272" s="4">
        <v>20040685</v>
      </c>
      <c r="F272" s="6">
        <v>88.5</v>
      </c>
      <c r="G272" s="8">
        <f t="shared" si="6"/>
        <v>87.32295</v>
      </c>
    </row>
    <row r="273" spans="1:7">
      <c r="A273" s="7">
        <v>270</v>
      </c>
      <c r="B273" s="4" t="s">
        <v>277</v>
      </c>
      <c r="C273" s="4" t="s">
        <v>10</v>
      </c>
      <c r="D273" s="4" t="s">
        <v>11</v>
      </c>
      <c r="E273" s="4">
        <v>20050690</v>
      </c>
      <c r="F273" s="6">
        <v>89.6</v>
      </c>
      <c r="G273" s="8">
        <f t="shared" ref="G273:G331" si="7">F273*0.9918</f>
        <v>88.86528</v>
      </c>
    </row>
    <row r="274" spans="1:7">
      <c r="A274" s="7">
        <v>271</v>
      </c>
      <c r="B274" s="4" t="s">
        <v>278</v>
      </c>
      <c r="C274" s="4" t="s">
        <v>10</v>
      </c>
      <c r="D274" s="4" t="s">
        <v>11</v>
      </c>
      <c r="E274" s="4">
        <v>20050696</v>
      </c>
      <c r="F274" s="6">
        <v>87.6</v>
      </c>
      <c r="G274" s="8">
        <f t="shared" si="7"/>
        <v>86.88168</v>
      </c>
    </row>
    <row r="275" spans="1:7">
      <c r="A275" s="7">
        <v>272</v>
      </c>
      <c r="B275" s="4" t="s">
        <v>279</v>
      </c>
      <c r="C275" s="4" t="s">
        <v>10</v>
      </c>
      <c r="D275" s="4" t="s">
        <v>11</v>
      </c>
      <c r="E275" s="4">
        <v>20050698</v>
      </c>
      <c r="F275" s="6">
        <v>84</v>
      </c>
      <c r="G275" s="8">
        <f t="shared" si="7"/>
        <v>83.3112</v>
      </c>
    </row>
    <row r="276" spans="1:7">
      <c r="A276" s="7">
        <v>273</v>
      </c>
      <c r="B276" s="4" t="s">
        <v>280</v>
      </c>
      <c r="C276" s="4" t="s">
        <v>10</v>
      </c>
      <c r="D276" s="4" t="s">
        <v>11</v>
      </c>
      <c r="E276" s="4">
        <v>20050702</v>
      </c>
      <c r="F276" s="6">
        <v>80.8</v>
      </c>
      <c r="G276" s="8">
        <f t="shared" si="7"/>
        <v>80.13744</v>
      </c>
    </row>
    <row r="277" spans="1:7">
      <c r="A277" s="7">
        <v>274</v>
      </c>
      <c r="B277" s="4" t="s">
        <v>281</v>
      </c>
      <c r="C277" s="4" t="s">
        <v>10</v>
      </c>
      <c r="D277" s="4" t="s">
        <v>11</v>
      </c>
      <c r="E277" s="4">
        <v>20050703</v>
      </c>
      <c r="F277" s="6">
        <v>87.4</v>
      </c>
      <c r="G277" s="8">
        <f t="shared" si="7"/>
        <v>86.68332</v>
      </c>
    </row>
    <row r="278" spans="1:7">
      <c r="A278" s="7">
        <v>275</v>
      </c>
      <c r="B278" s="4" t="s">
        <v>282</v>
      </c>
      <c r="C278" s="4" t="s">
        <v>10</v>
      </c>
      <c r="D278" s="4" t="s">
        <v>11</v>
      </c>
      <c r="E278" s="4">
        <v>20050705</v>
      </c>
      <c r="F278" s="6">
        <v>83.2</v>
      </c>
      <c r="G278" s="8">
        <f t="shared" si="7"/>
        <v>82.51776</v>
      </c>
    </row>
    <row r="279" spans="1:7">
      <c r="A279" s="7">
        <v>276</v>
      </c>
      <c r="B279" s="4" t="s">
        <v>283</v>
      </c>
      <c r="C279" s="4" t="s">
        <v>10</v>
      </c>
      <c r="D279" s="4" t="s">
        <v>11</v>
      </c>
      <c r="E279" s="4">
        <v>20050707</v>
      </c>
      <c r="F279" s="6">
        <v>83.2</v>
      </c>
      <c r="G279" s="8">
        <f t="shared" si="7"/>
        <v>82.51776</v>
      </c>
    </row>
    <row r="280" spans="1:7">
      <c r="A280" s="7">
        <v>277</v>
      </c>
      <c r="B280" s="4" t="s">
        <v>284</v>
      </c>
      <c r="C280" s="4" t="s">
        <v>10</v>
      </c>
      <c r="D280" s="4" t="s">
        <v>11</v>
      </c>
      <c r="E280" s="4">
        <v>20050711</v>
      </c>
      <c r="F280" s="6">
        <v>86.4</v>
      </c>
      <c r="G280" s="8">
        <f t="shared" si="7"/>
        <v>85.69152</v>
      </c>
    </row>
    <row r="281" spans="1:7">
      <c r="A281" s="7">
        <v>278</v>
      </c>
      <c r="B281" s="4" t="s">
        <v>285</v>
      </c>
      <c r="C281" s="4" t="s">
        <v>10</v>
      </c>
      <c r="D281" s="4" t="s">
        <v>11</v>
      </c>
      <c r="E281" s="4">
        <v>20050714</v>
      </c>
      <c r="F281" s="6">
        <v>86.2</v>
      </c>
      <c r="G281" s="8">
        <f t="shared" si="7"/>
        <v>85.49316</v>
      </c>
    </row>
    <row r="282" spans="1:7">
      <c r="A282" s="7">
        <v>279</v>
      </c>
      <c r="B282" s="4" t="s">
        <v>286</v>
      </c>
      <c r="C282" s="4" t="s">
        <v>10</v>
      </c>
      <c r="D282" s="4" t="s">
        <v>11</v>
      </c>
      <c r="E282" s="4">
        <v>20050718</v>
      </c>
      <c r="F282" s="6">
        <v>90.2</v>
      </c>
      <c r="G282" s="8">
        <f t="shared" si="7"/>
        <v>89.46036</v>
      </c>
    </row>
    <row r="283" spans="1:7">
      <c r="A283" s="7">
        <v>280</v>
      </c>
      <c r="B283" s="4" t="s">
        <v>287</v>
      </c>
      <c r="C283" s="4" t="s">
        <v>10</v>
      </c>
      <c r="D283" s="4" t="s">
        <v>11</v>
      </c>
      <c r="E283" s="4">
        <v>20050720</v>
      </c>
      <c r="F283" s="6">
        <v>83.6</v>
      </c>
      <c r="G283" s="8">
        <f t="shared" si="7"/>
        <v>82.91448</v>
      </c>
    </row>
    <row r="284" spans="1:7">
      <c r="A284" s="7">
        <v>281</v>
      </c>
      <c r="B284" s="4" t="s">
        <v>288</v>
      </c>
      <c r="C284" s="4" t="s">
        <v>10</v>
      </c>
      <c r="D284" s="4" t="s">
        <v>11</v>
      </c>
      <c r="E284" s="4">
        <v>20050721</v>
      </c>
      <c r="F284" s="6">
        <v>84.8</v>
      </c>
      <c r="G284" s="8">
        <f t="shared" si="7"/>
        <v>84.10464</v>
      </c>
    </row>
    <row r="285" spans="1:7">
      <c r="A285" s="7">
        <v>282</v>
      </c>
      <c r="B285" s="4" t="s">
        <v>289</v>
      </c>
      <c r="C285" s="4" t="s">
        <v>10</v>
      </c>
      <c r="D285" s="4" t="s">
        <v>11</v>
      </c>
      <c r="E285" s="4">
        <v>20050722</v>
      </c>
      <c r="F285" s="6">
        <v>88.4</v>
      </c>
      <c r="G285" s="8">
        <f t="shared" si="7"/>
        <v>87.67512</v>
      </c>
    </row>
    <row r="286" spans="1:7">
      <c r="A286" s="7">
        <v>283</v>
      </c>
      <c r="B286" s="4" t="s">
        <v>290</v>
      </c>
      <c r="C286" s="4" t="s">
        <v>10</v>
      </c>
      <c r="D286" s="4" t="s">
        <v>11</v>
      </c>
      <c r="E286" s="4">
        <v>20050725</v>
      </c>
      <c r="F286" s="6">
        <v>78.6</v>
      </c>
      <c r="G286" s="8">
        <f t="shared" si="7"/>
        <v>77.95548</v>
      </c>
    </row>
    <row r="287" spans="1:7">
      <c r="A287" s="7">
        <v>284</v>
      </c>
      <c r="B287" s="4" t="s">
        <v>291</v>
      </c>
      <c r="C287" s="4" t="s">
        <v>10</v>
      </c>
      <c r="D287" s="4" t="s">
        <v>11</v>
      </c>
      <c r="E287" s="4">
        <v>20050726</v>
      </c>
      <c r="F287" s="6">
        <v>83.4</v>
      </c>
      <c r="G287" s="8">
        <f t="shared" si="7"/>
        <v>82.71612</v>
      </c>
    </row>
    <row r="288" spans="1:7">
      <c r="A288" s="7">
        <v>285</v>
      </c>
      <c r="B288" s="4" t="s">
        <v>292</v>
      </c>
      <c r="C288" s="4" t="s">
        <v>10</v>
      </c>
      <c r="D288" s="4" t="s">
        <v>11</v>
      </c>
      <c r="E288" s="4">
        <v>20050730</v>
      </c>
      <c r="F288" s="6">
        <v>83.8</v>
      </c>
      <c r="G288" s="8">
        <f t="shared" si="7"/>
        <v>83.11284</v>
      </c>
    </row>
    <row r="289" spans="1:7">
      <c r="A289" s="7">
        <v>286</v>
      </c>
      <c r="B289" s="4" t="s">
        <v>293</v>
      </c>
      <c r="C289" s="4" t="s">
        <v>10</v>
      </c>
      <c r="D289" s="4" t="s">
        <v>11</v>
      </c>
      <c r="E289" s="4">
        <v>20050731</v>
      </c>
      <c r="F289" s="6">
        <v>81.6</v>
      </c>
      <c r="G289" s="8">
        <f t="shared" si="7"/>
        <v>80.93088</v>
      </c>
    </row>
    <row r="290" spans="1:7">
      <c r="A290" s="7">
        <v>287</v>
      </c>
      <c r="B290" s="4" t="s">
        <v>294</v>
      </c>
      <c r="C290" s="4" t="s">
        <v>10</v>
      </c>
      <c r="D290" s="4" t="s">
        <v>11</v>
      </c>
      <c r="E290" s="4">
        <v>20050734</v>
      </c>
      <c r="F290" s="6">
        <v>89.2</v>
      </c>
      <c r="G290" s="8">
        <f t="shared" si="7"/>
        <v>88.46856</v>
      </c>
    </row>
    <row r="291" spans="1:7">
      <c r="A291" s="7">
        <v>288</v>
      </c>
      <c r="B291" s="4" t="s">
        <v>295</v>
      </c>
      <c r="C291" s="4" t="s">
        <v>10</v>
      </c>
      <c r="D291" s="4" t="s">
        <v>11</v>
      </c>
      <c r="E291" s="4">
        <v>20050737</v>
      </c>
      <c r="F291" s="6">
        <v>87.6</v>
      </c>
      <c r="G291" s="8">
        <f t="shared" si="7"/>
        <v>86.88168</v>
      </c>
    </row>
    <row r="292" spans="1:7">
      <c r="A292" s="7">
        <v>289</v>
      </c>
      <c r="B292" s="4" t="s">
        <v>296</v>
      </c>
      <c r="C292" s="4" t="s">
        <v>10</v>
      </c>
      <c r="D292" s="4" t="s">
        <v>11</v>
      </c>
      <c r="E292" s="4">
        <v>20050740</v>
      </c>
      <c r="F292" s="6">
        <v>85</v>
      </c>
      <c r="G292" s="8">
        <f t="shared" si="7"/>
        <v>84.303</v>
      </c>
    </row>
    <row r="293" spans="1:7">
      <c r="A293" s="7">
        <v>290</v>
      </c>
      <c r="B293" s="4" t="s">
        <v>297</v>
      </c>
      <c r="C293" s="4" t="s">
        <v>10</v>
      </c>
      <c r="D293" s="4" t="s">
        <v>11</v>
      </c>
      <c r="E293" s="4">
        <v>20050744</v>
      </c>
      <c r="F293" s="6">
        <v>77.6</v>
      </c>
      <c r="G293" s="8">
        <f t="shared" si="7"/>
        <v>76.96368</v>
      </c>
    </row>
    <row r="294" spans="1:7">
      <c r="A294" s="7">
        <v>291</v>
      </c>
      <c r="B294" s="4" t="s">
        <v>298</v>
      </c>
      <c r="C294" s="4" t="s">
        <v>10</v>
      </c>
      <c r="D294" s="4" t="s">
        <v>11</v>
      </c>
      <c r="E294" s="4">
        <v>20050751</v>
      </c>
      <c r="F294" s="6">
        <v>89.2</v>
      </c>
      <c r="G294" s="8">
        <f t="shared" si="7"/>
        <v>88.46856</v>
      </c>
    </row>
    <row r="295" spans="1:7">
      <c r="A295" s="7">
        <v>292</v>
      </c>
      <c r="B295" s="4" t="s">
        <v>299</v>
      </c>
      <c r="C295" s="4" t="s">
        <v>10</v>
      </c>
      <c r="D295" s="4" t="s">
        <v>11</v>
      </c>
      <c r="E295" s="4">
        <v>20050752</v>
      </c>
      <c r="F295" s="6">
        <v>88.2</v>
      </c>
      <c r="G295" s="8">
        <f t="shared" si="7"/>
        <v>87.47676</v>
      </c>
    </row>
    <row r="296" spans="1:7">
      <c r="A296" s="7">
        <v>293</v>
      </c>
      <c r="B296" s="4" t="s">
        <v>300</v>
      </c>
      <c r="C296" s="4" t="s">
        <v>10</v>
      </c>
      <c r="D296" s="4" t="s">
        <v>11</v>
      </c>
      <c r="E296" s="4">
        <v>20050753</v>
      </c>
      <c r="F296" s="6">
        <v>86.4</v>
      </c>
      <c r="G296" s="8">
        <f t="shared" si="7"/>
        <v>85.69152</v>
      </c>
    </row>
    <row r="297" spans="1:7">
      <c r="A297" s="7">
        <v>294</v>
      </c>
      <c r="B297" s="4" t="s">
        <v>301</v>
      </c>
      <c r="C297" s="4" t="s">
        <v>10</v>
      </c>
      <c r="D297" s="4" t="s">
        <v>11</v>
      </c>
      <c r="E297" s="4">
        <v>20050755</v>
      </c>
      <c r="F297" s="6">
        <v>91.8</v>
      </c>
      <c r="G297" s="8">
        <f t="shared" si="7"/>
        <v>91.04724</v>
      </c>
    </row>
    <row r="298" spans="1:7">
      <c r="A298" s="7">
        <v>295</v>
      </c>
      <c r="B298" s="4" t="s">
        <v>302</v>
      </c>
      <c r="C298" s="4" t="s">
        <v>10</v>
      </c>
      <c r="D298" s="4" t="s">
        <v>11</v>
      </c>
      <c r="E298" s="4">
        <v>20050756</v>
      </c>
      <c r="F298" s="6">
        <v>86.2</v>
      </c>
      <c r="G298" s="8">
        <f t="shared" si="7"/>
        <v>85.49316</v>
      </c>
    </row>
    <row r="299" spans="1:7">
      <c r="A299" s="7">
        <v>296</v>
      </c>
      <c r="B299" s="4" t="s">
        <v>303</v>
      </c>
      <c r="C299" s="4" t="s">
        <v>10</v>
      </c>
      <c r="D299" s="4" t="s">
        <v>11</v>
      </c>
      <c r="E299" s="4">
        <v>20050757</v>
      </c>
      <c r="F299" s="6">
        <v>84</v>
      </c>
      <c r="G299" s="8">
        <f t="shared" si="7"/>
        <v>83.3112</v>
      </c>
    </row>
    <row r="300" spans="1:7">
      <c r="A300" s="7">
        <v>297</v>
      </c>
      <c r="B300" s="4" t="s">
        <v>304</v>
      </c>
      <c r="C300" s="4" t="s">
        <v>10</v>
      </c>
      <c r="D300" s="4" t="s">
        <v>11</v>
      </c>
      <c r="E300" s="4">
        <v>20050766</v>
      </c>
      <c r="F300" s="6">
        <v>86.2</v>
      </c>
      <c r="G300" s="8">
        <f t="shared" si="7"/>
        <v>85.49316</v>
      </c>
    </row>
    <row r="301" spans="1:7">
      <c r="A301" s="7">
        <v>298</v>
      </c>
      <c r="B301" s="4" t="s">
        <v>305</v>
      </c>
      <c r="C301" s="4" t="s">
        <v>10</v>
      </c>
      <c r="D301" s="4" t="s">
        <v>11</v>
      </c>
      <c r="E301" s="4">
        <v>20050767</v>
      </c>
      <c r="F301" s="6">
        <v>92</v>
      </c>
      <c r="G301" s="8">
        <f t="shared" si="7"/>
        <v>91.2456</v>
      </c>
    </row>
    <row r="302" spans="1:7">
      <c r="A302" s="7">
        <v>299</v>
      </c>
      <c r="B302" s="4" t="s">
        <v>306</v>
      </c>
      <c r="C302" s="4" t="s">
        <v>10</v>
      </c>
      <c r="D302" s="4" t="s">
        <v>11</v>
      </c>
      <c r="E302" s="4">
        <v>20050769</v>
      </c>
      <c r="F302" s="6">
        <v>84.8</v>
      </c>
      <c r="G302" s="8">
        <f t="shared" si="7"/>
        <v>84.10464</v>
      </c>
    </row>
    <row r="303" spans="1:7">
      <c r="A303" s="7">
        <v>300</v>
      </c>
      <c r="B303" s="4" t="s">
        <v>307</v>
      </c>
      <c r="C303" s="4" t="s">
        <v>10</v>
      </c>
      <c r="D303" s="4" t="s">
        <v>11</v>
      </c>
      <c r="E303" s="4">
        <v>20050776</v>
      </c>
      <c r="F303" s="6">
        <v>79.2</v>
      </c>
      <c r="G303" s="8">
        <f t="shared" si="7"/>
        <v>78.55056</v>
      </c>
    </row>
    <row r="304" spans="1:7">
      <c r="A304" s="7">
        <v>301</v>
      </c>
      <c r="B304" s="4" t="s">
        <v>308</v>
      </c>
      <c r="C304" s="4" t="s">
        <v>10</v>
      </c>
      <c r="D304" s="4" t="s">
        <v>11</v>
      </c>
      <c r="E304" s="4">
        <v>20050781</v>
      </c>
      <c r="F304" s="6">
        <v>83.2</v>
      </c>
      <c r="G304" s="8">
        <f t="shared" si="7"/>
        <v>82.51776</v>
      </c>
    </row>
    <row r="305" spans="1:7">
      <c r="A305" s="7">
        <v>302</v>
      </c>
      <c r="B305" s="4" t="s">
        <v>309</v>
      </c>
      <c r="C305" s="4" t="s">
        <v>10</v>
      </c>
      <c r="D305" s="4" t="s">
        <v>11</v>
      </c>
      <c r="E305" s="4">
        <v>20050782</v>
      </c>
      <c r="F305" s="6">
        <v>92.8</v>
      </c>
      <c r="G305" s="8">
        <f t="shared" si="7"/>
        <v>92.03904</v>
      </c>
    </row>
    <row r="306" spans="1:7">
      <c r="A306" s="7">
        <v>303</v>
      </c>
      <c r="B306" s="4" t="s">
        <v>310</v>
      </c>
      <c r="C306" s="4" t="s">
        <v>10</v>
      </c>
      <c r="D306" s="4" t="s">
        <v>11</v>
      </c>
      <c r="E306" s="4">
        <v>20050785</v>
      </c>
      <c r="F306" s="6">
        <v>90</v>
      </c>
      <c r="G306" s="8">
        <f t="shared" si="7"/>
        <v>89.262</v>
      </c>
    </row>
    <row r="307" spans="1:7">
      <c r="A307" s="7">
        <v>304</v>
      </c>
      <c r="B307" s="4" t="s">
        <v>311</v>
      </c>
      <c r="C307" s="4" t="s">
        <v>10</v>
      </c>
      <c r="D307" s="4" t="s">
        <v>11</v>
      </c>
      <c r="E307" s="4">
        <v>20050789</v>
      </c>
      <c r="F307" s="6">
        <v>86.4</v>
      </c>
      <c r="G307" s="8">
        <f t="shared" si="7"/>
        <v>85.69152</v>
      </c>
    </row>
    <row r="308" spans="1:7">
      <c r="A308" s="7">
        <v>305</v>
      </c>
      <c r="B308" s="4" t="s">
        <v>312</v>
      </c>
      <c r="C308" s="4" t="s">
        <v>10</v>
      </c>
      <c r="D308" s="4" t="s">
        <v>11</v>
      </c>
      <c r="E308" s="4">
        <v>20050791</v>
      </c>
      <c r="F308" s="6">
        <v>91.8</v>
      </c>
      <c r="G308" s="8">
        <f t="shared" si="7"/>
        <v>91.04724</v>
      </c>
    </row>
    <row r="309" spans="1:7">
      <c r="A309" s="7">
        <v>306</v>
      </c>
      <c r="B309" s="4" t="s">
        <v>313</v>
      </c>
      <c r="C309" s="4" t="s">
        <v>10</v>
      </c>
      <c r="D309" s="4" t="s">
        <v>11</v>
      </c>
      <c r="E309" s="4">
        <v>20050796</v>
      </c>
      <c r="F309" s="6">
        <v>84.6</v>
      </c>
      <c r="G309" s="8">
        <f t="shared" si="7"/>
        <v>83.90628</v>
      </c>
    </row>
    <row r="310" spans="1:7">
      <c r="A310" s="7">
        <v>307</v>
      </c>
      <c r="B310" s="4" t="s">
        <v>314</v>
      </c>
      <c r="C310" s="4" t="s">
        <v>10</v>
      </c>
      <c r="D310" s="4" t="s">
        <v>11</v>
      </c>
      <c r="E310" s="4">
        <v>20050797</v>
      </c>
      <c r="F310" s="6">
        <v>88.2</v>
      </c>
      <c r="G310" s="8">
        <f t="shared" si="7"/>
        <v>87.47676</v>
      </c>
    </row>
    <row r="311" spans="1:7">
      <c r="A311" s="7">
        <v>308</v>
      </c>
      <c r="B311" s="4" t="s">
        <v>315</v>
      </c>
      <c r="C311" s="4" t="s">
        <v>10</v>
      </c>
      <c r="D311" s="4" t="s">
        <v>11</v>
      </c>
      <c r="E311" s="4">
        <v>20050798</v>
      </c>
      <c r="F311" s="6">
        <v>87.2</v>
      </c>
      <c r="G311" s="8">
        <f t="shared" si="7"/>
        <v>86.48496</v>
      </c>
    </row>
    <row r="312" spans="1:7">
      <c r="A312" s="7">
        <v>309</v>
      </c>
      <c r="B312" s="4" t="s">
        <v>316</v>
      </c>
      <c r="C312" s="4" t="s">
        <v>10</v>
      </c>
      <c r="D312" s="4" t="s">
        <v>11</v>
      </c>
      <c r="E312" s="4">
        <v>20050806</v>
      </c>
      <c r="F312" s="6">
        <v>90.4</v>
      </c>
      <c r="G312" s="8">
        <f t="shared" si="7"/>
        <v>89.65872</v>
      </c>
    </row>
    <row r="313" spans="1:7">
      <c r="A313" s="7">
        <v>310</v>
      </c>
      <c r="B313" s="4" t="s">
        <v>317</v>
      </c>
      <c r="C313" s="4" t="s">
        <v>10</v>
      </c>
      <c r="D313" s="4" t="s">
        <v>11</v>
      </c>
      <c r="E313" s="4">
        <v>20050807</v>
      </c>
      <c r="F313" s="6">
        <v>90.6</v>
      </c>
      <c r="G313" s="8">
        <f t="shared" si="7"/>
        <v>89.85708</v>
      </c>
    </row>
    <row r="314" spans="1:7">
      <c r="A314" s="7">
        <v>311</v>
      </c>
      <c r="B314" s="4" t="s">
        <v>318</v>
      </c>
      <c r="C314" s="4" t="s">
        <v>10</v>
      </c>
      <c r="D314" s="4" t="s">
        <v>11</v>
      </c>
      <c r="E314" s="4">
        <v>20050808</v>
      </c>
      <c r="F314" s="6">
        <v>86.4</v>
      </c>
      <c r="G314" s="8">
        <f t="shared" si="7"/>
        <v>85.69152</v>
      </c>
    </row>
    <row r="315" spans="1:7">
      <c r="A315" s="7">
        <v>312</v>
      </c>
      <c r="B315" s="4" t="s">
        <v>319</v>
      </c>
      <c r="C315" s="4" t="s">
        <v>10</v>
      </c>
      <c r="D315" s="4" t="s">
        <v>11</v>
      </c>
      <c r="E315" s="4">
        <v>20050812</v>
      </c>
      <c r="F315" s="6">
        <v>80.2</v>
      </c>
      <c r="G315" s="8">
        <f t="shared" si="7"/>
        <v>79.54236</v>
      </c>
    </row>
    <row r="316" spans="1:7">
      <c r="A316" s="7">
        <v>313</v>
      </c>
      <c r="B316" s="4" t="s">
        <v>320</v>
      </c>
      <c r="C316" s="4" t="s">
        <v>10</v>
      </c>
      <c r="D316" s="4" t="s">
        <v>11</v>
      </c>
      <c r="E316" s="4">
        <v>20050813</v>
      </c>
      <c r="F316" s="6">
        <v>89.8</v>
      </c>
      <c r="G316" s="8">
        <f t="shared" si="7"/>
        <v>89.06364</v>
      </c>
    </row>
    <row r="317" spans="1:7">
      <c r="A317" s="7">
        <v>314</v>
      </c>
      <c r="B317" s="4" t="s">
        <v>321</v>
      </c>
      <c r="C317" s="4" t="s">
        <v>10</v>
      </c>
      <c r="D317" s="4" t="s">
        <v>11</v>
      </c>
      <c r="E317" s="4">
        <v>20050816</v>
      </c>
      <c r="F317" s="6">
        <v>89.4</v>
      </c>
      <c r="G317" s="8">
        <f t="shared" si="7"/>
        <v>88.66692</v>
      </c>
    </row>
    <row r="318" spans="1:7">
      <c r="A318" s="7">
        <v>315</v>
      </c>
      <c r="B318" s="4" t="s">
        <v>322</v>
      </c>
      <c r="C318" s="4" t="s">
        <v>10</v>
      </c>
      <c r="D318" s="4" t="s">
        <v>11</v>
      </c>
      <c r="E318" s="4">
        <v>20050817</v>
      </c>
      <c r="F318" s="6">
        <v>82.8</v>
      </c>
      <c r="G318" s="8">
        <f t="shared" si="7"/>
        <v>82.12104</v>
      </c>
    </row>
    <row r="319" spans="1:7">
      <c r="A319" s="7">
        <v>316</v>
      </c>
      <c r="B319" s="4" t="s">
        <v>323</v>
      </c>
      <c r="C319" s="4" t="s">
        <v>10</v>
      </c>
      <c r="D319" s="4" t="s">
        <v>11</v>
      </c>
      <c r="E319" s="4">
        <v>20050820</v>
      </c>
      <c r="F319" s="6">
        <v>82.4</v>
      </c>
      <c r="G319" s="8">
        <f t="shared" si="7"/>
        <v>81.72432</v>
      </c>
    </row>
    <row r="320" spans="1:7">
      <c r="A320" s="7">
        <v>317</v>
      </c>
      <c r="B320" s="4" t="s">
        <v>324</v>
      </c>
      <c r="C320" s="4" t="s">
        <v>10</v>
      </c>
      <c r="D320" s="4" t="s">
        <v>11</v>
      </c>
      <c r="E320" s="4">
        <v>20050821</v>
      </c>
      <c r="F320" s="6">
        <v>91.4</v>
      </c>
      <c r="G320" s="8">
        <f t="shared" si="7"/>
        <v>90.65052</v>
      </c>
    </row>
    <row r="321" spans="1:7">
      <c r="A321" s="7">
        <v>318</v>
      </c>
      <c r="B321" s="4" t="s">
        <v>325</v>
      </c>
      <c r="C321" s="4" t="s">
        <v>10</v>
      </c>
      <c r="D321" s="4" t="s">
        <v>11</v>
      </c>
      <c r="E321" s="4">
        <v>20050834</v>
      </c>
      <c r="F321" s="6">
        <v>92.6</v>
      </c>
      <c r="G321" s="8">
        <f t="shared" si="7"/>
        <v>91.84068</v>
      </c>
    </row>
    <row r="322" spans="1:7">
      <c r="A322" s="7">
        <v>319</v>
      </c>
      <c r="B322" s="4" t="s">
        <v>326</v>
      </c>
      <c r="C322" s="4" t="s">
        <v>10</v>
      </c>
      <c r="D322" s="4" t="s">
        <v>11</v>
      </c>
      <c r="E322" s="4">
        <v>20050836</v>
      </c>
      <c r="F322" s="6">
        <v>92.8</v>
      </c>
      <c r="G322" s="8">
        <f t="shared" si="7"/>
        <v>92.03904</v>
      </c>
    </row>
    <row r="323" spans="1:7">
      <c r="A323" s="7">
        <v>320</v>
      </c>
      <c r="B323" s="4" t="s">
        <v>327</v>
      </c>
      <c r="C323" s="4" t="s">
        <v>10</v>
      </c>
      <c r="D323" s="4" t="s">
        <v>11</v>
      </c>
      <c r="E323" s="4">
        <v>20050841</v>
      </c>
      <c r="F323" s="6">
        <v>90.4</v>
      </c>
      <c r="G323" s="8">
        <f t="shared" si="7"/>
        <v>89.65872</v>
      </c>
    </row>
    <row r="324" spans="1:7">
      <c r="A324" s="7">
        <v>321</v>
      </c>
      <c r="B324" s="4" t="s">
        <v>328</v>
      </c>
      <c r="C324" s="4" t="s">
        <v>10</v>
      </c>
      <c r="D324" s="4" t="s">
        <v>11</v>
      </c>
      <c r="E324" s="4">
        <v>20050843</v>
      </c>
      <c r="F324" s="6">
        <v>87.8</v>
      </c>
      <c r="G324" s="8">
        <f t="shared" si="7"/>
        <v>87.08004</v>
      </c>
    </row>
    <row r="325" spans="1:7">
      <c r="A325" s="7">
        <v>322</v>
      </c>
      <c r="B325" s="4" t="s">
        <v>329</v>
      </c>
      <c r="C325" s="4" t="s">
        <v>10</v>
      </c>
      <c r="D325" s="4" t="s">
        <v>11</v>
      </c>
      <c r="E325" s="4">
        <v>20050856</v>
      </c>
      <c r="F325" s="6">
        <v>79.8</v>
      </c>
      <c r="G325" s="8">
        <f t="shared" si="7"/>
        <v>79.14564</v>
      </c>
    </row>
    <row r="326" spans="1:7">
      <c r="A326" s="7">
        <v>323</v>
      </c>
      <c r="B326" s="4" t="s">
        <v>330</v>
      </c>
      <c r="C326" s="4" t="s">
        <v>10</v>
      </c>
      <c r="D326" s="4" t="s">
        <v>11</v>
      </c>
      <c r="E326" s="4">
        <v>20050864</v>
      </c>
      <c r="F326" s="6">
        <v>80.4</v>
      </c>
      <c r="G326" s="8">
        <f t="shared" si="7"/>
        <v>79.74072</v>
      </c>
    </row>
    <row r="327" spans="1:7">
      <c r="A327" s="7">
        <v>324</v>
      </c>
      <c r="B327" s="4" t="s">
        <v>331</v>
      </c>
      <c r="C327" s="4" t="s">
        <v>10</v>
      </c>
      <c r="D327" s="4" t="s">
        <v>11</v>
      </c>
      <c r="E327" s="4">
        <v>20050880</v>
      </c>
      <c r="F327" s="6">
        <v>93.6</v>
      </c>
      <c r="G327" s="8">
        <f t="shared" si="7"/>
        <v>92.83248</v>
      </c>
    </row>
    <row r="328" spans="1:7">
      <c r="A328" s="7">
        <v>325</v>
      </c>
      <c r="B328" s="4" t="s">
        <v>332</v>
      </c>
      <c r="C328" s="4" t="s">
        <v>10</v>
      </c>
      <c r="D328" s="4" t="s">
        <v>11</v>
      </c>
      <c r="E328" s="4">
        <v>20050885</v>
      </c>
      <c r="F328" s="6">
        <v>91</v>
      </c>
      <c r="G328" s="8">
        <f t="shared" si="7"/>
        <v>90.2538</v>
      </c>
    </row>
    <row r="329" spans="1:7">
      <c r="A329" s="7">
        <v>326</v>
      </c>
      <c r="B329" s="4" t="s">
        <v>333</v>
      </c>
      <c r="C329" s="4" t="s">
        <v>10</v>
      </c>
      <c r="D329" s="4" t="s">
        <v>11</v>
      </c>
      <c r="E329" s="4">
        <v>20050888</v>
      </c>
      <c r="F329" s="6">
        <v>87.4</v>
      </c>
      <c r="G329" s="8">
        <f t="shared" si="7"/>
        <v>86.68332</v>
      </c>
    </row>
    <row r="330" spans="1:7">
      <c r="A330" s="7">
        <v>327</v>
      </c>
      <c r="B330" s="4" t="s">
        <v>334</v>
      </c>
      <c r="C330" s="4" t="s">
        <v>10</v>
      </c>
      <c r="D330" s="4" t="s">
        <v>11</v>
      </c>
      <c r="E330" s="4">
        <v>20050891</v>
      </c>
      <c r="F330" s="6">
        <v>85.4</v>
      </c>
      <c r="G330" s="8">
        <f t="shared" si="7"/>
        <v>84.69972</v>
      </c>
    </row>
    <row r="331" spans="1:7">
      <c r="A331" s="7">
        <v>328</v>
      </c>
      <c r="B331" s="4" t="s">
        <v>335</v>
      </c>
      <c r="C331" s="4" t="s">
        <v>10</v>
      </c>
      <c r="D331" s="4" t="s">
        <v>11</v>
      </c>
      <c r="E331" s="4">
        <v>20050892</v>
      </c>
      <c r="F331" s="6">
        <v>80.6</v>
      </c>
      <c r="G331" s="8">
        <f t="shared" si="7"/>
        <v>79.93908</v>
      </c>
    </row>
    <row r="332" spans="1:7">
      <c r="A332" s="7">
        <v>329</v>
      </c>
      <c r="B332" s="4" t="s">
        <v>336</v>
      </c>
      <c r="C332" s="4" t="s">
        <v>10</v>
      </c>
      <c r="D332" s="4" t="s">
        <v>11</v>
      </c>
      <c r="E332" s="4">
        <v>20060894</v>
      </c>
      <c r="F332" s="6">
        <v>83.68</v>
      </c>
      <c r="G332" s="8">
        <f t="shared" ref="G332:G366" si="8">F332*1.0397</f>
        <v>87.002096</v>
      </c>
    </row>
    <row r="333" spans="1:7">
      <c r="A333" s="7">
        <v>330</v>
      </c>
      <c r="B333" s="4" t="s">
        <v>337</v>
      </c>
      <c r="C333" s="4" t="s">
        <v>10</v>
      </c>
      <c r="D333" s="4" t="s">
        <v>11</v>
      </c>
      <c r="E333" s="4">
        <v>20060903</v>
      </c>
      <c r="F333" s="6">
        <v>80.98</v>
      </c>
      <c r="G333" s="8">
        <f t="shared" si="8"/>
        <v>84.194906</v>
      </c>
    </row>
    <row r="334" spans="1:7">
      <c r="A334" s="7">
        <v>331</v>
      </c>
      <c r="B334" s="4" t="s">
        <v>185</v>
      </c>
      <c r="C334" s="4" t="s">
        <v>10</v>
      </c>
      <c r="D334" s="4" t="s">
        <v>11</v>
      </c>
      <c r="E334" s="4">
        <v>20060906</v>
      </c>
      <c r="F334" s="6">
        <v>84.16</v>
      </c>
      <c r="G334" s="8">
        <f t="shared" si="8"/>
        <v>87.501152</v>
      </c>
    </row>
    <row r="335" spans="1:7">
      <c r="A335" s="7">
        <v>332</v>
      </c>
      <c r="B335" s="4" t="s">
        <v>338</v>
      </c>
      <c r="C335" s="4" t="s">
        <v>10</v>
      </c>
      <c r="D335" s="4" t="s">
        <v>11</v>
      </c>
      <c r="E335" s="4">
        <v>20060909</v>
      </c>
      <c r="F335" s="6">
        <v>81.32</v>
      </c>
      <c r="G335" s="8">
        <f t="shared" si="8"/>
        <v>84.548404</v>
      </c>
    </row>
    <row r="336" spans="1:7">
      <c r="A336" s="7">
        <v>333</v>
      </c>
      <c r="B336" s="4" t="s">
        <v>339</v>
      </c>
      <c r="C336" s="4" t="s">
        <v>10</v>
      </c>
      <c r="D336" s="4" t="s">
        <v>11</v>
      </c>
      <c r="E336" s="4">
        <v>20060910</v>
      </c>
      <c r="F336" s="6">
        <v>78.4</v>
      </c>
      <c r="G336" s="8">
        <f t="shared" si="8"/>
        <v>81.51248</v>
      </c>
    </row>
    <row r="337" spans="1:7">
      <c r="A337" s="7">
        <v>334</v>
      </c>
      <c r="B337" s="12" t="s">
        <v>340</v>
      </c>
      <c r="C337" s="12" t="s">
        <v>10</v>
      </c>
      <c r="D337" s="12" t="s">
        <v>11</v>
      </c>
      <c r="E337" s="12">
        <v>20060915</v>
      </c>
      <c r="F337" s="5">
        <v>78.14</v>
      </c>
      <c r="G337" s="13">
        <f t="shared" si="8"/>
        <v>81.242158</v>
      </c>
    </row>
    <row r="338" spans="1:7">
      <c r="A338" s="7">
        <v>335</v>
      </c>
      <c r="B338" s="4" t="s">
        <v>341</v>
      </c>
      <c r="C338" s="4" t="s">
        <v>10</v>
      </c>
      <c r="D338" s="4" t="s">
        <v>11</v>
      </c>
      <c r="E338" s="4">
        <v>20060916</v>
      </c>
      <c r="F338" s="6">
        <v>75.96</v>
      </c>
      <c r="G338" s="8">
        <f t="shared" si="8"/>
        <v>78.975612</v>
      </c>
    </row>
    <row r="339" spans="1:7">
      <c r="A339" s="7">
        <v>336</v>
      </c>
      <c r="B339" s="4" t="s">
        <v>342</v>
      </c>
      <c r="C339" s="4" t="s">
        <v>10</v>
      </c>
      <c r="D339" s="4" t="s">
        <v>11</v>
      </c>
      <c r="E339" s="4">
        <v>20060917</v>
      </c>
      <c r="F339" s="6">
        <v>87.04</v>
      </c>
      <c r="G339" s="8">
        <f t="shared" si="8"/>
        <v>90.495488</v>
      </c>
    </row>
    <row r="340" spans="1:7">
      <c r="A340" s="7">
        <v>337</v>
      </c>
      <c r="B340" s="4" t="s">
        <v>343</v>
      </c>
      <c r="C340" s="4" t="s">
        <v>10</v>
      </c>
      <c r="D340" s="4" t="s">
        <v>11</v>
      </c>
      <c r="E340" s="4">
        <v>20060923</v>
      </c>
      <c r="F340" s="6">
        <v>85.3</v>
      </c>
      <c r="G340" s="8">
        <f t="shared" si="8"/>
        <v>88.68641</v>
      </c>
    </row>
    <row r="341" spans="1:7">
      <c r="A341" s="7">
        <v>338</v>
      </c>
      <c r="B341" s="4" t="s">
        <v>344</v>
      </c>
      <c r="C341" s="4" t="s">
        <v>10</v>
      </c>
      <c r="D341" s="4" t="s">
        <v>11</v>
      </c>
      <c r="E341" s="4">
        <v>20060930</v>
      </c>
      <c r="F341" s="6">
        <v>70.86</v>
      </c>
      <c r="G341" s="8">
        <f t="shared" si="8"/>
        <v>73.673142</v>
      </c>
    </row>
    <row r="342" spans="1:7">
      <c r="A342" s="7">
        <v>339</v>
      </c>
      <c r="B342" s="4" t="s">
        <v>345</v>
      </c>
      <c r="C342" s="4" t="s">
        <v>10</v>
      </c>
      <c r="D342" s="4" t="s">
        <v>11</v>
      </c>
      <c r="E342" s="4">
        <v>20060931</v>
      </c>
      <c r="F342" s="6">
        <v>80.02</v>
      </c>
      <c r="G342" s="8">
        <f t="shared" si="8"/>
        <v>83.196794</v>
      </c>
    </row>
    <row r="343" spans="1:7">
      <c r="A343" s="7">
        <v>340</v>
      </c>
      <c r="B343" s="4" t="s">
        <v>346</v>
      </c>
      <c r="C343" s="4" t="s">
        <v>10</v>
      </c>
      <c r="D343" s="4" t="s">
        <v>11</v>
      </c>
      <c r="E343" s="4">
        <v>20060945</v>
      </c>
      <c r="F343" s="6">
        <v>79.58</v>
      </c>
      <c r="G343" s="8">
        <f t="shared" si="8"/>
        <v>82.739326</v>
      </c>
    </row>
    <row r="344" spans="1:7">
      <c r="A344" s="7">
        <v>341</v>
      </c>
      <c r="B344" s="4" t="s">
        <v>347</v>
      </c>
      <c r="C344" s="4" t="s">
        <v>10</v>
      </c>
      <c r="D344" s="4" t="s">
        <v>11</v>
      </c>
      <c r="E344" s="4">
        <v>20060948</v>
      </c>
      <c r="F344" s="6">
        <v>38.4</v>
      </c>
      <c r="G344" s="8">
        <f t="shared" si="8"/>
        <v>39.92448</v>
      </c>
    </row>
    <row r="345" spans="1:7">
      <c r="A345" s="7">
        <v>342</v>
      </c>
      <c r="B345" s="4" t="s">
        <v>348</v>
      </c>
      <c r="C345" s="4" t="s">
        <v>10</v>
      </c>
      <c r="D345" s="4" t="s">
        <v>11</v>
      </c>
      <c r="E345" s="4">
        <v>20060953</v>
      </c>
      <c r="F345" s="6">
        <v>83.96</v>
      </c>
      <c r="G345" s="8">
        <f t="shared" si="8"/>
        <v>87.293212</v>
      </c>
    </row>
    <row r="346" spans="1:7">
      <c r="A346" s="7">
        <v>343</v>
      </c>
      <c r="B346" s="4" t="s">
        <v>349</v>
      </c>
      <c r="C346" s="4" t="s">
        <v>10</v>
      </c>
      <c r="D346" s="4" t="s">
        <v>11</v>
      </c>
      <c r="E346" s="4">
        <v>20060955</v>
      </c>
      <c r="F346" s="6">
        <v>82.14</v>
      </c>
      <c r="G346" s="8">
        <f t="shared" si="8"/>
        <v>85.400958</v>
      </c>
    </row>
    <row r="347" spans="1:7">
      <c r="A347" s="7">
        <v>344</v>
      </c>
      <c r="B347" s="4" t="s">
        <v>350</v>
      </c>
      <c r="C347" s="4" t="s">
        <v>10</v>
      </c>
      <c r="D347" s="4" t="s">
        <v>11</v>
      </c>
      <c r="E347" s="4">
        <v>20060962</v>
      </c>
      <c r="F347" s="6">
        <v>78.74</v>
      </c>
      <c r="G347" s="8">
        <f t="shared" si="8"/>
        <v>81.865978</v>
      </c>
    </row>
    <row r="348" spans="1:7">
      <c r="A348" s="7">
        <v>345</v>
      </c>
      <c r="B348" s="4" t="s">
        <v>351</v>
      </c>
      <c r="C348" s="4" t="s">
        <v>10</v>
      </c>
      <c r="D348" s="4" t="s">
        <v>11</v>
      </c>
      <c r="E348" s="4">
        <v>20060964</v>
      </c>
      <c r="F348" s="6">
        <v>82.66</v>
      </c>
      <c r="G348" s="8">
        <f t="shared" si="8"/>
        <v>85.941602</v>
      </c>
    </row>
    <row r="349" spans="1:7">
      <c r="A349" s="7">
        <v>346</v>
      </c>
      <c r="B349" s="4" t="s">
        <v>352</v>
      </c>
      <c r="C349" s="4" t="s">
        <v>10</v>
      </c>
      <c r="D349" s="4" t="s">
        <v>11</v>
      </c>
      <c r="E349" s="4">
        <v>20060973</v>
      </c>
      <c r="F349" s="6">
        <v>87.64</v>
      </c>
      <c r="G349" s="8">
        <f t="shared" si="8"/>
        <v>91.119308</v>
      </c>
    </row>
    <row r="350" spans="1:7">
      <c r="A350" s="7">
        <v>347</v>
      </c>
      <c r="B350" s="4" t="s">
        <v>353</v>
      </c>
      <c r="C350" s="4" t="s">
        <v>10</v>
      </c>
      <c r="D350" s="4" t="s">
        <v>11</v>
      </c>
      <c r="E350" s="4">
        <v>20060977</v>
      </c>
      <c r="F350" s="6">
        <v>86.98</v>
      </c>
      <c r="G350" s="8">
        <f t="shared" si="8"/>
        <v>90.433106</v>
      </c>
    </row>
    <row r="351" spans="1:7">
      <c r="A351" s="7">
        <v>348</v>
      </c>
      <c r="B351" s="4" t="s">
        <v>354</v>
      </c>
      <c r="C351" s="4" t="s">
        <v>10</v>
      </c>
      <c r="D351" s="4" t="s">
        <v>11</v>
      </c>
      <c r="E351" s="4">
        <v>20060979</v>
      </c>
      <c r="F351" s="6">
        <v>86.52</v>
      </c>
      <c r="G351" s="8">
        <f t="shared" si="8"/>
        <v>89.954844</v>
      </c>
    </row>
    <row r="352" spans="1:7">
      <c r="A352" s="7">
        <v>349</v>
      </c>
      <c r="B352" s="4" t="s">
        <v>355</v>
      </c>
      <c r="C352" s="4" t="s">
        <v>10</v>
      </c>
      <c r="D352" s="4" t="s">
        <v>11</v>
      </c>
      <c r="E352" s="4">
        <v>20060983</v>
      </c>
      <c r="F352" s="6">
        <v>80.78</v>
      </c>
      <c r="G352" s="8">
        <f t="shared" si="8"/>
        <v>83.986966</v>
      </c>
    </row>
    <row r="353" spans="1:7">
      <c r="A353" s="7">
        <v>350</v>
      </c>
      <c r="B353" s="4" t="s">
        <v>356</v>
      </c>
      <c r="C353" s="4" t="s">
        <v>10</v>
      </c>
      <c r="D353" s="4" t="s">
        <v>11</v>
      </c>
      <c r="E353" s="4">
        <v>20060989</v>
      </c>
      <c r="F353" s="6">
        <v>84.2</v>
      </c>
      <c r="G353" s="8">
        <f t="shared" si="8"/>
        <v>87.54274</v>
      </c>
    </row>
    <row r="354" spans="1:7">
      <c r="A354" s="7">
        <v>351</v>
      </c>
      <c r="B354" s="4" t="s">
        <v>357</v>
      </c>
      <c r="C354" s="4" t="s">
        <v>10</v>
      </c>
      <c r="D354" s="4" t="s">
        <v>11</v>
      </c>
      <c r="E354" s="4">
        <v>20060992</v>
      </c>
      <c r="F354" s="6">
        <v>87.92</v>
      </c>
      <c r="G354" s="8">
        <f t="shared" si="8"/>
        <v>91.410424</v>
      </c>
    </row>
    <row r="355" spans="1:7">
      <c r="A355" s="7">
        <v>352</v>
      </c>
      <c r="B355" s="4" t="s">
        <v>358</v>
      </c>
      <c r="C355" s="4" t="s">
        <v>10</v>
      </c>
      <c r="D355" s="4" t="s">
        <v>11</v>
      </c>
      <c r="E355" s="4">
        <v>20061002</v>
      </c>
      <c r="F355" s="6">
        <v>85.9</v>
      </c>
      <c r="G355" s="8">
        <f t="shared" si="8"/>
        <v>89.31023</v>
      </c>
    </row>
    <row r="356" spans="1:7">
      <c r="A356" s="7">
        <v>353</v>
      </c>
      <c r="B356" s="4" t="s">
        <v>359</v>
      </c>
      <c r="C356" s="4" t="s">
        <v>10</v>
      </c>
      <c r="D356" s="4" t="s">
        <v>11</v>
      </c>
      <c r="E356" s="4">
        <v>20061013</v>
      </c>
      <c r="F356" s="6">
        <v>84.02</v>
      </c>
      <c r="G356" s="8">
        <f t="shared" si="8"/>
        <v>87.355594</v>
      </c>
    </row>
    <row r="357" spans="1:7">
      <c r="A357" s="7">
        <v>354</v>
      </c>
      <c r="B357" s="4" t="s">
        <v>360</v>
      </c>
      <c r="C357" s="4" t="s">
        <v>10</v>
      </c>
      <c r="D357" s="4" t="s">
        <v>11</v>
      </c>
      <c r="E357" s="4">
        <v>20061017</v>
      </c>
      <c r="F357" s="6">
        <v>85.04</v>
      </c>
      <c r="G357" s="8">
        <f t="shared" si="8"/>
        <v>88.416088</v>
      </c>
    </row>
    <row r="358" spans="1:7">
      <c r="A358" s="7">
        <v>355</v>
      </c>
      <c r="B358" s="4" t="s">
        <v>361</v>
      </c>
      <c r="C358" s="4" t="s">
        <v>10</v>
      </c>
      <c r="D358" s="4" t="s">
        <v>11</v>
      </c>
      <c r="E358" s="4">
        <v>20061018</v>
      </c>
      <c r="F358" s="6">
        <v>81.16</v>
      </c>
      <c r="G358" s="8">
        <f t="shared" si="8"/>
        <v>84.382052</v>
      </c>
    </row>
    <row r="359" spans="1:7">
      <c r="A359" s="7">
        <v>356</v>
      </c>
      <c r="B359" s="4" t="s">
        <v>362</v>
      </c>
      <c r="C359" s="4" t="s">
        <v>10</v>
      </c>
      <c r="D359" s="4" t="s">
        <v>11</v>
      </c>
      <c r="E359" s="4">
        <v>20061019</v>
      </c>
      <c r="F359" s="6">
        <v>84.98</v>
      </c>
      <c r="G359" s="8">
        <f t="shared" si="8"/>
        <v>88.353706</v>
      </c>
    </row>
    <row r="360" spans="1:7">
      <c r="A360" s="7">
        <v>357</v>
      </c>
      <c r="B360" s="4" t="s">
        <v>363</v>
      </c>
      <c r="C360" s="4" t="s">
        <v>10</v>
      </c>
      <c r="D360" s="4" t="s">
        <v>11</v>
      </c>
      <c r="E360" s="4">
        <v>20061020</v>
      </c>
      <c r="F360" s="6">
        <v>83.38</v>
      </c>
      <c r="G360" s="8">
        <f t="shared" si="8"/>
        <v>86.690186</v>
      </c>
    </row>
    <row r="361" spans="1:7">
      <c r="A361" s="7">
        <v>358</v>
      </c>
      <c r="B361" s="4" t="s">
        <v>364</v>
      </c>
      <c r="C361" s="4" t="s">
        <v>10</v>
      </c>
      <c r="D361" s="4" t="s">
        <v>11</v>
      </c>
      <c r="E361" s="4">
        <v>20061022</v>
      </c>
      <c r="F361" s="6">
        <v>87.42</v>
      </c>
      <c r="G361" s="8">
        <f t="shared" si="8"/>
        <v>90.890574</v>
      </c>
    </row>
    <row r="362" spans="1:7">
      <c r="A362" s="7">
        <v>359</v>
      </c>
      <c r="B362" s="4" t="s">
        <v>365</v>
      </c>
      <c r="C362" s="4" t="s">
        <v>10</v>
      </c>
      <c r="D362" s="4" t="s">
        <v>11</v>
      </c>
      <c r="E362" s="4">
        <v>20061034</v>
      </c>
      <c r="F362" s="6">
        <v>87</v>
      </c>
      <c r="G362" s="8">
        <f t="shared" si="8"/>
        <v>90.4539</v>
      </c>
    </row>
    <row r="363" spans="1:7">
      <c r="A363" s="7">
        <v>360</v>
      </c>
      <c r="B363" s="4" t="s">
        <v>366</v>
      </c>
      <c r="C363" s="4" t="s">
        <v>10</v>
      </c>
      <c r="D363" s="4" t="s">
        <v>11</v>
      </c>
      <c r="E363" s="4">
        <v>20061037</v>
      </c>
      <c r="F363" s="6">
        <v>75.92</v>
      </c>
      <c r="G363" s="8">
        <f t="shared" si="8"/>
        <v>78.934024</v>
      </c>
    </row>
    <row r="364" spans="1:7">
      <c r="A364" s="7">
        <v>361</v>
      </c>
      <c r="B364" s="4" t="s">
        <v>367</v>
      </c>
      <c r="C364" s="4" t="s">
        <v>10</v>
      </c>
      <c r="D364" s="4" t="s">
        <v>11</v>
      </c>
      <c r="E364" s="4">
        <v>20061046</v>
      </c>
      <c r="F364" s="6">
        <v>80.4</v>
      </c>
      <c r="G364" s="8">
        <f t="shared" si="8"/>
        <v>83.59188</v>
      </c>
    </row>
    <row r="365" spans="1:7">
      <c r="A365" s="7">
        <v>362</v>
      </c>
      <c r="B365" s="4" t="s">
        <v>368</v>
      </c>
      <c r="C365" s="4" t="s">
        <v>10</v>
      </c>
      <c r="D365" s="4" t="s">
        <v>11</v>
      </c>
      <c r="E365" s="4">
        <v>20061054</v>
      </c>
      <c r="F365" s="6">
        <v>83.78</v>
      </c>
      <c r="G365" s="8">
        <f t="shared" si="8"/>
        <v>87.106066</v>
      </c>
    </row>
    <row r="366" spans="1:7">
      <c r="A366" s="7">
        <v>363</v>
      </c>
      <c r="B366" s="4" t="s">
        <v>369</v>
      </c>
      <c r="C366" s="4" t="s">
        <v>10</v>
      </c>
      <c r="D366" s="4" t="s">
        <v>11</v>
      </c>
      <c r="E366" s="4">
        <v>20061057</v>
      </c>
      <c r="F366" s="6">
        <v>77.5</v>
      </c>
      <c r="G366" s="8">
        <f t="shared" si="8"/>
        <v>80.57675</v>
      </c>
    </row>
    <row r="367" spans="1:7">
      <c r="A367" s="7">
        <v>364</v>
      </c>
      <c r="B367" s="4" t="s">
        <v>370</v>
      </c>
      <c r="C367" s="4" t="s">
        <v>10</v>
      </c>
      <c r="D367" s="4" t="s">
        <v>371</v>
      </c>
      <c r="E367" s="4">
        <v>20090005</v>
      </c>
      <c r="F367" s="6">
        <v>84.2</v>
      </c>
      <c r="G367" s="8">
        <f t="shared" ref="G367:G430" si="9">F367*1.0037</f>
        <v>84.51154</v>
      </c>
    </row>
    <row r="368" spans="1:7">
      <c r="A368" s="7">
        <v>365</v>
      </c>
      <c r="B368" s="4" t="s">
        <v>372</v>
      </c>
      <c r="C368" s="4" t="s">
        <v>10</v>
      </c>
      <c r="D368" s="4" t="s">
        <v>371</v>
      </c>
      <c r="E368" s="4">
        <v>20090006</v>
      </c>
      <c r="F368" s="6">
        <v>85</v>
      </c>
      <c r="G368" s="8">
        <f t="shared" si="9"/>
        <v>85.3145</v>
      </c>
    </row>
    <row r="369" spans="1:7">
      <c r="A369" s="7">
        <v>366</v>
      </c>
      <c r="B369" s="4" t="s">
        <v>373</v>
      </c>
      <c r="C369" s="4" t="s">
        <v>10</v>
      </c>
      <c r="D369" s="4" t="s">
        <v>371</v>
      </c>
      <c r="E369" s="4">
        <v>20090010</v>
      </c>
      <c r="F369" s="6">
        <v>89.2</v>
      </c>
      <c r="G369" s="8">
        <f t="shared" si="9"/>
        <v>89.53004</v>
      </c>
    </row>
    <row r="370" spans="1:7">
      <c r="A370" s="7">
        <v>367</v>
      </c>
      <c r="B370" s="4" t="s">
        <v>374</v>
      </c>
      <c r="C370" s="4" t="s">
        <v>10</v>
      </c>
      <c r="D370" s="4" t="s">
        <v>371</v>
      </c>
      <c r="E370" s="4">
        <v>20090011</v>
      </c>
      <c r="F370" s="6">
        <v>85.8</v>
      </c>
      <c r="G370" s="8">
        <f t="shared" si="9"/>
        <v>86.11746</v>
      </c>
    </row>
    <row r="371" spans="1:7">
      <c r="A371" s="7">
        <v>368</v>
      </c>
      <c r="B371" s="4" t="s">
        <v>375</v>
      </c>
      <c r="C371" s="4" t="s">
        <v>10</v>
      </c>
      <c r="D371" s="4" t="s">
        <v>371</v>
      </c>
      <c r="E371" s="4">
        <v>20090017</v>
      </c>
      <c r="F371" s="6">
        <v>92.1</v>
      </c>
      <c r="G371" s="8">
        <f t="shared" si="9"/>
        <v>92.44077</v>
      </c>
    </row>
    <row r="372" spans="1:7">
      <c r="A372" s="7">
        <v>369</v>
      </c>
      <c r="B372" s="4" t="s">
        <v>376</v>
      </c>
      <c r="C372" s="4" t="s">
        <v>10</v>
      </c>
      <c r="D372" s="4" t="s">
        <v>371</v>
      </c>
      <c r="E372" s="4">
        <v>20090020</v>
      </c>
      <c r="F372" s="6">
        <v>83.4</v>
      </c>
      <c r="G372" s="8">
        <f t="shared" si="9"/>
        <v>83.70858</v>
      </c>
    </row>
    <row r="373" spans="1:7">
      <c r="A373" s="7">
        <v>370</v>
      </c>
      <c r="B373" s="4" t="s">
        <v>377</v>
      </c>
      <c r="C373" s="4" t="s">
        <v>10</v>
      </c>
      <c r="D373" s="4" t="s">
        <v>371</v>
      </c>
      <c r="E373" s="4">
        <v>20090037</v>
      </c>
      <c r="F373" s="6">
        <v>83.4</v>
      </c>
      <c r="G373" s="8">
        <f t="shared" si="9"/>
        <v>83.70858</v>
      </c>
    </row>
    <row r="374" spans="1:7">
      <c r="A374" s="7">
        <v>371</v>
      </c>
      <c r="B374" s="4" t="s">
        <v>378</v>
      </c>
      <c r="C374" s="4" t="s">
        <v>10</v>
      </c>
      <c r="D374" s="4" t="s">
        <v>371</v>
      </c>
      <c r="E374" s="4">
        <v>20090042</v>
      </c>
      <c r="F374" s="6">
        <v>91.4</v>
      </c>
      <c r="G374" s="8">
        <f t="shared" si="9"/>
        <v>91.73818</v>
      </c>
    </row>
    <row r="375" spans="1:7">
      <c r="A375" s="7">
        <v>372</v>
      </c>
      <c r="B375" s="4" t="s">
        <v>379</v>
      </c>
      <c r="C375" s="4" t="s">
        <v>10</v>
      </c>
      <c r="D375" s="4" t="s">
        <v>371</v>
      </c>
      <c r="E375" s="4">
        <v>20090048</v>
      </c>
      <c r="F375" s="6">
        <v>87.4</v>
      </c>
      <c r="G375" s="8">
        <f t="shared" si="9"/>
        <v>87.72338</v>
      </c>
    </row>
    <row r="376" spans="1:7">
      <c r="A376" s="7">
        <v>373</v>
      </c>
      <c r="B376" s="4" t="s">
        <v>380</v>
      </c>
      <c r="C376" s="4" t="s">
        <v>10</v>
      </c>
      <c r="D376" s="4" t="s">
        <v>371</v>
      </c>
      <c r="E376" s="4">
        <v>20090056</v>
      </c>
      <c r="F376" s="6">
        <v>83.2</v>
      </c>
      <c r="G376" s="8">
        <f t="shared" si="9"/>
        <v>83.50784</v>
      </c>
    </row>
    <row r="377" spans="1:7">
      <c r="A377" s="7">
        <v>374</v>
      </c>
      <c r="B377" s="4" t="s">
        <v>381</v>
      </c>
      <c r="C377" s="4" t="s">
        <v>10</v>
      </c>
      <c r="D377" s="4" t="s">
        <v>371</v>
      </c>
      <c r="E377" s="4">
        <v>20090057</v>
      </c>
      <c r="F377" s="6">
        <v>80.4</v>
      </c>
      <c r="G377" s="8">
        <f t="shared" si="9"/>
        <v>80.69748</v>
      </c>
    </row>
    <row r="378" spans="1:7">
      <c r="A378" s="7">
        <v>375</v>
      </c>
      <c r="B378" s="4" t="s">
        <v>118</v>
      </c>
      <c r="C378" s="4" t="s">
        <v>10</v>
      </c>
      <c r="D378" s="4" t="s">
        <v>371</v>
      </c>
      <c r="E378" s="4">
        <v>20090060</v>
      </c>
      <c r="F378" s="6">
        <v>88.2</v>
      </c>
      <c r="G378" s="8">
        <f t="shared" si="9"/>
        <v>88.52634</v>
      </c>
    </row>
    <row r="379" spans="1:7">
      <c r="A379" s="7">
        <v>376</v>
      </c>
      <c r="B379" s="4" t="s">
        <v>382</v>
      </c>
      <c r="C379" s="4" t="s">
        <v>10</v>
      </c>
      <c r="D379" s="4" t="s">
        <v>371</v>
      </c>
      <c r="E379" s="4">
        <v>20090062</v>
      </c>
      <c r="F379" s="6">
        <v>89</v>
      </c>
      <c r="G379" s="8">
        <f t="shared" si="9"/>
        <v>89.3293</v>
      </c>
    </row>
    <row r="380" spans="1:7">
      <c r="A380" s="7">
        <v>377</v>
      </c>
      <c r="B380" s="4" t="s">
        <v>383</v>
      </c>
      <c r="C380" s="4" t="s">
        <v>10</v>
      </c>
      <c r="D380" s="4" t="s">
        <v>371</v>
      </c>
      <c r="E380" s="4">
        <v>20090065</v>
      </c>
      <c r="F380" s="6">
        <v>80</v>
      </c>
      <c r="G380" s="8">
        <f t="shared" si="9"/>
        <v>80.296</v>
      </c>
    </row>
    <row r="381" spans="1:7">
      <c r="A381" s="7">
        <v>378</v>
      </c>
      <c r="B381" s="4" t="s">
        <v>384</v>
      </c>
      <c r="C381" s="4" t="s">
        <v>10</v>
      </c>
      <c r="D381" s="4" t="s">
        <v>371</v>
      </c>
      <c r="E381" s="4">
        <v>20090074</v>
      </c>
      <c r="F381" s="6">
        <v>88.4</v>
      </c>
      <c r="G381" s="8">
        <f t="shared" si="9"/>
        <v>88.72708</v>
      </c>
    </row>
    <row r="382" spans="1:7">
      <c r="A382" s="7">
        <v>379</v>
      </c>
      <c r="B382" s="4" t="s">
        <v>385</v>
      </c>
      <c r="C382" s="4" t="s">
        <v>10</v>
      </c>
      <c r="D382" s="4" t="s">
        <v>371</v>
      </c>
      <c r="E382" s="4">
        <v>20090075</v>
      </c>
      <c r="F382" s="6">
        <v>92.4</v>
      </c>
      <c r="G382" s="8">
        <f t="shared" si="9"/>
        <v>92.74188</v>
      </c>
    </row>
    <row r="383" spans="1:7">
      <c r="A383" s="7">
        <v>380</v>
      </c>
      <c r="B383" s="4" t="s">
        <v>386</v>
      </c>
      <c r="C383" s="4" t="s">
        <v>10</v>
      </c>
      <c r="D383" s="4" t="s">
        <v>371</v>
      </c>
      <c r="E383" s="4">
        <v>20090079</v>
      </c>
      <c r="F383" s="6">
        <v>88.2</v>
      </c>
      <c r="G383" s="8">
        <f t="shared" si="9"/>
        <v>88.52634</v>
      </c>
    </row>
    <row r="384" spans="1:7">
      <c r="A384" s="7">
        <v>381</v>
      </c>
      <c r="B384" s="4" t="s">
        <v>387</v>
      </c>
      <c r="C384" s="4" t="s">
        <v>10</v>
      </c>
      <c r="D384" s="4" t="s">
        <v>371</v>
      </c>
      <c r="E384" s="4">
        <v>20090081</v>
      </c>
      <c r="F384" s="6">
        <v>85.7</v>
      </c>
      <c r="G384" s="8">
        <f t="shared" si="9"/>
        <v>86.01709</v>
      </c>
    </row>
    <row r="385" spans="1:7">
      <c r="A385" s="7">
        <v>382</v>
      </c>
      <c r="B385" s="4" t="s">
        <v>388</v>
      </c>
      <c r="C385" s="4" t="s">
        <v>10</v>
      </c>
      <c r="D385" s="4" t="s">
        <v>371</v>
      </c>
      <c r="E385" s="4">
        <v>20090086</v>
      </c>
      <c r="F385" s="6">
        <v>77.6</v>
      </c>
      <c r="G385" s="8">
        <f t="shared" si="9"/>
        <v>77.88712</v>
      </c>
    </row>
    <row r="386" spans="1:7">
      <c r="A386" s="7">
        <v>383</v>
      </c>
      <c r="B386" s="4" t="s">
        <v>389</v>
      </c>
      <c r="C386" s="4" t="s">
        <v>10</v>
      </c>
      <c r="D386" s="4" t="s">
        <v>371</v>
      </c>
      <c r="E386" s="4">
        <v>20090087</v>
      </c>
      <c r="F386" s="6">
        <v>85</v>
      </c>
      <c r="G386" s="8">
        <f t="shared" si="9"/>
        <v>85.3145</v>
      </c>
    </row>
    <row r="387" spans="1:7">
      <c r="A387" s="7">
        <v>384</v>
      </c>
      <c r="B387" s="4" t="s">
        <v>390</v>
      </c>
      <c r="C387" s="4" t="s">
        <v>10</v>
      </c>
      <c r="D387" s="4" t="s">
        <v>371</v>
      </c>
      <c r="E387" s="4">
        <v>20090097</v>
      </c>
      <c r="F387" s="6">
        <v>89</v>
      </c>
      <c r="G387" s="8">
        <f t="shared" si="9"/>
        <v>89.3293</v>
      </c>
    </row>
    <row r="388" spans="1:7">
      <c r="A388" s="7">
        <v>385</v>
      </c>
      <c r="B388" s="4" t="s">
        <v>391</v>
      </c>
      <c r="C388" s="4" t="s">
        <v>10</v>
      </c>
      <c r="D388" s="4" t="s">
        <v>371</v>
      </c>
      <c r="E388" s="4">
        <v>20090101</v>
      </c>
      <c r="F388" s="6">
        <v>91.5</v>
      </c>
      <c r="G388" s="8">
        <f t="shared" si="9"/>
        <v>91.83855</v>
      </c>
    </row>
    <row r="389" spans="1:7">
      <c r="A389" s="7">
        <v>386</v>
      </c>
      <c r="B389" s="4" t="s">
        <v>392</v>
      </c>
      <c r="C389" s="4" t="s">
        <v>10</v>
      </c>
      <c r="D389" s="4" t="s">
        <v>371</v>
      </c>
      <c r="E389" s="4">
        <v>20090107</v>
      </c>
      <c r="F389" s="6">
        <v>89.3</v>
      </c>
      <c r="G389" s="8">
        <f t="shared" si="9"/>
        <v>89.63041</v>
      </c>
    </row>
    <row r="390" spans="1:7">
      <c r="A390" s="7">
        <v>387</v>
      </c>
      <c r="B390" s="4" t="s">
        <v>393</v>
      </c>
      <c r="C390" s="4" t="s">
        <v>10</v>
      </c>
      <c r="D390" s="4" t="s">
        <v>371</v>
      </c>
      <c r="E390" s="4">
        <v>20090115</v>
      </c>
      <c r="F390" s="6">
        <v>83.6</v>
      </c>
      <c r="G390" s="8">
        <f t="shared" si="9"/>
        <v>83.90932</v>
      </c>
    </row>
    <row r="391" spans="1:7">
      <c r="A391" s="7">
        <v>388</v>
      </c>
      <c r="B391" s="4" t="s">
        <v>394</v>
      </c>
      <c r="C391" s="4" t="s">
        <v>10</v>
      </c>
      <c r="D391" s="4" t="s">
        <v>371</v>
      </c>
      <c r="E391" s="4">
        <v>20090117</v>
      </c>
      <c r="F391" s="6">
        <v>81.4</v>
      </c>
      <c r="G391" s="8">
        <f t="shared" si="9"/>
        <v>81.70118</v>
      </c>
    </row>
    <row r="392" spans="1:7">
      <c r="A392" s="7">
        <v>389</v>
      </c>
      <c r="B392" s="4" t="s">
        <v>395</v>
      </c>
      <c r="C392" s="4" t="s">
        <v>10</v>
      </c>
      <c r="D392" s="4" t="s">
        <v>371</v>
      </c>
      <c r="E392" s="4">
        <v>20090118</v>
      </c>
      <c r="F392" s="6">
        <v>88.6</v>
      </c>
      <c r="G392" s="8">
        <f t="shared" si="9"/>
        <v>88.92782</v>
      </c>
    </row>
    <row r="393" spans="1:7">
      <c r="A393" s="7">
        <v>390</v>
      </c>
      <c r="B393" s="4" t="s">
        <v>396</v>
      </c>
      <c r="C393" s="4" t="s">
        <v>10</v>
      </c>
      <c r="D393" s="4" t="s">
        <v>371</v>
      </c>
      <c r="E393" s="4">
        <v>20090121</v>
      </c>
      <c r="F393" s="6">
        <v>83.2</v>
      </c>
      <c r="G393" s="8">
        <f t="shared" si="9"/>
        <v>83.50784</v>
      </c>
    </row>
    <row r="394" spans="1:7">
      <c r="A394" s="7">
        <v>391</v>
      </c>
      <c r="B394" s="4" t="s">
        <v>397</v>
      </c>
      <c r="C394" s="4" t="s">
        <v>10</v>
      </c>
      <c r="D394" s="4" t="s">
        <v>371</v>
      </c>
      <c r="E394" s="4">
        <v>20090125</v>
      </c>
      <c r="F394" s="6">
        <v>81.8</v>
      </c>
      <c r="G394" s="8">
        <f t="shared" si="9"/>
        <v>82.10266</v>
      </c>
    </row>
    <row r="395" spans="1:7">
      <c r="A395" s="7">
        <v>392</v>
      </c>
      <c r="B395" s="4" t="s">
        <v>398</v>
      </c>
      <c r="C395" s="4" t="s">
        <v>10</v>
      </c>
      <c r="D395" s="4" t="s">
        <v>371</v>
      </c>
      <c r="E395" s="4">
        <v>20090127</v>
      </c>
      <c r="F395" s="6">
        <v>88.8</v>
      </c>
      <c r="G395" s="8">
        <f t="shared" si="9"/>
        <v>89.12856</v>
      </c>
    </row>
    <row r="396" spans="1:7">
      <c r="A396" s="7">
        <v>393</v>
      </c>
      <c r="B396" s="4" t="s">
        <v>399</v>
      </c>
      <c r="C396" s="4" t="s">
        <v>10</v>
      </c>
      <c r="D396" s="4" t="s">
        <v>371</v>
      </c>
      <c r="E396" s="4">
        <v>20090128</v>
      </c>
      <c r="F396" s="6">
        <v>84.5</v>
      </c>
      <c r="G396" s="8">
        <f t="shared" si="9"/>
        <v>84.81265</v>
      </c>
    </row>
    <row r="397" spans="1:7">
      <c r="A397" s="7">
        <v>394</v>
      </c>
      <c r="B397" s="4" t="s">
        <v>400</v>
      </c>
      <c r="C397" s="4" t="s">
        <v>10</v>
      </c>
      <c r="D397" s="4" t="s">
        <v>371</v>
      </c>
      <c r="E397" s="4">
        <v>20090130</v>
      </c>
      <c r="F397" s="6">
        <v>91.7</v>
      </c>
      <c r="G397" s="8">
        <f t="shared" si="9"/>
        <v>92.03929</v>
      </c>
    </row>
    <row r="398" spans="1:7">
      <c r="A398" s="7">
        <v>395</v>
      </c>
      <c r="B398" s="4" t="s">
        <v>401</v>
      </c>
      <c r="C398" s="4" t="s">
        <v>10</v>
      </c>
      <c r="D398" s="4" t="s">
        <v>371</v>
      </c>
      <c r="E398" s="4">
        <v>20090133</v>
      </c>
      <c r="F398" s="6">
        <v>82.6</v>
      </c>
      <c r="G398" s="8">
        <f t="shared" si="9"/>
        <v>82.90562</v>
      </c>
    </row>
    <row r="399" spans="1:7">
      <c r="A399" s="7">
        <v>396</v>
      </c>
      <c r="B399" s="4" t="s">
        <v>402</v>
      </c>
      <c r="C399" s="4" t="s">
        <v>10</v>
      </c>
      <c r="D399" s="4" t="s">
        <v>371</v>
      </c>
      <c r="E399" s="4">
        <v>20090135</v>
      </c>
      <c r="F399" s="6">
        <v>85.3</v>
      </c>
      <c r="G399" s="8">
        <f t="shared" si="9"/>
        <v>85.61561</v>
      </c>
    </row>
    <row r="400" spans="1:7">
      <c r="A400" s="7">
        <v>397</v>
      </c>
      <c r="B400" s="4" t="s">
        <v>403</v>
      </c>
      <c r="C400" s="4" t="s">
        <v>10</v>
      </c>
      <c r="D400" s="4" t="s">
        <v>371</v>
      </c>
      <c r="E400" s="4">
        <v>20090140</v>
      </c>
      <c r="F400" s="6">
        <v>87.8</v>
      </c>
      <c r="G400" s="8">
        <f t="shared" si="9"/>
        <v>88.12486</v>
      </c>
    </row>
    <row r="401" spans="1:7">
      <c r="A401" s="7">
        <v>398</v>
      </c>
      <c r="B401" s="4" t="s">
        <v>404</v>
      </c>
      <c r="C401" s="4" t="s">
        <v>10</v>
      </c>
      <c r="D401" s="4" t="s">
        <v>371</v>
      </c>
      <c r="E401" s="4">
        <v>20090148</v>
      </c>
      <c r="F401" s="6">
        <v>78.2</v>
      </c>
      <c r="G401" s="8">
        <f t="shared" si="9"/>
        <v>78.48934</v>
      </c>
    </row>
    <row r="402" spans="1:7">
      <c r="A402" s="7">
        <v>399</v>
      </c>
      <c r="B402" s="4" t="s">
        <v>405</v>
      </c>
      <c r="C402" s="4" t="s">
        <v>10</v>
      </c>
      <c r="D402" s="4" t="s">
        <v>371</v>
      </c>
      <c r="E402" s="4">
        <v>20090153</v>
      </c>
      <c r="F402" s="6">
        <v>78.8</v>
      </c>
      <c r="G402" s="8">
        <f t="shared" si="9"/>
        <v>79.09156</v>
      </c>
    </row>
    <row r="403" spans="1:7">
      <c r="A403" s="7">
        <v>400</v>
      </c>
      <c r="B403" s="4" t="s">
        <v>406</v>
      </c>
      <c r="C403" s="4" t="s">
        <v>10</v>
      </c>
      <c r="D403" s="4" t="s">
        <v>371</v>
      </c>
      <c r="E403" s="4">
        <v>20090155</v>
      </c>
      <c r="F403" s="6">
        <v>89</v>
      </c>
      <c r="G403" s="8">
        <f t="shared" si="9"/>
        <v>89.3293</v>
      </c>
    </row>
    <row r="404" spans="1:7">
      <c r="A404" s="7">
        <v>401</v>
      </c>
      <c r="B404" s="4" t="s">
        <v>407</v>
      </c>
      <c r="C404" s="4" t="s">
        <v>10</v>
      </c>
      <c r="D404" s="4" t="s">
        <v>371</v>
      </c>
      <c r="E404" s="4">
        <v>20090156</v>
      </c>
      <c r="F404" s="6">
        <v>83</v>
      </c>
      <c r="G404" s="8">
        <f t="shared" si="9"/>
        <v>83.3071</v>
      </c>
    </row>
    <row r="405" spans="1:7">
      <c r="A405" s="7">
        <v>402</v>
      </c>
      <c r="B405" s="4" t="s">
        <v>408</v>
      </c>
      <c r="C405" s="4" t="s">
        <v>10</v>
      </c>
      <c r="D405" s="4" t="s">
        <v>371</v>
      </c>
      <c r="E405" s="4">
        <v>20090159</v>
      </c>
      <c r="F405" s="6">
        <v>89</v>
      </c>
      <c r="G405" s="8">
        <f t="shared" si="9"/>
        <v>89.3293</v>
      </c>
    </row>
    <row r="406" spans="1:7">
      <c r="A406" s="7">
        <v>403</v>
      </c>
      <c r="B406" s="4" t="s">
        <v>409</v>
      </c>
      <c r="C406" s="4" t="s">
        <v>10</v>
      </c>
      <c r="D406" s="4" t="s">
        <v>371</v>
      </c>
      <c r="E406" s="4">
        <v>20090161</v>
      </c>
      <c r="F406" s="6">
        <v>92.2</v>
      </c>
      <c r="G406" s="8">
        <f t="shared" si="9"/>
        <v>92.54114</v>
      </c>
    </row>
    <row r="407" spans="1:7">
      <c r="A407" s="7">
        <v>404</v>
      </c>
      <c r="B407" s="4" t="s">
        <v>156</v>
      </c>
      <c r="C407" s="4" t="s">
        <v>10</v>
      </c>
      <c r="D407" s="4" t="s">
        <v>371</v>
      </c>
      <c r="E407" s="4">
        <v>20090162</v>
      </c>
      <c r="F407" s="6">
        <v>86.96</v>
      </c>
      <c r="G407" s="8">
        <f t="shared" si="9"/>
        <v>87.281752</v>
      </c>
    </row>
    <row r="408" spans="1:7">
      <c r="A408" s="7">
        <v>405</v>
      </c>
      <c r="B408" s="4" t="s">
        <v>410</v>
      </c>
      <c r="C408" s="4" t="s">
        <v>10</v>
      </c>
      <c r="D408" s="4" t="s">
        <v>371</v>
      </c>
      <c r="E408" s="4">
        <v>20090165</v>
      </c>
      <c r="F408" s="6">
        <v>87.8</v>
      </c>
      <c r="G408" s="8">
        <f t="shared" si="9"/>
        <v>88.12486</v>
      </c>
    </row>
    <row r="409" spans="1:7">
      <c r="A409" s="7">
        <v>406</v>
      </c>
      <c r="B409" s="4" t="s">
        <v>411</v>
      </c>
      <c r="C409" s="4" t="s">
        <v>10</v>
      </c>
      <c r="D409" s="4" t="s">
        <v>371</v>
      </c>
      <c r="E409" s="4">
        <v>20090167</v>
      </c>
      <c r="F409" s="6">
        <v>83.6</v>
      </c>
      <c r="G409" s="8">
        <f t="shared" si="9"/>
        <v>83.90932</v>
      </c>
    </row>
    <row r="410" spans="1:7">
      <c r="A410" s="7">
        <v>407</v>
      </c>
      <c r="B410" s="4" t="s">
        <v>412</v>
      </c>
      <c r="C410" s="4" t="s">
        <v>10</v>
      </c>
      <c r="D410" s="4" t="s">
        <v>371</v>
      </c>
      <c r="E410" s="4">
        <v>20090170</v>
      </c>
      <c r="F410" s="6">
        <v>92</v>
      </c>
      <c r="G410" s="8">
        <f t="shared" si="9"/>
        <v>92.3404</v>
      </c>
    </row>
    <row r="411" spans="1:7">
      <c r="A411" s="7">
        <v>408</v>
      </c>
      <c r="B411" s="4" t="s">
        <v>413</v>
      </c>
      <c r="C411" s="4" t="s">
        <v>10</v>
      </c>
      <c r="D411" s="4" t="s">
        <v>371</v>
      </c>
      <c r="E411" s="4">
        <v>20090184</v>
      </c>
      <c r="F411" s="6">
        <v>81.8</v>
      </c>
      <c r="G411" s="8">
        <f t="shared" si="9"/>
        <v>82.10266</v>
      </c>
    </row>
    <row r="412" spans="1:7">
      <c r="A412" s="7">
        <v>409</v>
      </c>
      <c r="B412" s="4" t="s">
        <v>414</v>
      </c>
      <c r="C412" s="4" t="s">
        <v>10</v>
      </c>
      <c r="D412" s="4" t="s">
        <v>371</v>
      </c>
      <c r="E412" s="4">
        <v>20090185</v>
      </c>
      <c r="F412" s="6">
        <v>88.7</v>
      </c>
      <c r="G412" s="8">
        <f t="shared" si="9"/>
        <v>89.02819</v>
      </c>
    </row>
    <row r="413" spans="1:7">
      <c r="A413" s="7">
        <v>410</v>
      </c>
      <c r="B413" s="4" t="s">
        <v>415</v>
      </c>
      <c r="C413" s="4" t="s">
        <v>10</v>
      </c>
      <c r="D413" s="4" t="s">
        <v>371</v>
      </c>
      <c r="E413" s="4">
        <v>20090191</v>
      </c>
      <c r="F413" s="6">
        <v>84</v>
      </c>
      <c r="G413" s="8">
        <f t="shared" si="9"/>
        <v>84.3108</v>
      </c>
    </row>
    <row r="414" spans="1:7">
      <c r="A414" s="7">
        <v>411</v>
      </c>
      <c r="B414" s="4" t="s">
        <v>416</v>
      </c>
      <c r="C414" s="4" t="s">
        <v>10</v>
      </c>
      <c r="D414" s="4" t="s">
        <v>371</v>
      </c>
      <c r="E414" s="4">
        <v>20090192</v>
      </c>
      <c r="F414" s="6">
        <v>81.2</v>
      </c>
      <c r="G414" s="8">
        <f t="shared" si="9"/>
        <v>81.50044</v>
      </c>
    </row>
    <row r="415" spans="1:7">
      <c r="A415" s="7">
        <v>412</v>
      </c>
      <c r="B415" s="4" t="s">
        <v>417</v>
      </c>
      <c r="C415" s="4" t="s">
        <v>10</v>
      </c>
      <c r="D415" s="4" t="s">
        <v>371</v>
      </c>
      <c r="E415" s="4">
        <v>20090196</v>
      </c>
      <c r="F415" s="6">
        <v>83.8</v>
      </c>
      <c r="G415" s="8">
        <f t="shared" si="9"/>
        <v>84.11006</v>
      </c>
    </row>
    <row r="416" spans="1:7">
      <c r="A416" s="7">
        <v>413</v>
      </c>
      <c r="B416" s="4" t="s">
        <v>418</v>
      </c>
      <c r="C416" s="4" t="s">
        <v>10</v>
      </c>
      <c r="D416" s="4" t="s">
        <v>371</v>
      </c>
      <c r="E416" s="4">
        <v>20090199</v>
      </c>
      <c r="F416" s="6">
        <v>81.8</v>
      </c>
      <c r="G416" s="8">
        <f t="shared" si="9"/>
        <v>82.10266</v>
      </c>
    </row>
    <row r="417" spans="1:7">
      <c r="A417" s="7">
        <v>414</v>
      </c>
      <c r="B417" s="4" t="s">
        <v>419</v>
      </c>
      <c r="C417" s="4" t="s">
        <v>10</v>
      </c>
      <c r="D417" s="4" t="s">
        <v>371</v>
      </c>
      <c r="E417" s="4">
        <v>20090203</v>
      </c>
      <c r="F417" s="6">
        <v>82.4</v>
      </c>
      <c r="G417" s="8">
        <f t="shared" si="9"/>
        <v>82.70488</v>
      </c>
    </row>
    <row r="418" spans="1:7">
      <c r="A418" s="7">
        <v>415</v>
      </c>
      <c r="B418" s="4" t="s">
        <v>420</v>
      </c>
      <c r="C418" s="4" t="s">
        <v>10</v>
      </c>
      <c r="D418" s="4" t="s">
        <v>371</v>
      </c>
      <c r="E418" s="4">
        <v>20090206</v>
      </c>
      <c r="F418" s="6">
        <v>85.8</v>
      </c>
      <c r="G418" s="8">
        <f t="shared" si="9"/>
        <v>86.11746</v>
      </c>
    </row>
    <row r="419" spans="1:7">
      <c r="A419" s="7">
        <v>416</v>
      </c>
      <c r="B419" s="4" t="s">
        <v>421</v>
      </c>
      <c r="C419" s="4" t="s">
        <v>10</v>
      </c>
      <c r="D419" s="4" t="s">
        <v>371</v>
      </c>
      <c r="E419" s="4">
        <v>20090211</v>
      </c>
      <c r="F419" s="6">
        <v>81.6</v>
      </c>
      <c r="G419" s="8">
        <f t="shared" si="9"/>
        <v>81.90192</v>
      </c>
    </row>
    <row r="420" spans="1:7">
      <c r="A420" s="7">
        <v>417</v>
      </c>
      <c r="B420" s="4" t="s">
        <v>422</v>
      </c>
      <c r="C420" s="4" t="s">
        <v>10</v>
      </c>
      <c r="D420" s="4" t="s">
        <v>371</v>
      </c>
      <c r="E420" s="4">
        <v>20090212</v>
      </c>
      <c r="F420" s="6">
        <v>88</v>
      </c>
      <c r="G420" s="8">
        <f t="shared" si="9"/>
        <v>88.3256</v>
      </c>
    </row>
    <row r="421" spans="1:7">
      <c r="A421" s="7">
        <v>418</v>
      </c>
      <c r="B421" s="4" t="s">
        <v>423</v>
      </c>
      <c r="C421" s="4" t="s">
        <v>10</v>
      </c>
      <c r="D421" s="4" t="s">
        <v>371</v>
      </c>
      <c r="E421" s="4">
        <v>20090218</v>
      </c>
      <c r="F421" s="6">
        <v>83.8</v>
      </c>
      <c r="G421" s="8">
        <f t="shared" si="9"/>
        <v>84.11006</v>
      </c>
    </row>
    <row r="422" spans="1:7">
      <c r="A422" s="7">
        <v>419</v>
      </c>
      <c r="B422" s="4" t="s">
        <v>424</v>
      </c>
      <c r="C422" s="4" t="s">
        <v>10</v>
      </c>
      <c r="D422" s="4" t="s">
        <v>371</v>
      </c>
      <c r="E422" s="4">
        <v>20090222</v>
      </c>
      <c r="F422" s="6">
        <v>76.6</v>
      </c>
      <c r="G422" s="8">
        <f t="shared" si="9"/>
        <v>76.88342</v>
      </c>
    </row>
    <row r="423" spans="1:7">
      <c r="A423" s="7">
        <v>420</v>
      </c>
      <c r="B423" s="4" t="s">
        <v>425</v>
      </c>
      <c r="C423" s="4" t="s">
        <v>10</v>
      </c>
      <c r="D423" s="4" t="s">
        <v>371</v>
      </c>
      <c r="E423" s="4">
        <v>20090225</v>
      </c>
      <c r="F423" s="6">
        <v>84.6</v>
      </c>
      <c r="G423" s="8">
        <f t="shared" si="9"/>
        <v>84.91302</v>
      </c>
    </row>
    <row r="424" spans="1:7">
      <c r="A424" s="7">
        <v>421</v>
      </c>
      <c r="B424" s="4" t="s">
        <v>426</v>
      </c>
      <c r="C424" s="4" t="s">
        <v>10</v>
      </c>
      <c r="D424" s="4" t="s">
        <v>371</v>
      </c>
      <c r="E424" s="4">
        <v>20090228</v>
      </c>
      <c r="F424" s="6">
        <v>85.6</v>
      </c>
      <c r="G424" s="8">
        <f t="shared" si="9"/>
        <v>85.91672</v>
      </c>
    </row>
    <row r="425" spans="1:7">
      <c r="A425" s="7">
        <v>422</v>
      </c>
      <c r="B425" s="4" t="s">
        <v>427</v>
      </c>
      <c r="C425" s="4" t="s">
        <v>10</v>
      </c>
      <c r="D425" s="4" t="s">
        <v>371</v>
      </c>
      <c r="E425" s="4">
        <v>20090229</v>
      </c>
      <c r="F425" s="6">
        <v>83.1</v>
      </c>
      <c r="G425" s="8">
        <f t="shared" si="9"/>
        <v>83.40747</v>
      </c>
    </row>
    <row r="426" spans="1:7">
      <c r="A426" s="7">
        <v>423</v>
      </c>
      <c r="B426" s="4" t="s">
        <v>428</v>
      </c>
      <c r="C426" s="4" t="s">
        <v>10</v>
      </c>
      <c r="D426" s="4" t="s">
        <v>371</v>
      </c>
      <c r="E426" s="4">
        <v>20090242</v>
      </c>
      <c r="F426" s="6">
        <v>82.5</v>
      </c>
      <c r="G426" s="8">
        <f t="shared" si="9"/>
        <v>82.80525</v>
      </c>
    </row>
    <row r="427" spans="1:7">
      <c r="A427" s="7">
        <v>424</v>
      </c>
      <c r="B427" s="4" t="s">
        <v>429</v>
      </c>
      <c r="C427" s="4" t="s">
        <v>10</v>
      </c>
      <c r="D427" s="4" t="s">
        <v>371</v>
      </c>
      <c r="E427" s="4">
        <v>20090247</v>
      </c>
      <c r="F427" s="6">
        <v>85.8</v>
      </c>
      <c r="G427" s="8">
        <f t="shared" si="9"/>
        <v>86.11746</v>
      </c>
    </row>
    <row r="428" spans="1:7">
      <c r="A428" s="7">
        <v>425</v>
      </c>
      <c r="B428" s="4" t="s">
        <v>430</v>
      </c>
      <c r="C428" s="4" t="s">
        <v>10</v>
      </c>
      <c r="D428" s="4" t="s">
        <v>371</v>
      </c>
      <c r="E428" s="4">
        <v>20090248</v>
      </c>
      <c r="F428" s="6">
        <v>88.5</v>
      </c>
      <c r="G428" s="8">
        <f t="shared" si="9"/>
        <v>88.82745</v>
      </c>
    </row>
    <row r="429" spans="1:7">
      <c r="A429" s="7">
        <v>426</v>
      </c>
      <c r="B429" s="4" t="s">
        <v>431</v>
      </c>
      <c r="C429" s="4" t="s">
        <v>10</v>
      </c>
      <c r="D429" s="4" t="s">
        <v>371</v>
      </c>
      <c r="E429" s="4">
        <v>20090250</v>
      </c>
      <c r="F429" s="6">
        <v>90</v>
      </c>
      <c r="G429" s="8">
        <f t="shared" si="9"/>
        <v>90.333</v>
      </c>
    </row>
    <row r="430" spans="1:7">
      <c r="A430" s="7">
        <v>427</v>
      </c>
      <c r="B430" s="4" t="s">
        <v>432</v>
      </c>
      <c r="C430" s="4" t="s">
        <v>10</v>
      </c>
      <c r="D430" s="4" t="s">
        <v>371</v>
      </c>
      <c r="E430" s="4">
        <v>20090255</v>
      </c>
      <c r="F430" s="6">
        <v>85.8</v>
      </c>
      <c r="G430" s="8">
        <f t="shared" si="9"/>
        <v>86.11746</v>
      </c>
    </row>
    <row r="431" spans="1:7">
      <c r="A431" s="7">
        <v>428</v>
      </c>
      <c r="B431" s="4" t="s">
        <v>433</v>
      </c>
      <c r="C431" s="4" t="s">
        <v>10</v>
      </c>
      <c r="D431" s="4" t="s">
        <v>371</v>
      </c>
      <c r="E431" s="4">
        <v>20090256</v>
      </c>
      <c r="F431" s="6">
        <v>84.7</v>
      </c>
      <c r="G431" s="8">
        <f>F431*1.0037</f>
        <v>85.01339</v>
      </c>
    </row>
    <row r="432" spans="1:7">
      <c r="A432" s="7">
        <v>429</v>
      </c>
      <c r="B432" s="4" t="s">
        <v>434</v>
      </c>
      <c r="C432" s="4" t="s">
        <v>10</v>
      </c>
      <c r="D432" s="4" t="s">
        <v>371</v>
      </c>
      <c r="E432" s="4">
        <v>20090257</v>
      </c>
      <c r="F432" s="6">
        <v>83.6</v>
      </c>
      <c r="G432" s="8">
        <f>F432*1.0037</f>
        <v>83.90932</v>
      </c>
    </row>
    <row r="433" spans="1:7">
      <c r="A433" s="7">
        <v>430</v>
      </c>
      <c r="B433" s="4" t="s">
        <v>435</v>
      </c>
      <c r="C433" s="4" t="s">
        <v>10</v>
      </c>
      <c r="D433" s="4" t="s">
        <v>371</v>
      </c>
      <c r="E433" s="4">
        <v>20100260</v>
      </c>
      <c r="F433" s="6">
        <v>83.4</v>
      </c>
      <c r="G433" s="8">
        <f t="shared" ref="G433:G496" si="10">F433*1.005</f>
        <v>83.817</v>
      </c>
    </row>
    <row r="434" spans="1:7">
      <c r="A434" s="7">
        <v>431</v>
      </c>
      <c r="B434" s="4" t="s">
        <v>436</v>
      </c>
      <c r="C434" s="4" t="s">
        <v>10</v>
      </c>
      <c r="D434" s="4" t="s">
        <v>371</v>
      </c>
      <c r="E434" s="4">
        <v>20100264</v>
      </c>
      <c r="F434" s="6">
        <v>87.1</v>
      </c>
      <c r="G434" s="8">
        <f t="shared" si="10"/>
        <v>87.5355</v>
      </c>
    </row>
    <row r="435" spans="1:7">
      <c r="A435" s="7">
        <v>432</v>
      </c>
      <c r="B435" s="4" t="s">
        <v>437</v>
      </c>
      <c r="C435" s="4" t="s">
        <v>10</v>
      </c>
      <c r="D435" s="4" t="s">
        <v>371</v>
      </c>
      <c r="E435" s="4">
        <v>20100270</v>
      </c>
      <c r="F435" s="6">
        <v>81.6</v>
      </c>
      <c r="G435" s="8">
        <f t="shared" si="10"/>
        <v>82.008</v>
      </c>
    </row>
    <row r="436" spans="1:7">
      <c r="A436" s="7">
        <v>433</v>
      </c>
      <c r="B436" s="4" t="s">
        <v>438</v>
      </c>
      <c r="C436" s="4" t="s">
        <v>10</v>
      </c>
      <c r="D436" s="4" t="s">
        <v>371</v>
      </c>
      <c r="E436" s="4">
        <v>20100271</v>
      </c>
      <c r="F436" s="6">
        <v>82.2</v>
      </c>
      <c r="G436" s="8">
        <f t="shared" si="10"/>
        <v>82.611</v>
      </c>
    </row>
    <row r="437" spans="1:7">
      <c r="A437" s="7">
        <v>434</v>
      </c>
      <c r="B437" s="4" t="s">
        <v>439</v>
      </c>
      <c r="C437" s="4" t="s">
        <v>10</v>
      </c>
      <c r="D437" s="4" t="s">
        <v>371</v>
      </c>
      <c r="E437" s="4">
        <v>20100272</v>
      </c>
      <c r="F437" s="6">
        <v>88.4</v>
      </c>
      <c r="G437" s="8">
        <f t="shared" si="10"/>
        <v>88.842</v>
      </c>
    </row>
    <row r="438" spans="1:7">
      <c r="A438" s="7">
        <v>435</v>
      </c>
      <c r="B438" s="4" t="s">
        <v>440</v>
      </c>
      <c r="C438" s="4" t="s">
        <v>10</v>
      </c>
      <c r="D438" s="4" t="s">
        <v>371</v>
      </c>
      <c r="E438" s="4">
        <v>20100273</v>
      </c>
      <c r="F438" s="6">
        <v>86.2</v>
      </c>
      <c r="G438" s="8">
        <f t="shared" si="10"/>
        <v>86.631</v>
      </c>
    </row>
    <row r="439" spans="1:7">
      <c r="A439" s="7">
        <v>436</v>
      </c>
      <c r="B439" s="4" t="s">
        <v>441</v>
      </c>
      <c r="C439" s="4" t="s">
        <v>10</v>
      </c>
      <c r="D439" s="4" t="s">
        <v>371</v>
      </c>
      <c r="E439" s="4">
        <v>20100274</v>
      </c>
      <c r="F439" s="6">
        <v>90.1</v>
      </c>
      <c r="G439" s="8">
        <f t="shared" si="10"/>
        <v>90.5505</v>
      </c>
    </row>
    <row r="440" spans="1:7">
      <c r="A440" s="7">
        <v>437</v>
      </c>
      <c r="B440" s="4" t="s">
        <v>442</v>
      </c>
      <c r="C440" s="4" t="s">
        <v>10</v>
      </c>
      <c r="D440" s="4" t="s">
        <v>371</v>
      </c>
      <c r="E440" s="4">
        <v>20100275</v>
      </c>
      <c r="F440" s="6">
        <v>87.7</v>
      </c>
      <c r="G440" s="8">
        <f t="shared" si="10"/>
        <v>88.1385</v>
      </c>
    </row>
    <row r="441" spans="1:7">
      <c r="A441" s="7">
        <v>438</v>
      </c>
      <c r="B441" s="4" t="s">
        <v>443</v>
      </c>
      <c r="C441" s="4" t="s">
        <v>10</v>
      </c>
      <c r="D441" s="4" t="s">
        <v>371</v>
      </c>
      <c r="E441" s="4">
        <v>20100276</v>
      </c>
      <c r="F441" s="6">
        <v>81.6</v>
      </c>
      <c r="G441" s="8">
        <f t="shared" si="10"/>
        <v>82.008</v>
      </c>
    </row>
    <row r="442" spans="1:7">
      <c r="A442" s="7">
        <v>439</v>
      </c>
      <c r="B442" s="4" t="s">
        <v>444</v>
      </c>
      <c r="C442" s="4" t="s">
        <v>10</v>
      </c>
      <c r="D442" s="4" t="s">
        <v>371</v>
      </c>
      <c r="E442" s="4">
        <v>20100278</v>
      </c>
      <c r="F442" s="6">
        <v>84.8</v>
      </c>
      <c r="G442" s="8">
        <f t="shared" si="10"/>
        <v>85.224</v>
      </c>
    </row>
    <row r="443" spans="1:7">
      <c r="A443" s="7">
        <v>440</v>
      </c>
      <c r="B443" s="4" t="s">
        <v>445</v>
      </c>
      <c r="C443" s="4" t="s">
        <v>10</v>
      </c>
      <c r="D443" s="4" t="s">
        <v>371</v>
      </c>
      <c r="E443" s="4">
        <v>20100281</v>
      </c>
      <c r="F443" s="6">
        <v>90.4</v>
      </c>
      <c r="G443" s="8">
        <f t="shared" si="10"/>
        <v>90.852</v>
      </c>
    </row>
    <row r="444" spans="1:7">
      <c r="A444" s="7">
        <v>441</v>
      </c>
      <c r="B444" s="4" t="s">
        <v>446</v>
      </c>
      <c r="C444" s="4" t="s">
        <v>10</v>
      </c>
      <c r="D444" s="4" t="s">
        <v>371</v>
      </c>
      <c r="E444" s="4">
        <v>20100284</v>
      </c>
      <c r="F444" s="6">
        <v>87.6</v>
      </c>
      <c r="G444" s="8">
        <f t="shared" si="10"/>
        <v>88.038</v>
      </c>
    </row>
    <row r="445" spans="1:7">
      <c r="A445" s="7">
        <v>442</v>
      </c>
      <c r="B445" s="4" t="s">
        <v>447</v>
      </c>
      <c r="C445" s="4" t="s">
        <v>10</v>
      </c>
      <c r="D445" s="4" t="s">
        <v>371</v>
      </c>
      <c r="E445" s="4">
        <v>20100286</v>
      </c>
      <c r="F445" s="6">
        <v>88</v>
      </c>
      <c r="G445" s="8">
        <f t="shared" si="10"/>
        <v>88.44</v>
      </c>
    </row>
    <row r="446" spans="1:7">
      <c r="A446" s="7">
        <v>443</v>
      </c>
      <c r="B446" s="4" t="s">
        <v>448</v>
      </c>
      <c r="C446" s="4" t="s">
        <v>10</v>
      </c>
      <c r="D446" s="4" t="s">
        <v>371</v>
      </c>
      <c r="E446" s="4">
        <v>20100289</v>
      </c>
      <c r="F446" s="6">
        <v>79.2</v>
      </c>
      <c r="G446" s="8">
        <f t="shared" si="10"/>
        <v>79.596</v>
      </c>
    </row>
    <row r="447" spans="1:7">
      <c r="A447" s="7">
        <v>444</v>
      </c>
      <c r="B447" s="4" t="s">
        <v>449</v>
      </c>
      <c r="C447" s="4" t="s">
        <v>10</v>
      </c>
      <c r="D447" s="4" t="s">
        <v>371</v>
      </c>
      <c r="E447" s="4">
        <v>20100298</v>
      </c>
      <c r="F447" s="6">
        <v>75.4</v>
      </c>
      <c r="G447" s="8">
        <f t="shared" si="10"/>
        <v>75.777</v>
      </c>
    </row>
    <row r="448" spans="1:7">
      <c r="A448" s="7">
        <v>445</v>
      </c>
      <c r="B448" s="4" t="s">
        <v>450</v>
      </c>
      <c r="C448" s="4" t="s">
        <v>10</v>
      </c>
      <c r="D448" s="4" t="s">
        <v>371</v>
      </c>
      <c r="E448" s="4">
        <v>20100300</v>
      </c>
      <c r="F448" s="6">
        <v>80.6</v>
      </c>
      <c r="G448" s="8">
        <f t="shared" si="10"/>
        <v>81.003</v>
      </c>
    </row>
    <row r="449" spans="1:7">
      <c r="A449" s="7">
        <v>446</v>
      </c>
      <c r="B449" s="4" t="s">
        <v>451</v>
      </c>
      <c r="C449" s="4" t="s">
        <v>10</v>
      </c>
      <c r="D449" s="4" t="s">
        <v>371</v>
      </c>
      <c r="E449" s="4">
        <v>20100312</v>
      </c>
      <c r="F449" s="6">
        <v>94.2</v>
      </c>
      <c r="G449" s="8">
        <f t="shared" si="10"/>
        <v>94.671</v>
      </c>
    </row>
    <row r="450" spans="1:7">
      <c r="A450" s="7">
        <v>447</v>
      </c>
      <c r="B450" s="4" t="s">
        <v>452</v>
      </c>
      <c r="C450" s="4" t="s">
        <v>10</v>
      </c>
      <c r="D450" s="4" t="s">
        <v>371</v>
      </c>
      <c r="E450" s="4">
        <v>20100313</v>
      </c>
      <c r="F450" s="6">
        <v>86.6</v>
      </c>
      <c r="G450" s="8">
        <f t="shared" si="10"/>
        <v>87.033</v>
      </c>
    </row>
    <row r="451" spans="1:7">
      <c r="A451" s="7">
        <v>448</v>
      </c>
      <c r="B451" s="4" t="s">
        <v>453</v>
      </c>
      <c r="C451" s="4" t="s">
        <v>10</v>
      </c>
      <c r="D451" s="4" t="s">
        <v>371</v>
      </c>
      <c r="E451" s="4">
        <v>20100316</v>
      </c>
      <c r="F451" s="6">
        <v>87.1</v>
      </c>
      <c r="G451" s="8">
        <f t="shared" si="10"/>
        <v>87.5355</v>
      </c>
    </row>
    <row r="452" spans="1:7">
      <c r="A452" s="7">
        <v>449</v>
      </c>
      <c r="B452" s="4" t="s">
        <v>454</v>
      </c>
      <c r="C452" s="4" t="s">
        <v>10</v>
      </c>
      <c r="D452" s="4" t="s">
        <v>371</v>
      </c>
      <c r="E452" s="4">
        <v>20100319</v>
      </c>
      <c r="F452" s="6">
        <v>89</v>
      </c>
      <c r="G452" s="8">
        <f t="shared" si="10"/>
        <v>89.445</v>
      </c>
    </row>
    <row r="453" spans="1:7">
      <c r="A453" s="7">
        <v>450</v>
      </c>
      <c r="B453" s="4" t="s">
        <v>455</v>
      </c>
      <c r="C453" s="4" t="s">
        <v>10</v>
      </c>
      <c r="D453" s="4" t="s">
        <v>371</v>
      </c>
      <c r="E453" s="4">
        <v>20100320</v>
      </c>
      <c r="F453" s="6">
        <v>89.4</v>
      </c>
      <c r="G453" s="8">
        <f t="shared" si="10"/>
        <v>89.847</v>
      </c>
    </row>
    <row r="454" spans="1:7">
      <c r="A454" s="7">
        <v>451</v>
      </c>
      <c r="B454" s="4" t="s">
        <v>456</v>
      </c>
      <c r="C454" s="4" t="s">
        <v>10</v>
      </c>
      <c r="D454" s="4" t="s">
        <v>371</v>
      </c>
      <c r="E454" s="4">
        <v>20100325</v>
      </c>
      <c r="F454" s="6">
        <v>84.4</v>
      </c>
      <c r="G454" s="8">
        <f t="shared" si="10"/>
        <v>84.822</v>
      </c>
    </row>
    <row r="455" spans="1:7">
      <c r="A455" s="7">
        <v>452</v>
      </c>
      <c r="B455" s="4" t="s">
        <v>457</v>
      </c>
      <c r="C455" s="4" t="s">
        <v>10</v>
      </c>
      <c r="D455" s="4" t="s">
        <v>371</v>
      </c>
      <c r="E455" s="4">
        <v>20100327</v>
      </c>
      <c r="F455" s="6">
        <v>83</v>
      </c>
      <c r="G455" s="8">
        <f t="shared" si="10"/>
        <v>83.415</v>
      </c>
    </row>
    <row r="456" spans="1:7">
      <c r="A456" s="7">
        <v>453</v>
      </c>
      <c r="B456" s="12" t="s">
        <v>458</v>
      </c>
      <c r="C456" s="12" t="s">
        <v>10</v>
      </c>
      <c r="D456" s="12" t="s">
        <v>371</v>
      </c>
      <c r="E456" s="12">
        <v>20100330</v>
      </c>
      <c r="F456" s="5">
        <v>87.2</v>
      </c>
      <c r="G456" s="13">
        <f t="shared" si="10"/>
        <v>87.636</v>
      </c>
    </row>
    <row r="457" spans="1:7">
      <c r="A457" s="7">
        <v>454</v>
      </c>
      <c r="B457" s="4" t="s">
        <v>459</v>
      </c>
      <c r="C457" s="4" t="s">
        <v>10</v>
      </c>
      <c r="D457" s="4" t="s">
        <v>371</v>
      </c>
      <c r="E457" s="4">
        <v>20100336</v>
      </c>
      <c r="F457" s="6">
        <v>88.1</v>
      </c>
      <c r="G457" s="8">
        <f t="shared" si="10"/>
        <v>88.5405</v>
      </c>
    </row>
    <row r="458" spans="1:7">
      <c r="A458" s="7">
        <v>455</v>
      </c>
      <c r="B458" s="4" t="s">
        <v>460</v>
      </c>
      <c r="C458" s="4" t="s">
        <v>10</v>
      </c>
      <c r="D458" s="4" t="s">
        <v>371</v>
      </c>
      <c r="E458" s="4">
        <v>20100341</v>
      </c>
      <c r="F458" s="6">
        <v>86.9</v>
      </c>
      <c r="G458" s="8">
        <f t="shared" si="10"/>
        <v>87.3345</v>
      </c>
    </row>
    <row r="459" spans="1:7">
      <c r="A459" s="7">
        <v>456</v>
      </c>
      <c r="B459" s="4" t="s">
        <v>461</v>
      </c>
      <c r="C459" s="4" t="s">
        <v>10</v>
      </c>
      <c r="D459" s="4" t="s">
        <v>371</v>
      </c>
      <c r="E459" s="4">
        <v>20100351</v>
      </c>
      <c r="F459" s="6">
        <v>83.6</v>
      </c>
      <c r="G459" s="8">
        <f t="shared" si="10"/>
        <v>84.018</v>
      </c>
    </row>
    <row r="460" spans="1:7">
      <c r="A460" s="7">
        <v>457</v>
      </c>
      <c r="B460" s="4" t="s">
        <v>462</v>
      </c>
      <c r="C460" s="4" t="s">
        <v>10</v>
      </c>
      <c r="D460" s="4" t="s">
        <v>371</v>
      </c>
      <c r="E460" s="4">
        <v>20100354</v>
      </c>
      <c r="F460" s="6">
        <v>91</v>
      </c>
      <c r="G460" s="8">
        <f t="shared" si="10"/>
        <v>91.455</v>
      </c>
    </row>
    <row r="461" spans="1:7">
      <c r="A461" s="7">
        <v>458</v>
      </c>
      <c r="B461" s="4" t="s">
        <v>463</v>
      </c>
      <c r="C461" s="4" t="s">
        <v>10</v>
      </c>
      <c r="D461" s="4" t="s">
        <v>371</v>
      </c>
      <c r="E461" s="4">
        <v>20100356</v>
      </c>
      <c r="F461" s="6">
        <v>83.2</v>
      </c>
      <c r="G461" s="8">
        <f t="shared" si="10"/>
        <v>83.616</v>
      </c>
    </row>
    <row r="462" spans="1:7">
      <c r="A462" s="7">
        <v>459</v>
      </c>
      <c r="B462" s="4" t="s">
        <v>464</v>
      </c>
      <c r="C462" s="4" t="s">
        <v>10</v>
      </c>
      <c r="D462" s="4" t="s">
        <v>371</v>
      </c>
      <c r="E462" s="4">
        <v>20100357</v>
      </c>
      <c r="F462" s="6">
        <v>88.6</v>
      </c>
      <c r="G462" s="8">
        <f t="shared" si="10"/>
        <v>89.043</v>
      </c>
    </row>
    <row r="463" spans="1:7">
      <c r="A463" s="7">
        <v>460</v>
      </c>
      <c r="B463" s="4" t="s">
        <v>465</v>
      </c>
      <c r="C463" s="4" t="s">
        <v>10</v>
      </c>
      <c r="D463" s="4" t="s">
        <v>371</v>
      </c>
      <c r="E463" s="4">
        <v>20100359</v>
      </c>
      <c r="F463" s="6">
        <v>85.1</v>
      </c>
      <c r="G463" s="8">
        <f t="shared" si="10"/>
        <v>85.5255</v>
      </c>
    </row>
    <row r="464" spans="1:7">
      <c r="A464" s="7">
        <v>461</v>
      </c>
      <c r="B464" s="4" t="s">
        <v>466</v>
      </c>
      <c r="C464" s="4" t="s">
        <v>10</v>
      </c>
      <c r="D464" s="4" t="s">
        <v>371</v>
      </c>
      <c r="E464" s="4">
        <v>20100361</v>
      </c>
      <c r="F464" s="6">
        <v>84.5</v>
      </c>
      <c r="G464" s="8">
        <f t="shared" si="10"/>
        <v>84.9225</v>
      </c>
    </row>
    <row r="465" spans="1:7">
      <c r="A465" s="7">
        <v>462</v>
      </c>
      <c r="B465" s="4" t="s">
        <v>467</v>
      </c>
      <c r="C465" s="4" t="s">
        <v>10</v>
      </c>
      <c r="D465" s="4" t="s">
        <v>371</v>
      </c>
      <c r="E465" s="4">
        <v>20100364</v>
      </c>
      <c r="F465" s="6">
        <v>80.8</v>
      </c>
      <c r="G465" s="8">
        <f t="shared" si="10"/>
        <v>81.204</v>
      </c>
    </row>
    <row r="466" spans="1:7">
      <c r="A466" s="7">
        <v>463</v>
      </c>
      <c r="B466" s="4" t="s">
        <v>468</v>
      </c>
      <c r="C466" s="4" t="s">
        <v>10</v>
      </c>
      <c r="D466" s="4" t="s">
        <v>371</v>
      </c>
      <c r="E466" s="4">
        <v>20100365</v>
      </c>
      <c r="F466" s="6">
        <v>80.2</v>
      </c>
      <c r="G466" s="8">
        <f t="shared" si="10"/>
        <v>80.601</v>
      </c>
    </row>
    <row r="467" spans="1:7">
      <c r="A467" s="7">
        <v>464</v>
      </c>
      <c r="B467" s="4" t="s">
        <v>469</v>
      </c>
      <c r="C467" s="4" t="s">
        <v>10</v>
      </c>
      <c r="D467" s="4" t="s">
        <v>371</v>
      </c>
      <c r="E467" s="4">
        <v>20100366</v>
      </c>
      <c r="F467" s="6">
        <v>85.6</v>
      </c>
      <c r="G467" s="8">
        <f t="shared" si="10"/>
        <v>86.028</v>
      </c>
    </row>
    <row r="468" spans="1:7">
      <c r="A468" s="7">
        <v>465</v>
      </c>
      <c r="B468" s="4" t="s">
        <v>470</v>
      </c>
      <c r="C468" s="4" t="s">
        <v>10</v>
      </c>
      <c r="D468" s="4" t="s">
        <v>371</v>
      </c>
      <c r="E468" s="4">
        <v>20100368</v>
      </c>
      <c r="F468" s="6">
        <v>79.4</v>
      </c>
      <c r="G468" s="8">
        <f t="shared" si="10"/>
        <v>79.797</v>
      </c>
    </row>
    <row r="469" spans="1:7">
      <c r="A469" s="7">
        <v>466</v>
      </c>
      <c r="B469" s="4" t="s">
        <v>471</v>
      </c>
      <c r="C469" s="4" t="s">
        <v>10</v>
      </c>
      <c r="D469" s="4" t="s">
        <v>371</v>
      </c>
      <c r="E469" s="4">
        <v>20100369</v>
      </c>
      <c r="F469" s="6">
        <v>81</v>
      </c>
      <c r="G469" s="8">
        <f t="shared" si="10"/>
        <v>81.405</v>
      </c>
    </row>
    <row r="470" spans="1:7">
      <c r="A470" s="7">
        <v>467</v>
      </c>
      <c r="B470" s="4" t="s">
        <v>472</v>
      </c>
      <c r="C470" s="4" t="s">
        <v>10</v>
      </c>
      <c r="D470" s="4" t="s">
        <v>371</v>
      </c>
      <c r="E470" s="4">
        <v>20100381</v>
      </c>
      <c r="F470" s="6">
        <v>82.6</v>
      </c>
      <c r="G470" s="8">
        <f t="shared" si="10"/>
        <v>83.013</v>
      </c>
    </row>
    <row r="471" spans="1:7">
      <c r="A471" s="7">
        <v>468</v>
      </c>
      <c r="B471" s="4" t="s">
        <v>473</v>
      </c>
      <c r="C471" s="4" t="s">
        <v>10</v>
      </c>
      <c r="D471" s="4" t="s">
        <v>371</v>
      </c>
      <c r="E471" s="4">
        <v>20100384</v>
      </c>
      <c r="F471" s="6">
        <v>85.2</v>
      </c>
      <c r="G471" s="8">
        <f t="shared" si="10"/>
        <v>85.626</v>
      </c>
    </row>
    <row r="472" spans="1:7">
      <c r="A472" s="7">
        <v>469</v>
      </c>
      <c r="B472" s="4" t="s">
        <v>474</v>
      </c>
      <c r="C472" s="4" t="s">
        <v>10</v>
      </c>
      <c r="D472" s="4" t="s">
        <v>371</v>
      </c>
      <c r="E472" s="4">
        <v>20100388</v>
      </c>
      <c r="F472" s="6">
        <v>81.4</v>
      </c>
      <c r="G472" s="8">
        <f t="shared" si="10"/>
        <v>81.807</v>
      </c>
    </row>
    <row r="473" spans="1:7">
      <c r="A473" s="7">
        <v>470</v>
      </c>
      <c r="B473" s="4" t="s">
        <v>475</v>
      </c>
      <c r="C473" s="4" t="s">
        <v>10</v>
      </c>
      <c r="D473" s="4" t="s">
        <v>371</v>
      </c>
      <c r="E473" s="4">
        <v>20100391</v>
      </c>
      <c r="F473" s="6">
        <v>87.6</v>
      </c>
      <c r="G473" s="8">
        <f t="shared" si="10"/>
        <v>88.038</v>
      </c>
    </row>
    <row r="474" spans="1:7">
      <c r="A474" s="7">
        <v>471</v>
      </c>
      <c r="B474" s="4" t="s">
        <v>476</v>
      </c>
      <c r="C474" s="4" t="s">
        <v>10</v>
      </c>
      <c r="D474" s="4" t="s">
        <v>371</v>
      </c>
      <c r="E474" s="4">
        <v>20100393</v>
      </c>
      <c r="F474" s="6">
        <v>90.4</v>
      </c>
      <c r="G474" s="8">
        <f t="shared" si="10"/>
        <v>90.852</v>
      </c>
    </row>
    <row r="475" spans="1:7">
      <c r="A475" s="7">
        <v>472</v>
      </c>
      <c r="B475" s="4" t="s">
        <v>477</v>
      </c>
      <c r="C475" s="4" t="s">
        <v>10</v>
      </c>
      <c r="D475" s="4" t="s">
        <v>371</v>
      </c>
      <c r="E475" s="4">
        <v>20100402</v>
      </c>
      <c r="F475" s="6">
        <v>86</v>
      </c>
      <c r="G475" s="8">
        <f t="shared" si="10"/>
        <v>86.43</v>
      </c>
    </row>
    <row r="476" spans="1:7">
      <c r="A476" s="7">
        <v>473</v>
      </c>
      <c r="B476" s="4" t="s">
        <v>478</v>
      </c>
      <c r="C476" s="4" t="s">
        <v>10</v>
      </c>
      <c r="D476" s="4" t="s">
        <v>371</v>
      </c>
      <c r="E476" s="4">
        <v>20100406</v>
      </c>
      <c r="F476" s="6">
        <v>81.8</v>
      </c>
      <c r="G476" s="8">
        <f t="shared" si="10"/>
        <v>82.209</v>
      </c>
    </row>
    <row r="477" spans="1:7">
      <c r="A477" s="7">
        <v>474</v>
      </c>
      <c r="B477" s="4" t="s">
        <v>479</v>
      </c>
      <c r="C477" s="4" t="s">
        <v>10</v>
      </c>
      <c r="D477" s="4" t="s">
        <v>371</v>
      </c>
      <c r="E477" s="4">
        <v>20100407</v>
      </c>
      <c r="F477" s="6">
        <v>83.2</v>
      </c>
      <c r="G477" s="8">
        <f t="shared" si="10"/>
        <v>83.616</v>
      </c>
    </row>
    <row r="478" spans="1:7">
      <c r="A478" s="7">
        <v>475</v>
      </c>
      <c r="B478" s="4" t="s">
        <v>480</v>
      </c>
      <c r="C478" s="4" t="s">
        <v>10</v>
      </c>
      <c r="D478" s="4" t="s">
        <v>371</v>
      </c>
      <c r="E478" s="4">
        <v>20100408</v>
      </c>
      <c r="F478" s="6">
        <v>93.6</v>
      </c>
      <c r="G478" s="8">
        <f t="shared" si="10"/>
        <v>94.068</v>
      </c>
    </row>
    <row r="479" spans="1:7">
      <c r="A479" s="7">
        <v>476</v>
      </c>
      <c r="B479" s="4" t="s">
        <v>481</v>
      </c>
      <c r="C479" s="4" t="s">
        <v>10</v>
      </c>
      <c r="D479" s="4" t="s">
        <v>371</v>
      </c>
      <c r="E479" s="4">
        <v>20100415</v>
      </c>
      <c r="F479" s="6">
        <v>85.2</v>
      </c>
      <c r="G479" s="8">
        <f t="shared" si="10"/>
        <v>85.626</v>
      </c>
    </row>
    <row r="480" spans="1:7">
      <c r="A480" s="7">
        <v>477</v>
      </c>
      <c r="B480" s="4" t="s">
        <v>482</v>
      </c>
      <c r="C480" s="4" t="s">
        <v>10</v>
      </c>
      <c r="D480" s="4" t="s">
        <v>371</v>
      </c>
      <c r="E480" s="4">
        <v>20100422</v>
      </c>
      <c r="F480" s="6">
        <v>83.4</v>
      </c>
      <c r="G480" s="8">
        <f t="shared" si="10"/>
        <v>83.817</v>
      </c>
    </row>
    <row r="481" spans="1:7">
      <c r="A481" s="7">
        <v>478</v>
      </c>
      <c r="B481" s="4" t="s">
        <v>483</v>
      </c>
      <c r="C481" s="4" t="s">
        <v>10</v>
      </c>
      <c r="D481" s="4" t="s">
        <v>371</v>
      </c>
      <c r="E481" s="4">
        <v>20100427</v>
      </c>
      <c r="F481" s="6">
        <v>89.4</v>
      </c>
      <c r="G481" s="8">
        <f t="shared" si="10"/>
        <v>89.847</v>
      </c>
    </row>
    <row r="482" spans="1:7">
      <c r="A482" s="7">
        <v>479</v>
      </c>
      <c r="B482" s="4" t="s">
        <v>484</v>
      </c>
      <c r="C482" s="4" t="s">
        <v>10</v>
      </c>
      <c r="D482" s="4" t="s">
        <v>371</v>
      </c>
      <c r="E482" s="4">
        <v>20100428</v>
      </c>
      <c r="F482" s="6">
        <v>84.8</v>
      </c>
      <c r="G482" s="8">
        <f t="shared" si="10"/>
        <v>85.224</v>
      </c>
    </row>
    <row r="483" spans="1:7">
      <c r="A483" s="7">
        <v>480</v>
      </c>
      <c r="B483" s="4" t="s">
        <v>485</v>
      </c>
      <c r="C483" s="4" t="s">
        <v>10</v>
      </c>
      <c r="D483" s="4" t="s">
        <v>371</v>
      </c>
      <c r="E483" s="4">
        <v>20100430</v>
      </c>
      <c r="F483" s="6">
        <v>85.2</v>
      </c>
      <c r="G483" s="8">
        <f t="shared" si="10"/>
        <v>85.626</v>
      </c>
    </row>
    <row r="484" spans="1:7">
      <c r="A484" s="7">
        <v>481</v>
      </c>
      <c r="B484" s="4" t="s">
        <v>486</v>
      </c>
      <c r="C484" s="4" t="s">
        <v>10</v>
      </c>
      <c r="D484" s="4" t="s">
        <v>371</v>
      </c>
      <c r="E484" s="4">
        <v>20100436</v>
      </c>
      <c r="F484" s="6">
        <v>88.4</v>
      </c>
      <c r="G484" s="8">
        <f t="shared" si="10"/>
        <v>88.842</v>
      </c>
    </row>
    <row r="485" spans="1:7">
      <c r="A485" s="7">
        <v>482</v>
      </c>
      <c r="B485" s="4" t="s">
        <v>487</v>
      </c>
      <c r="C485" s="4" t="s">
        <v>10</v>
      </c>
      <c r="D485" s="4" t="s">
        <v>371</v>
      </c>
      <c r="E485" s="4">
        <v>20100442</v>
      </c>
      <c r="F485" s="6">
        <v>82.7</v>
      </c>
      <c r="G485" s="8">
        <f t="shared" si="10"/>
        <v>83.1135</v>
      </c>
    </row>
    <row r="486" spans="1:7">
      <c r="A486" s="7">
        <v>483</v>
      </c>
      <c r="B486" s="4" t="s">
        <v>488</v>
      </c>
      <c r="C486" s="4" t="s">
        <v>10</v>
      </c>
      <c r="D486" s="4" t="s">
        <v>371</v>
      </c>
      <c r="E486" s="4">
        <v>20100451</v>
      </c>
      <c r="F486" s="6">
        <v>87.4</v>
      </c>
      <c r="G486" s="8">
        <f t="shared" si="10"/>
        <v>87.837</v>
      </c>
    </row>
    <row r="487" spans="1:7">
      <c r="A487" s="7">
        <v>484</v>
      </c>
      <c r="B487" s="4" t="s">
        <v>320</v>
      </c>
      <c r="C487" s="4" t="s">
        <v>10</v>
      </c>
      <c r="D487" s="4" t="s">
        <v>371</v>
      </c>
      <c r="E487" s="4">
        <v>20100453</v>
      </c>
      <c r="F487" s="6">
        <v>90.6</v>
      </c>
      <c r="G487" s="8">
        <f t="shared" si="10"/>
        <v>91.053</v>
      </c>
    </row>
    <row r="488" spans="1:7">
      <c r="A488" s="7">
        <v>485</v>
      </c>
      <c r="B488" s="4" t="s">
        <v>489</v>
      </c>
      <c r="C488" s="4" t="s">
        <v>10</v>
      </c>
      <c r="D488" s="4" t="s">
        <v>371</v>
      </c>
      <c r="E488" s="4">
        <v>20100455</v>
      </c>
      <c r="F488" s="6">
        <v>73.6</v>
      </c>
      <c r="G488" s="8">
        <f t="shared" si="10"/>
        <v>73.968</v>
      </c>
    </row>
    <row r="489" spans="1:7">
      <c r="A489" s="7">
        <v>486</v>
      </c>
      <c r="B489" s="4" t="s">
        <v>490</v>
      </c>
      <c r="C489" s="4" t="s">
        <v>10</v>
      </c>
      <c r="D489" s="4" t="s">
        <v>371</v>
      </c>
      <c r="E489" s="4">
        <v>20100457</v>
      </c>
      <c r="F489" s="6">
        <v>93.2</v>
      </c>
      <c r="G489" s="8">
        <f t="shared" si="10"/>
        <v>93.666</v>
      </c>
    </row>
    <row r="490" spans="1:7">
      <c r="A490" s="7">
        <v>487</v>
      </c>
      <c r="B490" s="4" t="s">
        <v>177</v>
      </c>
      <c r="C490" s="4" t="s">
        <v>10</v>
      </c>
      <c r="D490" s="4" t="s">
        <v>371</v>
      </c>
      <c r="E490" s="4">
        <v>20100458</v>
      </c>
      <c r="F490" s="6">
        <v>81.6</v>
      </c>
      <c r="G490" s="8">
        <f t="shared" si="10"/>
        <v>82.008</v>
      </c>
    </row>
    <row r="491" spans="1:7">
      <c r="A491" s="7">
        <v>488</v>
      </c>
      <c r="B491" s="4" t="s">
        <v>491</v>
      </c>
      <c r="C491" s="4" t="s">
        <v>10</v>
      </c>
      <c r="D491" s="4" t="s">
        <v>371</v>
      </c>
      <c r="E491" s="4">
        <v>20100460</v>
      </c>
      <c r="F491" s="6">
        <v>85.4</v>
      </c>
      <c r="G491" s="8">
        <f t="shared" si="10"/>
        <v>85.827</v>
      </c>
    </row>
    <row r="492" spans="1:7">
      <c r="A492" s="7">
        <v>489</v>
      </c>
      <c r="B492" s="4" t="s">
        <v>492</v>
      </c>
      <c r="C492" s="4" t="s">
        <v>10</v>
      </c>
      <c r="D492" s="4" t="s">
        <v>371</v>
      </c>
      <c r="E492" s="4">
        <v>20100463</v>
      </c>
      <c r="F492" s="6">
        <v>86.6</v>
      </c>
      <c r="G492" s="8">
        <f t="shared" si="10"/>
        <v>87.033</v>
      </c>
    </row>
    <row r="493" spans="1:7">
      <c r="A493" s="7">
        <v>490</v>
      </c>
      <c r="B493" s="4" t="s">
        <v>493</v>
      </c>
      <c r="C493" s="4" t="s">
        <v>10</v>
      </c>
      <c r="D493" s="4" t="s">
        <v>371</v>
      </c>
      <c r="E493" s="4">
        <v>20100474</v>
      </c>
      <c r="F493" s="6">
        <v>85.8</v>
      </c>
      <c r="G493" s="8">
        <f t="shared" si="10"/>
        <v>86.229</v>
      </c>
    </row>
    <row r="494" spans="1:7">
      <c r="A494" s="7">
        <v>491</v>
      </c>
      <c r="B494" s="4" t="s">
        <v>494</v>
      </c>
      <c r="C494" s="4" t="s">
        <v>10</v>
      </c>
      <c r="D494" s="4" t="s">
        <v>371</v>
      </c>
      <c r="E494" s="4">
        <v>20100476</v>
      </c>
      <c r="F494" s="6">
        <v>84.1</v>
      </c>
      <c r="G494" s="8">
        <f t="shared" si="10"/>
        <v>84.5205</v>
      </c>
    </row>
    <row r="495" spans="1:7">
      <c r="A495" s="7">
        <v>492</v>
      </c>
      <c r="B495" s="4" t="s">
        <v>495</v>
      </c>
      <c r="C495" s="4" t="s">
        <v>10</v>
      </c>
      <c r="D495" s="4" t="s">
        <v>371</v>
      </c>
      <c r="E495" s="4">
        <v>20100481</v>
      </c>
      <c r="F495" s="6">
        <v>86.7</v>
      </c>
      <c r="G495" s="8">
        <f t="shared" si="10"/>
        <v>87.1335</v>
      </c>
    </row>
    <row r="496" spans="1:7">
      <c r="A496" s="7">
        <v>493</v>
      </c>
      <c r="B496" s="4" t="s">
        <v>496</v>
      </c>
      <c r="C496" s="4" t="s">
        <v>10</v>
      </c>
      <c r="D496" s="4" t="s">
        <v>371</v>
      </c>
      <c r="E496" s="4">
        <v>20100495</v>
      </c>
      <c r="F496" s="6">
        <v>88.6</v>
      </c>
      <c r="G496" s="8">
        <f t="shared" si="10"/>
        <v>89.043</v>
      </c>
    </row>
    <row r="497" spans="1:7">
      <c r="A497" s="7">
        <v>494</v>
      </c>
      <c r="B497" s="4" t="s">
        <v>497</v>
      </c>
      <c r="C497" s="4" t="s">
        <v>10</v>
      </c>
      <c r="D497" s="4" t="s">
        <v>371</v>
      </c>
      <c r="E497" s="4">
        <v>20100499</v>
      </c>
      <c r="F497" s="6">
        <v>85.9</v>
      </c>
      <c r="G497" s="8">
        <f t="shared" ref="G497:G501" si="11">F497*1.005</f>
        <v>86.3295</v>
      </c>
    </row>
    <row r="498" spans="1:7">
      <c r="A498" s="7">
        <v>495</v>
      </c>
      <c r="B498" s="4" t="s">
        <v>498</v>
      </c>
      <c r="C498" s="4" t="s">
        <v>10</v>
      </c>
      <c r="D498" s="4" t="s">
        <v>371</v>
      </c>
      <c r="E498" s="4">
        <v>20100505</v>
      </c>
      <c r="F498" s="6">
        <v>71.8</v>
      </c>
      <c r="G498" s="8">
        <f t="shared" si="11"/>
        <v>72.159</v>
      </c>
    </row>
    <row r="499" spans="1:7">
      <c r="A499" s="7">
        <v>496</v>
      </c>
      <c r="B499" s="4" t="s">
        <v>499</v>
      </c>
      <c r="C499" s="4" t="s">
        <v>10</v>
      </c>
      <c r="D499" s="4" t="s">
        <v>371</v>
      </c>
      <c r="E499" s="4">
        <v>20100506</v>
      </c>
      <c r="F499" s="6">
        <v>87.6</v>
      </c>
      <c r="G499" s="8">
        <f t="shared" si="11"/>
        <v>88.038</v>
      </c>
    </row>
    <row r="500" spans="1:7">
      <c r="A500" s="7">
        <v>497</v>
      </c>
      <c r="B500" s="4" t="s">
        <v>500</v>
      </c>
      <c r="C500" s="4" t="s">
        <v>10</v>
      </c>
      <c r="D500" s="4" t="s">
        <v>371</v>
      </c>
      <c r="E500" s="4">
        <v>20100512</v>
      </c>
      <c r="F500" s="6">
        <v>90</v>
      </c>
      <c r="G500" s="8">
        <f t="shared" si="11"/>
        <v>90.45</v>
      </c>
    </row>
    <row r="501" spans="1:7">
      <c r="A501" s="7">
        <v>498</v>
      </c>
      <c r="B501" s="4" t="s">
        <v>501</v>
      </c>
      <c r="C501" s="4" t="s">
        <v>10</v>
      </c>
      <c r="D501" s="4" t="s">
        <v>371</v>
      </c>
      <c r="E501" s="4">
        <v>20100513</v>
      </c>
      <c r="F501" s="6">
        <v>89.6</v>
      </c>
      <c r="G501" s="8">
        <f t="shared" si="11"/>
        <v>90.048</v>
      </c>
    </row>
    <row r="502" spans="1:7">
      <c r="A502" s="7">
        <v>499</v>
      </c>
      <c r="B502" s="4" t="s">
        <v>402</v>
      </c>
      <c r="C502" s="4" t="s">
        <v>10</v>
      </c>
      <c r="D502" s="4" t="s">
        <v>371</v>
      </c>
      <c r="E502" s="4">
        <v>20110514</v>
      </c>
      <c r="F502" s="6">
        <v>82.28</v>
      </c>
      <c r="G502" s="8">
        <f t="shared" ref="G502:G564" si="12">F502*0.9937</f>
        <v>81.761636</v>
      </c>
    </row>
    <row r="503" spans="1:7">
      <c r="A503" s="7">
        <v>500</v>
      </c>
      <c r="B503" s="4" t="s">
        <v>502</v>
      </c>
      <c r="C503" s="4" t="s">
        <v>10</v>
      </c>
      <c r="D503" s="4" t="s">
        <v>371</v>
      </c>
      <c r="E503" s="4">
        <v>20110516</v>
      </c>
      <c r="F503" s="6">
        <v>88.4</v>
      </c>
      <c r="G503" s="8">
        <f t="shared" si="12"/>
        <v>87.84308</v>
      </c>
    </row>
    <row r="504" spans="1:7">
      <c r="A504" s="7">
        <v>501</v>
      </c>
      <c r="B504" s="4" t="s">
        <v>503</v>
      </c>
      <c r="C504" s="4" t="s">
        <v>10</v>
      </c>
      <c r="D504" s="4" t="s">
        <v>371</v>
      </c>
      <c r="E504" s="4">
        <v>20110526</v>
      </c>
      <c r="F504" s="6">
        <v>90.46</v>
      </c>
      <c r="G504" s="8">
        <f t="shared" si="12"/>
        <v>89.890102</v>
      </c>
    </row>
    <row r="505" spans="1:7">
      <c r="A505" s="7">
        <v>502</v>
      </c>
      <c r="B505" s="4" t="s">
        <v>477</v>
      </c>
      <c r="C505" s="4" t="s">
        <v>10</v>
      </c>
      <c r="D505" s="4" t="s">
        <v>371</v>
      </c>
      <c r="E505" s="4">
        <v>20110530</v>
      </c>
      <c r="F505" s="6">
        <v>92.58</v>
      </c>
      <c r="G505" s="8">
        <f t="shared" si="12"/>
        <v>91.996746</v>
      </c>
    </row>
    <row r="506" spans="1:7">
      <c r="A506" s="7">
        <v>503</v>
      </c>
      <c r="B506" s="4" t="s">
        <v>504</v>
      </c>
      <c r="C506" s="4" t="s">
        <v>10</v>
      </c>
      <c r="D506" s="4" t="s">
        <v>371</v>
      </c>
      <c r="E506" s="4">
        <v>20110536</v>
      </c>
      <c r="F506" s="6">
        <v>91.08</v>
      </c>
      <c r="G506" s="8">
        <f t="shared" si="12"/>
        <v>90.506196</v>
      </c>
    </row>
    <row r="507" spans="1:7">
      <c r="A507" s="7">
        <v>504</v>
      </c>
      <c r="B507" s="4" t="s">
        <v>505</v>
      </c>
      <c r="C507" s="4" t="s">
        <v>10</v>
      </c>
      <c r="D507" s="4" t="s">
        <v>371</v>
      </c>
      <c r="E507" s="4">
        <v>20110541</v>
      </c>
      <c r="F507" s="6">
        <v>80.84</v>
      </c>
      <c r="G507" s="8">
        <f t="shared" si="12"/>
        <v>80.330708</v>
      </c>
    </row>
    <row r="508" spans="1:7">
      <c r="A508" s="7">
        <v>505</v>
      </c>
      <c r="B508" s="4" t="s">
        <v>506</v>
      </c>
      <c r="C508" s="4" t="s">
        <v>10</v>
      </c>
      <c r="D508" s="4" t="s">
        <v>371</v>
      </c>
      <c r="E508" s="4">
        <v>20110552</v>
      </c>
      <c r="F508" s="6">
        <v>87.94</v>
      </c>
      <c r="G508" s="8">
        <f t="shared" si="12"/>
        <v>87.385978</v>
      </c>
    </row>
    <row r="509" spans="1:7">
      <c r="A509" s="7">
        <v>506</v>
      </c>
      <c r="B509" s="4" t="s">
        <v>507</v>
      </c>
      <c r="C509" s="4" t="s">
        <v>10</v>
      </c>
      <c r="D509" s="4" t="s">
        <v>371</v>
      </c>
      <c r="E509" s="4">
        <v>20110555</v>
      </c>
      <c r="F509" s="6">
        <v>83.6</v>
      </c>
      <c r="G509" s="8">
        <f t="shared" si="12"/>
        <v>83.07332</v>
      </c>
    </row>
    <row r="510" spans="1:7">
      <c r="A510" s="7">
        <v>507</v>
      </c>
      <c r="B510" s="4" t="s">
        <v>508</v>
      </c>
      <c r="C510" s="4" t="s">
        <v>10</v>
      </c>
      <c r="D510" s="4" t="s">
        <v>371</v>
      </c>
      <c r="E510" s="4">
        <v>20110583</v>
      </c>
      <c r="F510" s="6">
        <v>83.12</v>
      </c>
      <c r="G510" s="8">
        <f t="shared" si="12"/>
        <v>82.596344</v>
      </c>
    </row>
    <row r="511" spans="1:7">
      <c r="A511" s="7">
        <v>508</v>
      </c>
      <c r="B511" s="4" t="s">
        <v>509</v>
      </c>
      <c r="C511" s="4" t="s">
        <v>10</v>
      </c>
      <c r="D511" s="4" t="s">
        <v>371</v>
      </c>
      <c r="E511" s="4">
        <v>20110586</v>
      </c>
      <c r="F511" s="6">
        <v>84.14</v>
      </c>
      <c r="G511" s="8">
        <f t="shared" si="12"/>
        <v>83.609918</v>
      </c>
    </row>
    <row r="512" spans="1:7">
      <c r="A512" s="7">
        <v>509</v>
      </c>
      <c r="B512" s="4" t="s">
        <v>510</v>
      </c>
      <c r="C512" s="4" t="s">
        <v>10</v>
      </c>
      <c r="D512" s="4" t="s">
        <v>371</v>
      </c>
      <c r="E512" s="4">
        <v>20110588</v>
      </c>
      <c r="F512" s="6">
        <v>87.94</v>
      </c>
      <c r="G512" s="8">
        <f t="shared" si="12"/>
        <v>87.385978</v>
      </c>
    </row>
    <row r="513" spans="1:7">
      <c r="A513" s="7">
        <v>510</v>
      </c>
      <c r="B513" s="4" t="s">
        <v>511</v>
      </c>
      <c r="C513" s="4" t="s">
        <v>10</v>
      </c>
      <c r="D513" s="4" t="s">
        <v>371</v>
      </c>
      <c r="E513" s="4">
        <v>20110590</v>
      </c>
      <c r="F513" s="6">
        <v>81.62</v>
      </c>
      <c r="G513" s="8">
        <f t="shared" si="12"/>
        <v>81.105794</v>
      </c>
    </row>
    <row r="514" spans="1:7">
      <c r="A514" s="7">
        <v>511</v>
      </c>
      <c r="B514" s="4" t="s">
        <v>512</v>
      </c>
      <c r="C514" s="4" t="s">
        <v>10</v>
      </c>
      <c r="D514" s="4" t="s">
        <v>371</v>
      </c>
      <c r="E514" s="4">
        <v>20110608</v>
      </c>
      <c r="F514" s="6">
        <v>89.8</v>
      </c>
      <c r="G514" s="8">
        <f t="shared" si="12"/>
        <v>89.23426</v>
      </c>
    </row>
    <row r="515" spans="1:7">
      <c r="A515" s="7">
        <v>512</v>
      </c>
      <c r="B515" s="4" t="s">
        <v>513</v>
      </c>
      <c r="C515" s="4" t="s">
        <v>10</v>
      </c>
      <c r="D515" s="4" t="s">
        <v>371</v>
      </c>
      <c r="E515" s="4">
        <v>20110611</v>
      </c>
      <c r="F515" s="6">
        <v>85.24</v>
      </c>
      <c r="G515" s="8">
        <f t="shared" si="12"/>
        <v>84.702988</v>
      </c>
    </row>
    <row r="516" spans="1:7">
      <c r="A516" s="7">
        <v>513</v>
      </c>
      <c r="B516" s="4" t="s">
        <v>514</v>
      </c>
      <c r="C516" s="4" t="s">
        <v>10</v>
      </c>
      <c r="D516" s="4" t="s">
        <v>371</v>
      </c>
      <c r="E516" s="4">
        <v>20110617</v>
      </c>
      <c r="F516" s="6">
        <v>82.76</v>
      </c>
      <c r="G516" s="8">
        <f t="shared" si="12"/>
        <v>82.238612</v>
      </c>
    </row>
    <row r="517" spans="1:7">
      <c r="A517" s="7">
        <v>514</v>
      </c>
      <c r="B517" s="4" t="s">
        <v>515</v>
      </c>
      <c r="C517" s="4" t="s">
        <v>10</v>
      </c>
      <c r="D517" s="4" t="s">
        <v>371</v>
      </c>
      <c r="E517" s="4">
        <v>20110620</v>
      </c>
      <c r="F517" s="6">
        <v>86.34</v>
      </c>
      <c r="G517" s="8">
        <f t="shared" si="12"/>
        <v>85.796058</v>
      </c>
    </row>
    <row r="518" spans="1:7">
      <c r="A518" s="7">
        <v>515</v>
      </c>
      <c r="B518" s="4" t="s">
        <v>516</v>
      </c>
      <c r="C518" s="4" t="s">
        <v>10</v>
      </c>
      <c r="D518" s="4" t="s">
        <v>371</v>
      </c>
      <c r="E518" s="4">
        <v>20110623</v>
      </c>
      <c r="F518" s="6">
        <v>89.42</v>
      </c>
      <c r="G518" s="8">
        <f t="shared" si="12"/>
        <v>88.856654</v>
      </c>
    </row>
    <row r="519" spans="1:7">
      <c r="A519" s="7">
        <v>516</v>
      </c>
      <c r="B519" s="4" t="s">
        <v>517</v>
      </c>
      <c r="C519" s="4" t="s">
        <v>10</v>
      </c>
      <c r="D519" s="4" t="s">
        <v>371</v>
      </c>
      <c r="E519" s="4">
        <v>20110624</v>
      </c>
      <c r="F519" s="6">
        <v>90.9</v>
      </c>
      <c r="G519" s="8">
        <f t="shared" si="12"/>
        <v>90.32733</v>
      </c>
    </row>
    <row r="520" spans="1:7">
      <c r="A520" s="7">
        <v>517</v>
      </c>
      <c r="B520" s="4" t="s">
        <v>518</v>
      </c>
      <c r="C520" s="4" t="s">
        <v>10</v>
      </c>
      <c r="D520" s="4" t="s">
        <v>371</v>
      </c>
      <c r="E520" s="4">
        <v>20110625</v>
      </c>
      <c r="F520" s="6">
        <v>81</v>
      </c>
      <c r="G520" s="8">
        <f t="shared" si="12"/>
        <v>80.4897</v>
      </c>
    </row>
    <row r="521" spans="1:7">
      <c r="A521" s="7">
        <v>518</v>
      </c>
      <c r="B521" s="4" t="s">
        <v>519</v>
      </c>
      <c r="C521" s="4" t="s">
        <v>10</v>
      </c>
      <c r="D521" s="4" t="s">
        <v>371</v>
      </c>
      <c r="E521" s="4">
        <v>20110630</v>
      </c>
      <c r="F521" s="6">
        <v>89.28</v>
      </c>
      <c r="G521" s="8">
        <f t="shared" si="12"/>
        <v>88.717536</v>
      </c>
    </row>
    <row r="522" spans="1:7">
      <c r="A522" s="7">
        <v>519</v>
      </c>
      <c r="B522" s="4" t="s">
        <v>520</v>
      </c>
      <c r="C522" s="4" t="s">
        <v>10</v>
      </c>
      <c r="D522" s="4" t="s">
        <v>371</v>
      </c>
      <c r="E522" s="4">
        <v>20110641</v>
      </c>
      <c r="F522" s="6">
        <v>91.1</v>
      </c>
      <c r="G522" s="8">
        <f t="shared" si="12"/>
        <v>90.52607</v>
      </c>
    </row>
    <row r="523" spans="1:7">
      <c r="A523" s="7">
        <v>520</v>
      </c>
      <c r="B523" s="4" t="s">
        <v>521</v>
      </c>
      <c r="C523" s="4" t="s">
        <v>10</v>
      </c>
      <c r="D523" s="4" t="s">
        <v>371</v>
      </c>
      <c r="E523" s="4">
        <v>20110642</v>
      </c>
      <c r="F523" s="6">
        <v>87.92</v>
      </c>
      <c r="G523" s="8">
        <f t="shared" si="12"/>
        <v>87.366104</v>
      </c>
    </row>
    <row r="524" spans="1:7">
      <c r="A524" s="7">
        <v>521</v>
      </c>
      <c r="B524" s="4" t="s">
        <v>522</v>
      </c>
      <c r="C524" s="4" t="s">
        <v>10</v>
      </c>
      <c r="D524" s="4" t="s">
        <v>371</v>
      </c>
      <c r="E524" s="4">
        <v>20110644</v>
      </c>
      <c r="F524" s="6">
        <v>88.18</v>
      </c>
      <c r="G524" s="8">
        <f t="shared" si="12"/>
        <v>87.624466</v>
      </c>
    </row>
    <row r="525" spans="1:7">
      <c r="A525" s="7">
        <v>522</v>
      </c>
      <c r="B525" s="4" t="s">
        <v>523</v>
      </c>
      <c r="C525" s="4" t="s">
        <v>10</v>
      </c>
      <c r="D525" s="4" t="s">
        <v>371</v>
      </c>
      <c r="E525" s="4">
        <v>20110646</v>
      </c>
      <c r="F525" s="6">
        <v>84</v>
      </c>
      <c r="G525" s="8">
        <f t="shared" si="12"/>
        <v>83.4708</v>
      </c>
    </row>
    <row r="526" spans="1:7">
      <c r="A526" s="7">
        <v>523</v>
      </c>
      <c r="B526" s="4" t="s">
        <v>524</v>
      </c>
      <c r="C526" s="4" t="s">
        <v>10</v>
      </c>
      <c r="D526" s="4" t="s">
        <v>371</v>
      </c>
      <c r="E526" s="4">
        <v>20110649</v>
      </c>
      <c r="F526" s="6">
        <v>92.88</v>
      </c>
      <c r="G526" s="8">
        <f t="shared" si="12"/>
        <v>92.294856</v>
      </c>
    </row>
    <row r="527" spans="1:7">
      <c r="A527" s="7">
        <v>524</v>
      </c>
      <c r="B527" s="4" t="s">
        <v>525</v>
      </c>
      <c r="C527" s="4" t="s">
        <v>10</v>
      </c>
      <c r="D527" s="4" t="s">
        <v>371</v>
      </c>
      <c r="E527" s="4">
        <v>20110652</v>
      </c>
      <c r="F527" s="6">
        <v>87.34</v>
      </c>
      <c r="G527" s="8">
        <f t="shared" si="12"/>
        <v>86.789758</v>
      </c>
    </row>
    <row r="528" spans="1:7">
      <c r="A528" s="7">
        <v>525</v>
      </c>
      <c r="B528" s="4" t="s">
        <v>526</v>
      </c>
      <c r="C528" s="4" t="s">
        <v>10</v>
      </c>
      <c r="D528" s="4" t="s">
        <v>371</v>
      </c>
      <c r="E528" s="4">
        <v>20110664</v>
      </c>
      <c r="F528" s="6">
        <v>84.76</v>
      </c>
      <c r="G528" s="8">
        <f t="shared" si="12"/>
        <v>84.226012</v>
      </c>
    </row>
    <row r="529" spans="1:7">
      <c r="A529" s="7">
        <v>526</v>
      </c>
      <c r="B529" s="4" t="s">
        <v>527</v>
      </c>
      <c r="C529" s="4" t="s">
        <v>10</v>
      </c>
      <c r="D529" s="4" t="s">
        <v>371</v>
      </c>
      <c r="E529" s="4">
        <v>20110669</v>
      </c>
      <c r="F529" s="6">
        <v>89.66</v>
      </c>
      <c r="G529" s="8">
        <f t="shared" si="12"/>
        <v>89.095142</v>
      </c>
    </row>
    <row r="530" spans="1:7">
      <c r="A530" s="7">
        <v>527</v>
      </c>
      <c r="B530" s="4" t="s">
        <v>528</v>
      </c>
      <c r="C530" s="4" t="s">
        <v>10</v>
      </c>
      <c r="D530" s="4" t="s">
        <v>371</v>
      </c>
      <c r="E530" s="4">
        <v>20110674</v>
      </c>
      <c r="F530" s="6">
        <v>85.6</v>
      </c>
      <c r="G530" s="8">
        <f t="shared" si="12"/>
        <v>85.06072</v>
      </c>
    </row>
    <row r="531" spans="1:7">
      <c r="A531" s="7">
        <v>528</v>
      </c>
      <c r="B531" s="4" t="s">
        <v>529</v>
      </c>
      <c r="C531" s="4" t="s">
        <v>10</v>
      </c>
      <c r="D531" s="4" t="s">
        <v>371</v>
      </c>
      <c r="E531" s="4">
        <v>20110675</v>
      </c>
      <c r="F531" s="6">
        <v>82.8</v>
      </c>
      <c r="G531" s="8">
        <f t="shared" si="12"/>
        <v>82.27836</v>
      </c>
    </row>
    <row r="532" spans="1:7">
      <c r="A532" s="7">
        <v>529</v>
      </c>
      <c r="B532" s="4" t="s">
        <v>530</v>
      </c>
      <c r="C532" s="4" t="s">
        <v>10</v>
      </c>
      <c r="D532" s="4" t="s">
        <v>371</v>
      </c>
      <c r="E532" s="4">
        <v>20110683</v>
      </c>
      <c r="F532" s="6">
        <v>84.84</v>
      </c>
      <c r="G532" s="8">
        <f t="shared" si="12"/>
        <v>84.305508</v>
      </c>
    </row>
    <row r="533" spans="1:7">
      <c r="A533" s="7">
        <v>530</v>
      </c>
      <c r="B533" s="4" t="s">
        <v>531</v>
      </c>
      <c r="C533" s="4" t="s">
        <v>10</v>
      </c>
      <c r="D533" s="4" t="s">
        <v>371</v>
      </c>
      <c r="E533" s="4">
        <v>20110687</v>
      </c>
      <c r="F533" s="6">
        <v>83.86</v>
      </c>
      <c r="G533" s="8">
        <f t="shared" si="12"/>
        <v>83.331682</v>
      </c>
    </row>
    <row r="534" spans="1:7">
      <c r="A534" s="7">
        <v>531</v>
      </c>
      <c r="B534" s="4" t="s">
        <v>532</v>
      </c>
      <c r="C534" s="4" t="s">
        <v>10</v>
      </c>
      <c r="D534" s="4" t="s">
        <v>371</v>
      </c>
      <c r="E534" s="4">
        <v>20110688</v>
      </c>
      <c r="F534" s="6">
        <v>89.8</v>
      </c>
      <c r="G534" s="8">
        <f t="shared" si="12"/>
        <v>89.23426</v>
      </c>
    </row>
    <row r="535" spans="1:7">
      <c r="A535" s="7">
        <v>532</v>
      </c>
      <c r="B535" s="4" t="s">
        <v>533</v>
      </c>
      <c r="C535" s="4" t="s">
        <v>10</v>
      </c>
      <c r="D535" s="4" t="s">
        <v>371</v>
      </c>
      <c r="E535" s="4">
        <v>20110691</v>
      </c>
      <c r="F535" s="6">
        <v>86.12</v>
      </c>
      <c r="G535" s="8">
        <f t="shared" si="12"/>
        <v>85.577444</v>
      </c>
    </row>
    <row r="536" spans="1:7">
      <c r="A536" s="7">
        <v>533</v>
      </c>
      <c r="B536" s="4" t="s">
        <v>534</v>
      </c>
      <c r="C536" s="4" t="s">
        <v>10</v>
      </c>
      <c r="D536" s="4" t="s">
        <v>371</v>
      </c>
      <c r="E536" s="4">
        <v>20110694</v>
      </c>
      <c r="F536" s="6">
        <v>86.1</v>
      </c>
      <c r="G536" s="8">
        <f t="shared" si="12"/>
        <v>85.55757</v>
      </c>
    </row>
    <row r="537" spans="1:7">
      <c r="A537" s="7">
        <v>534</v>
      </c>
      <c r="B537" s="4" t="s">
        <v>535</v>
      </c>
      <c r="C537" s="4" t="s">
        <v>10</v>
      </c>
      <c r="D537" s="4" t="s">
        <v>371</v>
      </c>
      <c r="E537" s="4">
        <v>20110697</v>
      </c>
      <c r="F537" s="6">
        <v>80.4</v>
      </c>
      <c r="G537" s="8">
        <f t="shared" si="12"/>
        <v>79.89348</v>
      </c>
    </row>
    <row r="538" spans="1:7">
      <c r="A538" s="7">
        <v>535</v>
      </c>
      <c r="B538" s="4" t="s">
        <v>536</v>
      </c>
      <c r="C538" s="4" t="s">
        <v>10</v>
      </c>
      <c r="D538" s="4" t="s">
        <v>371</v>
      </c>
      <c r="E538" s="4">
        <v>20110699</v>
      </c>
      <c r="F538" s="6">
        <v>90.1</v>
      </c>
      <c r="G538" s="8">
        <f t="shared" si="12"/>
        <v>89.53237</v>
      </c>
    </row>
    <row r="539" spans="1:7">
      <c r="A539" s="7">
        <v>536</v>
      </c>
      <c r="B539" s="4" t="s">
        <v>537</v>
      </c>
      <c r="C539" s="4" t="s">
        <v>10</v>
      </c>
      <c r="D539" s="4" t="s">
        <v>371</v>
      </c>
      <c r="E539" s="4">
        <v>20110701</v>
      </c>
      <c r="F539" s="6">
        <v>81.86</v>
      </c>
      <c r="G539" s="8">
        <f t="shared" si="12"/>
        <v>81.344282</v>
      </c>
    </row>
    <row r="540" spans="1:7">
      <c r="A540" s="7">
        <v>537</v>
      </c>
      <c r="B540" s="4" t="s">
        <v>538</v>
      </c>
      <c r="C540" s="4" t="s">
        <v>10</v>
      </c>
      <c r="D540" s="4" t="s">
        <v>371</v>
      </c>
      <c r="E540" s="4">
        <v>20110712</v>
      </c>
      <c r="F540" s="6">
        <v>83.44</v>
      </c>
      <c r="G540" s="8">
        <f t="shared" si="12"/>
        <v>82.914328</v>
      </c>
    </row>
    <row r="541" spans="1:7">
      <c r="A541" s="7">
        <v>538</v>
      </c>
      <c r="B541" s="4" t="s">
        <v>539</v>
      </c>
      <c r="C541" s="4" t="s">
        <v>10</v>
      </c>
      <c r="D541" s="4" t="s">
        <v>371</v>
      </c>
      <c r="E541" s="4">
        <v>20110713</v>
      </c>
      <c r="F541" s="6">
        <v>85.56</v>
      </c>
      <c r="G541" s="8">
        <f t="shared" si="12"/>
        <v>85.020972</v>
      </c>
    </row>
    <row r="542" spans="1:7">
      <c r="A542" s="7">
        <v>539</v>
      </c>
      <c r="B542" s="4" t="s">
        <v>540</v>
      </c>
      <c r="C542" s="4" t="s">
        <v>10</v>
      </c>
      <c r="D542" s="4" t="s">
        <v>371</v>
      </c>
      <c r="E542" s="4">
        <v>20110716</v>
      </c>
      <c r="F542" s="6">
        <v>91.26</v>
      </c>
      <c r="G542" s="8">
        <f t="shared" si="12"/>
        <v>90.685062</v>
      </c>
    </row>
    <row r="543" spans="1:7">
      <c r="A543" s="7">
        <v>540</v>
      </c>
      <c r="B543" s="4" t="s">
        <v>541</v>
      </c>
      <c r="C543" s="4" t="s">
        <v>10</v>
      </c>
      <c r="D543" s="4" t="s">
        <v>371</v>
      </c>
      <c r="E543" s="4">
        <v>20110735</v>
      </c>
      <c r="F543" s="6">
        <v>92.86</v>
      </c>
      <c r="G543" s="8">
        <f t="shared" si="12"/>
        <v>92.274982</v>
      </c>
    </row>
    <row r="544" spans="1:7">
      <c r="A544" s="7">
        <v>541</v>
      </c>
      <c r="B544" s="4" t="s">
        <v>542</v>
      </c>
      <c r="C544" s="4" t="s">
        <v>10</v>
      </c>
      <c r="D544" s="4" t="s">
        <v>371</v>
      </c>
      <c r="E544" s="4">
        <v>20110746</v>
      </c>
      <c r="F544" s="6">
        <v>88.56</v>
      </c>
      <c r="G544" s="8">
        <f t="shared" si="12"/>
        <v>88.002072</v>
      </c>
    </row>
    <row r="545" spans="1:7">
      <c r="A545" s="7">
        <v>542</v>
      </c>
      <c r="B545" s="4" t="s">
        <v>543</v>
      </c>
      <c r="C545" s="4" t="s">
        <v>10</v>
      </c>
      <c r="D545" s="4" t="s">
        <v>371</v>
      </c>
      <c r="E545" s="4">
        <v>20110749</v>
      </c>
      <c r="F545" s="6">
        <v>84.7</v>
      </c>
      <c r="G545" s="8">
        <f t="shared" si="12"/>
        <v>84.16639</v>
      </c>
    </row>
    <row r="546" spans="1:7">
      <c r="A546" s="7">
        <v>543</v>
      </c>
      <c r="B546" s="4" t="s">
        <v>544</v>
      </c>
      <c r="C546" s="4" t="s">
        <v>10</v>
      </c>
      <c r="D546" s="4" t="s">
        <v>371</v>
      </c>
      <c r="E546" s="4">
        <v>20110750</v>
      </c>
      <c r="F546" s="6">
        <v>84.32</v>
      </c>
      <c r="G546" s="8">
        <f t="shared" si="12"/>
        <v>83.788784</v>
      </c>
    </row>
    <row r="547" spans="1:7">
      <c r="A547" s="7">
        <v>544</v>
      </c>
      <c r="B547" s="4" t="s">
        <v>545</v>
      </c>
      <c r="C547" s="4" t="s">
        <v>10</v>
      </c>
      <c r="D547" s="4" t="s">
        <v>371</v>
      </c>
      <c r="E547" s="4">
        <v>20110760</v>
      </c>
      <c r="F547" s="6">
        <v>87.62</v>
      </c>
      <c r="G547" s="8">
        <f t="shared" si="12"/>
        <v>87.067994</v>
      </c>
    </row>
    <row r="548" spans="1:7">
      <c r="A548" s="7">
        <v>545</v>
      </c>
      <c r="B548" s="4" t="s">
        <v>546</v>
      </c>
      <c r="C548" s="4" t="s">
        <v>10</v>
      </c>
      <c r="D548" s="4" t="s">
        <v>371</v>
      </c>
      <c r="E548" s="4">
        <v>20110773</v>
      </c>
      <c r="F548" s="6">
        <v>92.52</v>
      </c>
      <c r="G548" s="8">
        <f t="shared" si="12"/>
        <v>91.937124</v>
      </c>
    </row>
    <row r="549" spans="1:7">
      <c r="A549" s="7">
        <v>546</v>
      </c>
      <c r="B549" s="4" t="s">
        <v>547</v>
      </c>
      <c r="C549" s="4" t="s">
        <v>10</v>
      </c>
      <c r="D549" s="4" t="s">
        <v>371</v>
      </c>
      <c r="E549" s="4">
        <v>20110777</v>
      </c>
      <c r="F549" s="6">
        <v>83.72</v>
      </c>
      <c r="G549" s="8">
        <f t="shared" si="12"/>
        <v>83.192564</v>
      </c>
    </row>
    <row r="550" spans="1:7">
      <c r="A550" s="7">
        <v>547</v>
      </c>
      <c r="B550" s="4" t="s">
        <v>548</v>
      </c>
      <c r="C550" s="4" t="s">
        <v>10</v>
      </c>
      <c r="D550" s="4" t="s">
        <v>371</v>
      </c>
      <c r="E550" s="4">
        <v>20110788</v>
      </c>
      <c r="F550" s="6">
        <v>86.8</v>
      </c>
      <c r="G550" s="8">
        <f t="shared" si="12"/>
        <v>86.25316</v>
      </c>
    </row>
    <row r="551" spans="1:7">
      <c r="A551" s="7">
        <v>548</v>
      </c>
      <c r="B551" s="4" t="s">
        <v>549</v>
      </c>
      <c r="C551" s="4" t="s">
        <v>10</v>
      </c>
      <c r="D551" s="4" t="s">
        <v>371</v>
      </c>
      <c r="E551" s="4">
        <v>20110794</v>
      </c>
      <c r="F551" s="6">
        <v>84.3</v>
      </c>
      <c r="G551" s="8">
        <f t="shared" si="12"/>
        <v>83.76891</v>
      </c>
    </row>
    <row r="552" spans="1:7">
      <c r="A552" s="7">
        <v>549</v>
      </c>
      <c r="B552" s="4" t="s">
        <v>550</v>
      </c>
      <c r="C552" s="4" t="s">
        <v>10</v>
      </c>
      <c r="D552" s="4" t="s">
        <v>371</v>
      </c>
      <c r="E552" s="4">
        <v>20110799</v>
      </c>
      <c r="F552" s="6">
        <v>80.22</v>
      </c>
      <c r="G552" s="8">
        <f t="shared" si="12"/>
        <v>79.714614</v>
      </c>
    </row>
    <row r="553" spans="1:7">
      <c r="A553" s="7">
        <v>550</v>
      </c>
      <c r="B553" s="4" t="s">
        <v>551</v>
      </c>
      <c r="C553" s="4" t="s">
        <v>10</v>
      </c>
      <c r="D553" s="4" t="s">
        <v>371</v>
      </c>
      <c r="E553" s="4">
        <v>20110800</v>
      </c>
      <c r="F553" s="6">
        <v>87.08</v>
      </c>
      <c r="G553" s="8">
        <f t="shared" si="12"/>
        <v>86.531396</v>
      </c>
    </row>
    <row r="554" spans="1:7">
      <c r="A554" s="7">
        <v>551</v>
      </c>
      <c r="B554" s="4" t="s">
        <v>552</v>
      </c>
      <c r="C554" s="4" t="s">
        <v>10</v>
      </c>
      <c r="D554" s="4" t="s">
        <v>371</v>
      </c>
      <c r="E554" s="4">
        <v>20110803</v>
      </c>
      <c r="F554" s="6">
        <v>83.28</v>
      </c>
      <c r="G554" s="8">
        <f t="shared" si="12"/>
        <v>82.755336</v>
      </c>
    </row>
    <row r="555" spans="1:7">
      <c r="A555" s="7">
        <v>552</v>
      </c>
      <c r="B555" s="4" t="s">
        <v>553</v>
      </c>
      <c r="C555" s="4" t="s">
        <v>10</v>
      </c>
      <c r="D555" s="4" t="s">
        <v>371</v>
      </c>
      <c r="E555" s="4">
        <v>20110810</v>
      </c>
      <c r="F555" s="6">
        <v>80.2</v>
      </c>
      <c r="G555" s="8">
        <f t="shared" si="12"/>
        <v>79.69474</v>
      </c>
    </row>
    <row r="556" spans="1:7">
      <c r="A556" s="7">
        <v>553</v>
      </c>
      <c r="B556" s="4" t="s">
        <v>554</v>
      </c>
      <c r="C556" s="4" t="s">
        <v>10</v>
      </c>
      <c r="D556" s="4" t="s">
        <v>371</v>
      </c>
      <c r="E556" s="4">
        <v>20110814</v>
      </c>
      <c r="F556" s="6">
        <v>83.32</v>
      </c>
      <c r="G556" s="8">
        <f t="shared" si="12"/>
        <v>82.795084</v>
      </c>
    </row>
    <row r="557" spans="1:7">
      <c r="A557" s="7">
        <v>554</v>
      </c>
      <c r="B557" s="4" t="s">
        <v>555</v>
      </c>
      <c r="C557" s="4" t="s">
        <v>10</v>
      </c>
      <c r="D557" s="4" t="s">
        <v>371</v>
      </c>
      <c r="E557" s="4">
        <v>20110823</v>
      </c>
      <c r="F557" s="6">
        <v>86.46</v>
      </c>
      <c r="G557" s="8">
        <f t="shared" si="12"/>
        <v>85.915302</v>
      </c>
    </row>
    <row r="558" spans="1:7">
      <c r="A558" s="7">
        <v>555</v>
      </c>
      <c r="B558" s="4" t="s">
        <v>556</v>
      </c>
      <c r="C558" s="4" t="s">
        <v>10</v>
      </c>
      <c r="D558" s="4" t="s">
        <v>371</v>
      </c>
      <c r="E558" s="4">
        <v>20110825</v>
      </c>
      <c r="F558" s="6">
        <v>85.4</v>
      </c>
      <c r="G558" s="8">
        <f t="shared" si="12"/>
        <v>84.86198</v>
      </c>
    </row>
    <row r="559" spans="1:7">
      <c r="A559" s="7">
        <v>556</v>
      </c>
      <c r="B559" s="4" t="s">
        <v>243</v>
      </c>
      <c r="C559" s="4" t="s">
        <v>10</v>
      </c>
      <c r="D559" s="4" t="s">
        <v>371</v>
      </c>
      <c r="E559" s="4">
        <v>20110828</v>
      </c>
      <c r="F559" s="6">
        <v>87.88</v>
      </c>
      <c r="G559" s="8">
        <f t="shared" si="12"/>
        <v>87.326356</v>
      </c>
    </row>
    <row r="560" spans="1:7">
      <c r="A560" s="7">
        <v>557</v>
      </c>
      <c r="B560" s="4" t="s">
        <v>557</v>
      </c>
      <c r="C560" s="4" t="s">
        <v>10</v>
      </c>
      <c r="D560" s="4" t="s">
        <v>371</v>
      </c>
      <c r="E560" s="4">
        <v>20110833</v>
      </c>
      <c r="F560" s="6">
        <v>84.12</v>
      </c>
      <c r="G560" s="8">
        <f t="shared" si="12"/>
        <v>83.590044</v>
      </c>
    </row>
    <row r="561" spans="1:7">
      <c r="A561" s="7">
        <v>558</v>
      </c>
      <c r="B561" s="4" t="s">
        <v>558</v>
      </c>
      <c r="C561" s="4" t="s">
        <v>10</v>
      </c>
      <c r="D561" s="4" t="s">
        <v>371</v>
      </c>
      <c r="E561" s="4">
        <v>20110835</v>
      </c>
      <c r="F561" s="6">
        <v>88.36</v>
      </c>
      <c r="G561" s="8">
        <f t="shared" si="12"/>
        <v>87.803332</v>
      </c>
    </row>
    <row r="562" spans="1:7">
      <c r="A562" s="7">
        <v>559</v>
      </c>
      <c r="B562" s="4" t="s">
        <v>559</v>
      </c>
      <c r="C562" s="4" t="s">
        <v>10</v>
      </c>
      <c r="D562" s="4" t="s">
        <v>371</v>
      </c>
      <c r="E562" s="4">
        <v>20110846</v>
      </c>
      <c r="F562" s="6">
        <v>90.5</v>
      </c>
      <c r="G562" s="8">
        <f t="shared" si="12"/>
        <v>89.92985</v>
      </c>
    </row>
    <row r="563" spans="1:7">
      <c r="A563" s="7">
        <v>560</v>
      </c>
      <c r="B563" s="4" t="s">
        <v>560</v>
      </c>
      <c r="C563" s="4" t="s">
        <v>10</v>
      </c>
      <c r="D563" s="4" t="s">
        <v>371</v>
      </c>
      <c r="E563" s="4">
        <v>20110850</v>
      </c>
      <c r="F563" s="6">
        <v>87.58</v>
      </c>
      <c r="G563" s="8">
        <f t="shared" si="12"/>
        <v>87.028246</v>
      </c>
    </row>
    <row r="564" spans="1:7">
      <c r="A564" s="7">
        <v>561</v>
      </c>
      <c r="B564" s="4" t="s">
        <v>561</v>
      </c>
      <c r="C564" s="4" t="s">
        <v>10</v>
      </c>
      <c r="D564" s="4" t="s">
        <v>371</v>
      </c>
      <c r="E564" s="4">
        <v>20110855</v>
      </c>
      <c r="F564" s="6">
        <v>84.96</v>
      </c>
      <c r="G564" s="8">
        <f t="shared" si="12"/>
        <v>84.424752</v>
      </c>
    </row>
    <row r="565" spans="1:7">
      <c r="A565" s="7">
        <v>562</v>
      </c>
      <c r="B565" s="4" t="s">
        <v>562</v>
      </c>
      <c r="C565" s="4" t="s">
        <v>10</v>
      </c>
      <c r="D565" s="4" t="s">
        <v>371</v>
      </c>
      <c r="E565" s="4">
        <v>20120859</v>
      </c>
      <c r="F565" s="6">
        <v>86</v>
      </c>
      <c r="G565" s="8">
        <f t="shared" ref="G565:G597" si="13">F565*0.9942</f>
        <v>85.5012</v>
      </c>
    </row>
    <row r="566" spans="1:7">
      <c r="A566" s="7">
        <v>563</v>
      </c>
      <c r="B566" s="4" t="s">
        <v>563</v>
      </c>
      <c r="C566" s="4" t="s">
        <v>10</v>
      </c>
      <c r="D566" s="4" t="s">
        <v>371</v>
      </c>
      <c r="E566" s="4">
        <v>20120862</v>
      </c>
      <c r="F566" s="6">
        <v>89.94</v>
      </c>
      <c r="G566" s="8">
        <f t="shared" si="13"/>
        <v>89.418348</v>
      </c>
    </row>
    <row r="567" spans="1:7">
      <c r="A567" s="7">
        <v>564</v>
      </c>
      <c r="B567" s="4" t="s">
        <v>564</v>
      </c>
      <c r="C567" s="4" t="s">
        <v>10</v>
      </c>
      <c r="D567" s="4" t="s">
        <v>371</v>
      </c>
      <c r="E567" s="4">
        <v>20120863</v>
      </c>
      <c r="F567" s="6">
        <v>88</v>
      </c>
      <c r="G567" s="8">
        <f t="shared" si="13"/>
        <v>87.4896</v>
      </c>
    </row>
    <row r="568" spans="1:7">
      <c r="A568" s="7">
        <v>565</v>
      </c>
      <c r="B568" s="4" t="s">
        <v>565</v>
      </c>
      <c r="C568" s="4" t="s">
        <v>10</v>
      </c>
      <c r="D568" s="4" t="s">
        <v>371</v>
      </c>
      <c r="E568" s="4">
        <v>20120866</v>
      </c>
      <c r="F568" s="6">
        <v>86.28</v>
      </c>
      <c r="G568" s="8">
        <f t="shared" si="13"/>
        <v>85.779576</v>
      </c>
    </row>
    <row r="569" spans="1:7">
      <c r="A569" s="7">
        <v>566</v>
      </c>
      <c r="B569" s="4" t="s">
        <v>566</v>
      </c>
      <c r="C569" s="4" t="s">
        <v>10</v>
      </c>
      <c r="D569" s="4" t="s">
        <v>371</v>
      </c>
      <c r="E569" s="4">
        <v>20120874</v>
      </c>
      <c r="F569" s="6">
        <v>91.7</v>
      </c>
      <c r="G569" s="8">
        <f t="shared" si="13"/>
        <v>91.16814</v>
      </c>
    </row>
    <row r="570" spans="1:7">
      <c r="A570" s="7">
        <v>567</v>
      </c>
      <c r="B570" s="4" t="s">
        <v>567</v>
      </c>
      <c r="C570" s="4" t="s">
        <v>10</v>
      </c>
      <c r="D570" s="4" t="s">
        <v>371</v>
      </c>
      <c r="E570" s="4">
        <v>20120876</v>
      </c>
      <c r="F570" s="6">
        <v>76.6</v>
      </c>
      <c r="G570" s="8">
        <f t="shared" si="13"/>
        <v>76.15572</v>
      </c>
    </row>
    <row r="571" spans="1:7">
      <c r="A571" s="7">
        <v>568</v>
      </c>
      <c r="B571" s="4" t="s">
        <v>568</v>
      </c>
      <c r="C571" s="4" t="s">
        <v>10</v>
      </c>
      <c r="D571" s="4" t="s">
        <v>371</v>
      </c>
      <c r="E571" s="4">
        <v>20120887</v>
      </c>
      <c r="F571" s="6">
        <v>89.04</v>
      </c>
      <c r="G571" s="8">
        <f t="shared" si="13"/>
        <v>88.523568</v>
      </c>
    </row>
    <row r="572" spans="1:7">
      <c r="A572" s="7">
        <v>569</v>
      </c>
      <c r="B572" s="4" t="s">
        <v>569</v>
      </c>
      <c r="C572" s="4" t="s">
        <v>10</v>
      </c>
      <c r="D572" s="4" t="s">
        <v>371</v>
      </c>
      <c r="E572" s="4">
        <v>20120889</v>
      </c>
      <c r="F572" s="6">
        <v>86.2</v>
      </c>
      <c r="G572" s="8">
        <f t="shared" si="13"/>
        <v>85.70004</v>
      </c>
    </row>
    <row r="573" spans="1:7">
      <c r="A573" s="7">
        <v>570</v>
      </c>
      <c r="B573" s="4" t="s">
        <v>570</v>
      </c>
      <c r="C573" s="4" t="s">
        <v>10</v>
      </c>
      <c r="D573" s="4" t="s">
        <v>371</v>
      </c>
      <c r="E573" s="4">
        <v>20120895</v>
      </c>
      <c r="F573" s="6">
        <v>87</v>
      </c>
      <c r="G573" s="8">
        <f t="shared" si="13"/>
        <v>86.4954</v>
      </c>
    </row>
    <row r="574" spans="1:7">
      <c r="A574" s="7">
        <v>571</v>
      </c>
      <c r="B574" s="4" t="s">
        <v>571</v>
      </c>
      <c r="C574" s="4" t="s">
        <v>10</v>
      </c>
      <c r="D574" s="4" t="s">
        <v>371</v>
      </c>
      <c r="E574" s="4">
        <v>20120896</v>
      </c>
      <c r="F574" s="6">
        <v>85.8</v>
      </c>
      <c r="G574" s="8">
        <f t="shared" si="13"/>
        <v>85.30236</v>
      </c>
    </row>
    <row r="575" spans="1:7">
      <c r="A575" s="7">
        <v>572</v>
      </c>
      <c r="B575" s="4" t="s">
        <v>572</v>
      </c>
      <c r="C575" s="4" t="s">
        <v>10</v>
      </c>
      <c r="D575" s="4" t="s">
        <v>371</v>
      </c>
      <c r="E575" s="4">
        <v>20120899</v>
      </c>
      <c r="F575" s="6">
        <v>75.8</v>
      </c>
      <c r="G575" s="8">
        <f t="shared" si="13"/>
        <v>75.36036</v>
      </c>
    </row>
    <row r="576" spans="1:7">
      <c r="A576" s="7">
        <v>573</v>
      </c>
      <c r="B576" s="4" t="s">
        <v>573</v>
      </c>
      <c r="C576" s="4" t="s">
        <v>10</v>
      </c>
      <c r="D576" s="4" t="s">
        <v>371</v>
      </c>
      <c r="E576" s="4">
        <v>20120902</v>
      </c>
      <c r="F576" s="6">
        <v>85.1</v>
      </c>
      <c r="G576" s="8">
        <f t="shared" si="13"/>
        <v>84.60642</v>
      </c>
    </row>
    <row r="577" spans="1:7">
      <c r="A577" s="7">
        <v>574</v>
      </c>
      <c r="B577" s="4" t="s">
        <v>574</v>
      </c>
      <c r="C577" s="4" t="s">
        <v>10</v>
      </c>
      <c r="D577" s="4" t="s">
        <v>371</v>
      </c>
      <c r="E577" s="4">
        <v>20120911</v>
      </c>
      <c r="F577" s="6">
        <v>86.4</v>
      </c>
      <c r="G577" s="8">
        <f t="shared" si="13"/>
        <v>85.89888</v>
      </c>
    </row>
    <row r="578" spans="1:7">
      <c r="A578" s="7">
        <v>575</v>
      </c>
      <c r="B578" s="4" t="s">
        <v>575</v>
      </c>
      <c r="C578" s="4" t="s">
        <v>10</v>
      </c>
      <c r="D578" s="4" t="s">
        <v>371</v>
      </c>
      <c r="E578" s="4">
        <v>20120918</v>
      </c>
      <c r="F578" s="6">
        <v>90.2</v>
      </c>
      <c r="G578" s="8">
        <f t="shared" si="13"/>
        <v>89.67684</v>
      </c>
    </row>
    <row r="579" spans="1:7">
      <c r="A579" s="7">
        <v>576</v>
      </c>
      <c r="B579" s="4" t="s">
        <v>576</v>
      </c>
      <c r="C579" s="4" t="s">
        <v>10</v>
      </c>
      <c r="D579" s="4" t="s">
        <v>371</v>
      </c>
      <c r="E579" s="4">
        <v>20120926</v>
      </c>
      <c r="F579" s="6">
        <v>85.4</v>
      </c>
      <c r="G579" s="8">
        <f t="shared" si="13"/>
        <v>84.90468</v>
      </c>
    </row>
    <row r="580" spans="1:7">
      <c r="A580" s="7">
        <v>577</v>
      </c>
      <c r="B580" s="4" t="s">
        <v>577</v>
      </c>
      <c r="C580" s="4" t="s">
        <v>10</v>
      </c>
      <c r="D580" s="4" t="s">
        <v>371</v>
      </c>
      <c r="E580" s="4">
        <v>20120937</v>
      </c>
      <c r="F580" s="6">
        <v>87.1</v>
      </c>
      <c r="G580" s="8">
        <f t="shared" si="13"/>
        <v>86.59482</v>
      </c>
    </row>
    <row r="581" spans="1:7">
      <c r="A581" s="7">
        <v>578</v>
      </c>
      <c r="B581" s="4" t="s">
        <v>578</v>
      </c>
      <c r="C581" s="4" t="s">
        <v>10</v>
      </c>
      <c r="D581" s="4" t="s">
        <v>371</v>
      </c>
      <c r="E581" s="4">
        <v>20120938</v>
      </c>
      <c r="F581" s="6">
        <v>86.54</v>
      </c>
      <c r="G581" s="8">
        <f t="shared" si="13"/>
        <v>86.038068</v>
      </c>
    </row>
    <row r="582" spans="1:7">
      <c r="A582" s="7">
        <v>579</v>
      </c>
      <c r="B582" s="4" t="s">
        <v>579</v>
      </c>
      <c r="C582" s="4" t="s">
        <v>10</v>
      </c>
      <c r="D582" s="4" t="s">
        <v>371</v>
      </c>
      <c r="E582" s="4">
        <v>20120941</v>
      </c>
      <c r="F582" s="6">
        <v>91.5</v>
      </c>
      <c r="G582" s="8">
        <f t="shared" si="13"/>
        <v>90.9693</v>
      </c>
    </row>
    <row r="583" spans="1:7">
      <c r="A583" s="7">
        <v>580</v>
      </c>
      <c r="B583" s="4" t="s">
        <v>580</v>
      </c>
      <c r="C583" s="4" t="s">
        <v>10</v>
      </c>
      <c r="D583" s="4" t="s">
        <v>371</v>
      </c>
      <c r="E583" s="4">
        <v>20120944</v>
      </c>
      <c r="F583" s="6">
        <v>88</v>
      </c>
      <c r="G583" s="8">
        <f t="shared" si="13"/>
        <v>87.4896</v>
      </c>
    </row>
    <row r="584" spans="1:7">
      <c r="A584" s="7">
        <v>581</v>
      </c>
      <c r="B584" s="4" t="s">
        <v>581</v>
      </c>
      <c r="C584" s="4" t="s">
        <v>10</v>
      </c>
      <c r="D584" s="4" t="s">
        <v>371</v>
      </c>
      <c r="E584" s="4">
        <v>20120951</v>
      </c>
      <c r="F584" s="6">
        <v>84.4</v>
      </c>
      <c r="G584" s="8">
        <f t="shared" si="13"/>
        <v>83.91048</v>
      </c>
    </row>
    <row r="585" spans="1:7">
      <c r="A585" s="7">
        <v>582</v>
      </c>
      <c r="B585" s="4" t="s">
        <v>582</v>
      </c>
      <c r="C585" s="4" t="s">
        <v>10</v>
      </c>
      <c r="D585" s="4" t="s">
        <v>371</v>
      </c>
      <c r="E585" s="4">
        <v>20120952</v>
      </c>
      <c r="F585" s="6">
        <v>87.4</v>
      </c>
      <c r="G585" s="8">
        <f t="shared" si="13"/>
        <v>86.89308</v>
      </c>
    </row>
    <row r="586" spans="1:7">
      <c r="A586" s="7">
        <v>583</v>
      </c>
      <c r="B586" s="4" t="s">
        <v>583</v>
      </c>
      <c r="C586" s="4" t="s">
        <v>10</v>
      </c>
      <c r="D586" s="4" t="s">
        <v>371</v>
      </c>
      <c r="E586" s="4">
        <v>20120958</v>
      </c>
      <c r="F586" s="6">
        <v>90.18</v>
      </c>
      <c r="G586" s="8">
        <f t="shared" si="13"/>
        <v>89.656956</v>
      </c>
    </row>
    <row r="587" spans="1:7">
      <c r="A587" s="7">
        <v>584</v>
      </c>
      <c r="B587" s="4" t="s">
        <v>584</v>
      </c>
      <c r="C587" s="4" t="s">
        <v>10</v>
      </c>
      <c r="D587" s="4" t="s">
        <v>371</v>
      </c>
      <c r="E587" s="4">
        <v>20120966</v>
      </c>
      <c r="F587" s="6">
        <v>86.1</v>
      </c>
      <c r="G587" s="8">
        <f t="shared" si="13"/>
        <v>85.60062</v>
      </c>
    </row>
    <row r="588" spans="1:7">
      <c r="A588" s="7">
        <v>585</v>
      </c>
      <c r="B588" s="4" t="s">
        <v>585</v>
      </c>
      <c r="C588" s="4" t="s">
        <v>10</v>
      </c>
      <c r="D588" s="4" t="s">
        <v>371</v>
      </c>
      <c r="E588" s="4">
        <v>20120975</v>
      </c>
      <c r="F588" s="6">
        <v>84.3</v>
      </c>
      <c r="G588" s="8">
        <f t="shared" si="13"/>
        <v>83.81106</v>
      </c>
    </row>
    <row r="589" spans="1:7">
      <c r="A589" s="7">
        <v>586</v>
      </c>
      <c r="B589" s="4" t="s">
        <v>586</v>
      </c>
      <c r="C589" s="4" t="s">
        <v>10</v>
      </c>
      <c r="D589" s="4" t="s">
        <v>371</v>
      </c>
      <c r="E589" s="4">
        <v>20120986</v>
      </c>
      <c r="F589" s="6">
        <v>91.5</v>
      </c>
      <c r="G589" s="8">
        <f t="shared" si="13"/>
        <v>90.9693</v>
      </c>
    </row>
    <row r="590" spans="1:7">
      <c r="A590" s="7">
        <v>587</v>
      </c>
      <c r="B590" s="4" t="s">
        <v>587</v>
      </c>
      <c r="C590" s="4" t="s">
        <v>10</v>
      </c>
      <c r="D590" s="4" t="s">
        <v>371</v>
      </c>
      <c r="E590" s="4">
        <v>20120999</v>
      </c>
      <c r="F590" s="6">
        <v>85.44</v>
      </c>
      <c r="G590" s="8">
        <f t="shared" si="13"/>
        <v>84.944448</v>
      </c>
    </row>
    <row r="591" spans="1:7">
      <c r="A591" s="7">
        <v>588</v>
      </c>
      <c r="B591" s="4" t="s">
        <v>588</v>
      </c>
      <c r="C591" s="4" t="s">
        <v>10</v>
      </c>
      <c r="D591" s="4" t="s">
        <v>371</v>
      </c>
      <c r="E591" s="4">
        <v>20121006</v>
      </c>
      <c r="F591" s="6">
        <v>79.4</v>
      </c>
      <c r="G591" s="8">
        <f t="shared" si="13"/>
        <v>78.93948</v>
      </c>
    </row>
    <row r="592" spans="1:7">
      <c r="A592" s="7">
        <v>589</v>
      </c>
      <c r="B592" s="4" t="s">
        <v>589</v>
      </c>
      <c r="C592" s="4" t="s">
        <v>10</v>
      </c>
      <c r="D592" s="4" t="s">
        <v>371</v>
      </c>
      <c r="E592" s="4">
        <v>20121015</v>
      </c>
      <c r="F592" s="6">
        <v>89.74</v>
      </c>
      <c r="G592" s="8">
        <f t="shared" si="13"/>
        <v>89.219508</v>
      </c>
    </row>
    <row r="593" spans="1:7">
      <c r="A593" s="7">
        <v>590</v>
      </c>
      <c r="B593" s="4" t="s">
        <v>590</v>
      </c>
      <c r="C593" s="4" t="s">
        <v>10</v>
      </c>
      <c r="D593" s="4" t="s">
        <v>371</v>
      </c>
      <c r="E593" s="4">
        <v>20121027</v>
      </c>
      <c r="F593" s="6">
        <v>85.8</v>
      </c>
      <c r="G593" s="8">
        <f t="shared" si="13"/>
        <v>85.30236</v>
      </c>
    </row>
    <row r="594" spans="1:7">
      <c r="A594" s="7">
        <v>591</v>
      </c>
      <c r="B594" s="4" t="s">
        <v>591</v>
      </c>
      <c r="C594" s="4" t="s">
        <v>10</v>
      </c>
      <c r="D594" s="4" t="s">
        <v>371</v>
      </c>
      <c r="E594" s="4">
        <v>20121032</v>
      </c>
      <c r="F594" s="6">
        <v>84.84</v>
      </c>
      <c r="G594" s="8">
        <f t="shared" si="13"/>
        <v>84.347928</v>
      </c>
    </row>
    <row r="595" spans="1:7">
      <c r="A595" s="7">
        <v>592</v>
      </c>
      <c r="B595" s="4" t="s">
        <v>592</v>
      </c>
      <c r="C595" s="4" t="s">
        <v>10</v>
      </c>
      <c r="D595" s="4" t="s">
        <v>371</v>
      </c>
      <c r="E595" s="4">
        <v>20121039</v>
      </c>
      <c r="F595" s="6">
        <v>84.52</v>
      </c>
      <c r="G595" s="8">
        <f t="shared" si="13"/>
        <v>84.029784</v>
      </c>
    </row>
    <row r="596" spans="1:7">
      <c r="A596" s="7">
        <v>593</v>
      </c>
      <c r="B596" s="4" t="s">
        <v>593</v>
      </c>
      <c r="C596" s="4" t="s">
        <v>10</v>
      </c>
      <c r="D596" s="4" t="s">
        <v>371</v>
      </c>
      <c r="E596" s="4">
        <v>20121063</v>
      </c>
      <c r="F596" s="6">
        <v>86.9</v>
      </c>
      <c r="G596" s="8">
        <f t="shared" si="13"/>
        <v>86.39598</v>
      </c>
    </row>
    <row r="597" spans="1:7">
      <c r="A597" s="7">
        <v>594</v>
      </c>
      <c r="B597" s="4" t="s">
        <v>594</v>
      </c>
      <c r="C597" s="4" t="s">
        <v>10</v>
      </c>
      <c r="D597" s="4" t="s">
        <v>371</v>
      </c>
      <c r="E597" s="4">
        <v>20121071</v>
      </c>
      <c r="F597" s="6">
        <v>85.5</v>
      </c>
      <c r="G597" s="8">
        <f t="shared" si="13"/>
        <v>85.0041</v>
      </c>
    </row>
    <row r="598" s="1" customFormat="1" ht="15.6" spans="1:6">
      <c r="A598" s="7">
        <v>595</v>
      </c>
      <c r="B598" s="4" t="s">
        <v>595</v>
      </c>
      <c r="C598" s="4" t="s">
        <v>596</v>
      </c>
      <c r="D598" s="4" t="s">
        <v>597</v>
      </c>
      <c r="E598" s="4">
        <v>20080397</v>
      </c>
      <c r="F598" s="5">
        <v>84.2</v>
      </c>
    </row>
    <row r="599" s="1" customFormat="1" ht="15.6" spans="1:6">
      <c r="A599" s="7">
        <v>596</v>
      </c>
      <c r="B599" s="4" t="s">
        <v>598</v>
      </c>
      <c r="C599" s="4" t="s">
        <v>596</v>
      </c>
      <c r="D599" s="4" t="s">
        <v>599</v>
      </c>
      <c r="E599" s="4">
        <v>20070258</v>
      </c>
      <c r="F599" s="6">
        <v>82.4</v>
      </c>
    </row>
    <row r="600" s="1" customFormat="1" ht="15.6" spans="1:6">
      <c r="A600" s="7">
        <v>597</v>
      </c>
      <c r="B600" s="4" t="s">
        <v>600</v>
      </c>
      <c r="C600" s="4" t="s">
        <v>596</v>
      </c>
      <c r="D600" s="4" t="s">
        <v>599</v>
      </c>
      <c r="E600" s="4">
        <v>20070352</v>
      </c>
      <c r="F600" s="6">
        <v>85.8</v>
      </c>
    </row>
    <row r="601" s="1" customFormat="1" ht="15.6" spans="1:6">
      <c r="A601" s="7">
        <v>598</v>
      </c>
      <c r="B601" s="4" t="s">
        <v>601</v>
      </c>
      <c r="C601" s="4" t="s">
        <v>596</v>
      </c>
      <c r="D601" s="4" t="s">
        <v>602</v>
      </c>
      <c r="E601" s="4">
        <v>20070076</v>
      </c>
      <c r="F601" s="5">
        <v>91</v>
      </c>
    </row>
    <row r="602" s="1" customFormat="1" ht="15.6" spans="1:6">
      <c r="A602" s="7">
        <v>599</v>
      </c>
      <c r="B602" s="4" t="s">
        <v>603</v>
      </c>
      <c r="C602" s="4" t="s">
        <v>596</v>
      </c>
      <c r="D602" s="4" t="s">
        <v>602</v>
      </c>
      <c r="E602" s="4">
        <v>20070322</v>
      </c>
      <c r="F602" s="5">
        <v>83.2</v>
      </c>
    </row>
    <row r="603" s="1" customFormat="1" ht="15.6" spans="1:6">
      <c r="A603" s="7">
        <v>600</v>
      </c>
      <c r="B603" s="4" t="s">
        <v>604</v>
      </c>
      <c r="C603" s="4" t="s">
        <v>596</v>
      </c>
      <c r="D603" s="4" t="s">
        <v>602</v>
      </c>
      <c r="E603" s="4">
        <v>20070335</v>
      </c>
      <c r="F603" s="5">
        <v>80.8</v>
      </c>
    </row>
    <row r="604" s="1" customFormat="1" ht="15.6" spans="1:6">
      <c r="A604" s="7">
        <v>601</v>
      </c>
      <c r="B604" s="4" t="s">
        <v>440</v>
      </c>
      <c r="C604" s="4" t="s">
        <v>596</v>
      </c>
      <c r="D604" s="4" t="s">
        <v>602</v>
      </c>
      <c r="E604" s="4">
        <v>20070520</v>
      </c>
      <c r="F604" s="5">
        <v>86.8</v>
      </c>
    </row>
    <row r="605" s="1" customFormat="1" ht="15.6" spans="1:6">
      <c r="A605" s="7">
        <v>602</v>
      </c>
      <c r="B605" s="4" t="s">
        <v>605</v>
      </c>
      <c r="C605" s="4" t="s">
        <v>596</v>
      </c>
      <c r="D605" s="4" t="s">
        <v>602</v>
      </c>
      <c r="E605" s="4">
        <v>20070754</v>
      </c>
      <c r="F605" s="5">
        <v>88</v>
      </c>
    </row>
    <row r="606" s="1" customFormat="1" ht="15.6" spans="1:6">
      <c r="A606" s="7">
        <v>603</v>
      </c>
      <c r="B606" s="4" t="s">
        <v>606</v>
      </c>
      <c r="C606" s="4" t="s">
        <v>596</v>
      </c>
      <c r="D606" s="4" t="s">
        <v>602</v>
      </c>
      <c r="E606" s="4">
        <v>20070759</v>
      </c>
      <c r="F606" s="5">
        <v>84</v>
      </c>
    </row>
    <row r="607" s="1" customFormat="1" ht="15.6" spans="1:6">
      <c r="A607" s="7">
        <v>604</v>
      </c>
      <c r="B607" s="4" t="s">
        <v>607</v>
      </c>
      <c r="C607" s="4" t="s">
        <v>596</v>
      </c>
      <c r="D607" s="4" t="s">
        <v>602</v>
      </c>
      <c r="E607" s="4">
        <v>20070774</v>
      </c>
      <c r="F607" s="5">
        <v>83.2</v>
      </c>
    </row>
    <row r="608" s="1" customFormat="1" ht="15.6" spans="1:6">
      <c r="A608" s="7">
        <v>605</v>
      </c>
      <c r="B608" s="4" t="s">
        <v>608</v>
      </c>
      <c r="C608" s="4" t="s">
        <v>596</v>
      </c>
      <c r="D608" s="4" t="s">
        <v>609</v>
      </c>
      <c r="E608" s="4">
        <v>20120003</v>
      </c>
      <c r="F608" s="6">
        <v>88.8</v>
      </c>
    </row>
    <row r="609" s="1" customFormat="1" ht="15.6" spans="1:6">
      <c r="A609" s="7">
        <v>606</v>
      </c>
      <c r="B609" s="4" t="s">
        <v>610</v>
      </c>
      <c r="C609" s="4" t="s">
        <v>596</v>
      </c>
      <c r="D609" s="4" t="s">
        <v>609</v>
      </c>
      <c r="E609" s="4">
        <v>20120464</v>
      </c>
      <c r="F609" s="6">
        <v>83.9</v>
      </c>
    </row>
    <row r="610" s="1" customFormat="1" ht="15.6" spans="1:6">
      <c r="A610" s="7">
        <v>607</v>
      </c>
      <c r="B610" s="4" t="s">
        <v>94</v>
      </c>
      <c r="C610" s="4" t="s">
        <v>596</v>
      </c>
      <c r="D610" s="4" t="s">
        <v>609</v>
      </c>
      <c r="E610" s="4">
        <v>20120535</v>
      </c>
      <c r="F610" s="6">
        <v>90.7</v>
      </c>
    </row>
    <row r="611" s="1" customFormat="1" ht="15.6" spans="1:6">
      <c r="A611" s="7">
        <v>608</v>
      </c>
      <c r="B611" s="4" t="s">
        <v>611</v>
      </c>
      <c r="C611" s="4" t="s">
        <v>596</v>
      </c>
      <c r="D611" s="4" t="s">
        <v>609</v>
      </c>
      <c r="E611" s="4">
        <v>20120640</v>
      </c>
      <c r="F611" s="6">
        <v>88.8</v>
      </c>
    </row>
    <row r="612" s="1" customFormat="1" ht="15.6" spans="1:6">
      <c r="A612" s="7">
        <v>609</v>
      </c>
      <c r="B612" s="4" t="s">
        <v>612</v>
      </c>
      <c r="C612" s="4" t="s">
        <v>596</v>
      </c>
      <c r="D612" s="4" t="s">
        <v>609</v>
      </c>
      <c r="E612" s="4">
        <v>20120693</v>
      </c>
      <c r="F612" s="6">
        <v>88.4</v>
      </c>
    </row>
    <row r="613" s="1" customFormat="1" ht="15.6" spans="1:6">
      <c r="A613" s="7">
        <v>610</v>
      </c>
      <c r="B613" s="4" t="s">
        <v>613</v>
      </c>
      <c r="C613" s="4" t="s">
        <v>596</v>
      </c>
      <c r="D613" s="4" t="s">
        <v>609</v>
      </c>
      <c r="E613" s="4">
        <v>20120733</v>
      </c>
      <c r="F613" s="6">
        <v>88</v>
      </c>
    </row>
    <row r="614" s="1" customFormat="1" ht="15.6" spans="1:6">
      <c r="A614" s="7">
        <v>611</v>
      </c>
      <c r="B614" s="4" t="s">
        <v>614</v>
      </c>
      <c r="C614" s="4" t="s">
        <v>596</v>
      </c>
      <c r="D614" s="4" t="s">
        <v>609</v>
      </c>
      <c r="E614" s="4">
        <v>20120790</v>
      </c>
      <c r="F614" s="6">
        <v>85.6</v>
      </c>
    </row>
    <row r="615" s="1" customFormat="1" ht="15.6" spans="1:6">
      <c r="A615" s="7">
        <v>612</v>
      </c>
      <c r="B615" s="4" t="s">
        <v>615</v>
      </c>
      <c r="C615" s="4" t="s">
        <v>596</v>
      </c>
      <c r="D615" s="4" t="s">
        <v>609</v>
      </c>
      <c r="E615" s="4">
        <v>20120824</v>
      </c>
      <c r="F615" s="6">
        <v>84.2</v>
      </c>
    </row>
    <row r="616" s="1" customFormat="1" ht="15.6" spans="1:6">
      <c r="A616" s="7">
        <v>613</v>
      </c>
      <c r="B616" s="4" t="s">
        <v>616</v>
      </c>
      <c r="C616" s="4" t="s">
        <v>596</v>
      </c>
      <c r="D616" s="4" t="s">
        <v>609</v>
      </c>
      <c r="E616" s="4">
        <v>20120956</v>
      </c>
      <c r="F616" s="6">
        <v>93</v>
      </c>
    </row>
    <row r="617" s="1" customFormat="1" ht="15.6" spans="1:6">
      <c r="A617" s="7">
        <v>614</v>
      </c>
      <c r="B617" s="4" t="s">
        <v>617</v>
      </c>
      <c r="C617" s="4" t="s">
        <v>596</v>
      </c>
      <c r="D617" s="4" t="s">
        <v>618</v>
      </c>
      <c r="E617" s="4">
        <v>20080166</v>
      </c>
      <c r="F617" s="5">
        <v>88.8</v>
      </c>
    </row>
    <row r="618" s="1" customFormat="1" ht="15.6" spans="1:6">
      <c r="A618" s="7">
        <v>615</v>
      </c>
      <c r="B618" s="4" t="s">
        <v>619</v>
      </c>
      <c r="C618" s="4" t="s">
        <v>596</v>
      </c>
      <c r="D618" s="4" t="s">
        <v>618</v>
      </c>
      <c r="E618" s="4">
        <v>20080865</v>
      </c>
      <c r="F618" s="5">
        <v>77.6</v>
      </c>
    </row>
    <row r="619" s="1" customFormat="1" ht="15.6" spans="1:6">
      <c r="A619" s="7">
        <v>616</v>
      </c>
      <c r="B619" s="4" t="s">
        <v>620</v>
      </c>
      <c r="C619" s="4" t="s">
        <v>596</v>
      </c>
      <c r="D619" s="4" t="s">
        <v>618</v>
      </c>
      <c r="E619" s="4">
        <v>20080920</v>
      </c>
      <c r="F619" s="5">
        <v>87.4</v>
      </c>
    </row>
    <row r="620" s="1" customFormat="1" ht="15.6" spans="1:6">
      <c r="A620" s="7">
        <v>617</v>
      </c>
      <c r="B620" s="4" t="s">
        <v>621</v>
      </c>
      <c r="C620" s="4" t="s">
        <v>596</v>
      </c>
      <c r="D620" s="4" t="s">
        <v>618</v>
      </c>
      <c r="E620" s="4">
        <v>20080990</v>
      </c>
      <c r="F620" s="5">
        <v>85.9</v>
      </c>
    </row>
    <row r="621" s="1" customFormat="1" ht="15.6" spans="1:6">
      <c r="A621" s="7">
        <v>618</v>
      </c>
      <c r="B621" s="4" t="s">
        <v>622</v>
      </c>
      <c r="C621" s="4" t="s">
        <v>596</v>
      </c>
      <c r="D621" s="4" t="s">
        <v>623</v>
      </c>
      <c r="E621" s="4">
        <v>20120104</v>
      </c>
      <c r="F621" s="6">
        <v>88.4</v>
      </c>
    </row>
    <row r="622" s="1" customFormat="1" ht="15.6" spans="1:6">
      <c r="A622" s="7">
        <v>619</v>
      </c>
      <c r="B622" s="4" t="s">
        <v>624</v>
      </c>
      <c r="C622" s="4" t="s">
        <v>596</v>
      </c>
      <c r="D622" s="4" t="s">
        <v>623</v>
      </c>
      <c r="E622" s="4">
        <v>20120425</v>
      </c>
      <c r="F622" s="6">
        <v>88.3</v>
      </c>
    </row>
    <row r="623" s="1" customFormat="1" ht="15.6" spans="1:6">
      <c r="A623" s="7">
        <v>620</v>
      </c>
      <c r="B623" s="4" t="s">
        <v>625</v>
      </c>
      <c r="C623" s="4" t="s">
        <v>596</v>
      </c>
      <c r="D623" s="4" t="s">
        <v>623</v>
      </c>
      <c r="E623" s="4">
        <v>20120597</v>
      </c>
      <c r="F623" s="6">
        <v>80.8</v>
      </c>
    </row>
    <row r="624" s="1" customFormat="1" ht="15.6" spans="1:6">
      <c r="A624" s="7">
        <v>621</v>
      </c>
      <c r="B624" s="4" t="s">
        <v>626</v>
      </c>
      <c r="C624" s="4" t="s">
        <v>596</v>
      </c>
      <c r="D624" s="4" t="s">
        <v>623</v>
      </c>
      <c r="E624" s="4">
        <v>20120700</v>
      </c>
      <c r="F624" s="6">
        <v>85.9</v>
      </c>
    </row>
    <row r="625" s="1" customFormat="1" ht="15.6" spans="1:6">
      <c r="A625" s="7">
        <v>622</v>
      </c>
      <c r="B625" s="4" t="s">
        <v>504</v>
      </c>
      <c r="C625" s="4" t="s">
        <v>596</v>
      </c>
      <c r="D625" s="4" t="s">
        <v>627</v>
      </c>
      <c r="E625" s="4">
        <v>20070096</v>
      </c>
      <c r="F625" s="5">
        <v>88.2</v>
      </c>
    </row>
    <row r="626" s="1" customFormat="1" ht="15.6" spans="1:6">
      <c r="A626" s="7">
        <v>623</v>
      </c>
      <c r="B626" s="4" t="s">
        <v>143</v>
      </c>
      <c r="C626" s="4" t="s">
        <v>596</v>
      </c>
      <c r="D626" s="4" t="s">
        <v>627</v>
      </c>
      <c r="E626" s="4">
        <v>20070195</v>
      </c>
      <c r="F626" s="5">
        <v>86.8</v>
      </c>
    </row>
    <row r="627" s="1" customFormat="1" ht="15.6" spans="1:6">
      <c r="A627" s="7">
        <v>624</v>
      </c>
      <c r="B627" s="4" t="s">
        <v>628</v>
      </c>
      <c r="C627" s="4" t="s">
        <v>596</v>
      </c>
      <c r="D627" s="4" t="s">
        <v>627</v>
      </c>
      <c r="E627" s="4">
        <v>20070249</v>
      </c>
      <c r="F627" s="5">
        <v>87</v>
      </c>
    </row>
    <row r="628" s="1" customFormat="1" ht="15.6" spans="1:6">
      <c r="A628" s="7">
        <v>625</v>
      </c>
      <c r="B628" s="4" t="s">
        <v>629</v>
      </c>
      <c r="C628" s="4" t="s">
        <v>596</v>
      </c>
      <c r="D628" s="4" t="s">
        <v>627</v>
      </c>
      <c r="E628" s="4">
        <v>20070333</v>
      </c>
      <c r="F628" s="5">
        <v>87</v>
      </c>
    </row>
    <row r="629" s="1" customFormat="1" ht="15.6" spans="1:6">
      <c r="A629" s="7">
        <v>626</v>
      </c>
      <c r="B629" s="4" t="s">
        <v>630</v>
      </c>
      <c r="C629" s="4" t="s">
        <v>596</v>
      </c>
      <c r="D629" s="4" t="s">
        <v>627</v>
      </c>
      <c r="E629" s="4">
        <v>20070375</v>
      </c>
      <c r="F629" s="5">
        <v>88.4</v>
      </c>
    </row>
    <row r="630" s="1" customFormat="1" ht="15.6" spans="1:6">
      <c r="A630" s="7">
        <v>627</v>
      </c>
      <c r="B630" s="4" t="s">
        <v>631</v>
      </c>
      <c r="C630" s="4" t="s">
        <v>596</v>
      </c>
      <c r="D630" s="4" t="s">
        <v>627</v>
      </c>
      <c r="E630" s="4">
        <v>20070579</v>
      </c>
      <c r="F630" s="5">
        <v>83</v>
      </c>
    </row>
    <row r="631" s="1" customFormat="1" ht="15.6" spans="1:6">
      <c r="A631" s="7">
        <v>628</v>
      </c>
      <c r="B631" s="4" t="s">
        <v>632</v>
      </c>
      <c r="C631" s="4" t="s">
        <v>596</v>
      </c>
      <c r="D631" s="4" t="s">
        <v>627</v>
      </c>
      <c r="E631" s="4">
        <v>20070591</v>
      </c>
      <c r="F631" s="5">
        <v>85</v>
      </c>
    </row>
    <row r="632" s="1" customFormat="1" ht="15.6" spans="1:6">
      <c r="A632" s="7">
        <v>629</v>
      </c>
      <c r="B632" s="4" t="s">
        <v>633</v>
      </c>
      <c r="C632" s="4" t="s">
        <v>596</v>
      </c>
      <c r="D632" s="4" t="s">
        <v>627</v>
      </c>
      <c r="E632" s="4">
        <v>20070599</v>
      </c>
      <c r="F632" s="5">
        <v>89.6</v>
      </c>
    </row>
    <row r="633" s="1" customFormat="1" ht="15.6" spans="1:6">
      <c r="A633" s="7">
        <v>630</v>
      </c>
      <c r="B633" s="4" t="s">
        <v>634</v>
      </c>
      <c r="C633" s="4" t="s">
        <v>596</v>
      </c>
      <c r="D633" s="4" t="s">
        <v>627</v>
      </c>
      <c r="E633" s="4">
        <v>20070602</v>
      </c>
      <c r="F633" s="5">
        <v>90</v>
      </c>
    </row>
    <row r="634" s="1" customFormat="1" ht="15.6" spans="1:6">
      <c r="A634" s="7">
        <v>631</v>
      </c>
      <c r="B634" s="4" t="s">
        <v>635</v>
      </c>
      <c r="C634" s="4" t="s">
        <v>596</v>
      </c>
      <c r="D634" s="4" t="s">
        <v>627</v>
      </c>
      <c r="E634" s="4">
        <v>20070638</v>
      </c>
      <c r="F634" s="5">
        <v>87.2</v>
      </c>
    </row>
    <row r="635" s="1" customFormat="1" ht="15.6" spans="1:6">
      <c r="A635" s="7">
        <v>632</v>
      </c>
      <c r="B635" s="4" t="s">
        <v>636</v>
      </c>
      <c r="C635" s="4" t="s">
        <v>596</v>
      </c>
      <c r="D635" s="4" t="s">
        <v>627</v>
      </c>
      <c r="E635" s="4">
        <v>20070867</v>
      </c>
      <c r="F635" s="5">
        <v>84.6</v>
      </c>
    </row>
    <row r="636" s="1" customFormat="1" ht="15.6" spans="1:6">
      <c r="A636" s="7">
        <v>633</v>
      </c>
      <c r="B636" s="4" t="s">
        <v>637</v>
      </c>
      <c r="C636" s="4" t="s">
        <v>596</v>
      </c>
      <c r="D636" s="4" t="s">
        <v>627</v>
      </c>
      <c r="E636" s="4">
        <v>20070890</v>
      </c>
      <c r="F636" s="5">
        <v>88</v>
      </c>
    </row>
    <row r="637" s="1" customFormat="1" ht="15.6" spans="1:6">
      <c r="A637" s="7">
        <v>634</v>
      </c>
      <c r="B637" s="4" t="s">
        <v>638</v>
      </c>
      <c r="C637" s="4" t="s">
        <v>596</v>
      </c>
      <c r="D637" s="4" t="s">
        <v>627</v>
      </c>
      <c r="E637" s="4">
        <v>20070965</v>
      </c>
      <c r="F637" s="5">
        <v>85.6</v>
      </c>
    </row>
    <row r="638" s="1" customFormat="1" ht="15.6" spans="1:6">
      <c r="A638" s="7">
        <v>635</v>
      </c>
      <c r="B638" s="4" t="s">
        <v>639</v>
      </c>
      <c r="C638" s="4" t="s">
        <v>596</v>
      </c>
      <c r="D638" s="4" t="s">
        <v>627</v>
      </c>
      <c r="E638" s="4">
        <v>20071005</v>
      </c>
      <c r="F638" s="5">
        <v>81.4</v>
      </c>
    </row>
    <row r="639" s="1" customFormat="1" ht="15.6" spans="1:6">
      <c r="A639" s="7">
        <v>636</v>
      </c>
      <c r="B639" s="4" t="s">
        <v>640</v>
      </c>
      <c r="C639" s="4" t="s">
        <v>596</v>
      </c>
      <c r="D639" s="4" t="s">
        <v>641</v>
      </c>
      <c r="E639" s="4">
        <v>20070002</v>
      </c>
      <c r="F639" s="6">
        <v>86</v>
      </c>
    </row>
    <row r="640" s="1" customFormat="1" ht="15.6" spans="1:6">
      <c r="A640" s="7">
        <v>637</v>
      </c>
      <c r="B640" s="4" t="s">
        <v>642</v>
      </c>
      <c r="C640" s="4" t="s">
        <v>596</v>
      </c>
      <c r="D640" s="4" t="s">
        <v>641</v>
      </c>
      <c r="E640" s="4">
        <v>20070243</v>
      </c>
      <c r="F640" s="6">
        <v>88.6</v>
      </c>
    </row>
    <row r="641" s="1" customFormat="1" ht="15.6" spans="1:6">
      <c r="A641" s="7">
        <v>638</v>
      </c>
      <c r="B641" s="4" t="s">
        <v>643</v>
      </c>
      <c r="C641" s="4" t="s">
        <v>596</v>
      </c>
      <c r="D641" s="4" t="s">
        <v>641</v>
      </c>
      <c r="E641" s="4">
        <v>20070349</v>
      </c>
      <c r="F641" s="6">
        <v>87.2</v>
      </c>
    </row>
    <row r="642" s="1" customFormat="1" ht="15.6" spans="1:6">
      <c r="A642" s="7">
        <v>639</v>
      </c>
      <c r="B642" s="4" t="s">
        <v>644</v>
      </c>
      <c r="C642" s="4" t="s">
        <v>596</v>
      </c>
      <c r="D642" s="4" t="s">
        <v>641</v>
      </c>
      <c r="E642" s="4">
        <v>20070360</v>
      </c>
      <c r="F642" s="6">
        <v>85.2</v>
      </c>
    </row>
    <row r="643" s="1" customFormat="1" ht="15.6" spans="1:6">
      <c r="A643" s="7">
        <v>640</v>
      </c>
      <c r="B643" s="4" t="s">
        <v>645</v>
      </c>
      <c r="C643" s="4" t="s">
        <v>596</v>
      </c>
      <c r="D643" s="4" t="s">
        <v>641</v>
      </c>
      <c r="E643" s="4">
        <v>20070400</v>
      </c>
      <c r="F643" s="6">
        <v>82.4</v>
      </c>
    </row>
    <row r="644" s="1" customFormat="1" ht="15.6" spans="1:6">
      <c r="A644" s="7">
        <v>641</v>
      </c>
      <c r="B644" s="4" t="s">
        <v>646</v>
      </c>
      <c r="C644" s="4" t="s">
        <v>596</v>
      </c>
      <c r="D644" s="4" t="s">
        <v>641</v>
      </c>
      <c r="E644" s="4">
        <v>20070564</v>
      </c>
      <c r="F644" s="6">
        <v>82</v>
      </c>
    </row>
    <row r="645" s="1" customFormat="1" ht="15.6" spans="1:6">
      <c r="A645" s="7">
        <v>642</v>
      </c>
      <c r="B645" s="4" t="s">
        <v>647</v>
      </c>
      <c r="C645" s="4" t="s">
        <v>596</v>
      </c>
      <c r="D645" s="4" t="s">
        <v>641</v>
      </c>
      <c r="E645" s="4">
        <v>20070655</v>
      </c>
      <c r="F645" s="6">
        <v>87.4</v>
      </c>
    </row>
    <row r="646" s="1" customFormat="1" ht="15.6" spans="1:6">
      <c r="A646" s="7">
        <v>643</v>
      </c>
      <c r="B646" s="4" t="s">
        <v>648</v>
      </c>
      <c r="C646" s="4" t="s">
        <v>10</v>
      </c>
      <c r="D646" s="4" t="s">
        <v>649</v>
      </c>
      <c r="E646" s="4">
        <v>20080023</v>
      </c>
      <c r="F646" s="5">
        <v>86.4</v>
      </c>
    </row>
    <row r="647" s="1" customFormat="1" ht="15.6" spans="1:6">
      <c r="A647" s="7">
        <v>644</v>
      </c>
      <c r="B647" s="4" t="s">
        <v>650</v>
      </c>
      <c r="C647" s="4" t="s">
        <v>10</v>
      </c>
      <c r="D647" s="4" t="s">
        <v>649</v>
      </c>
      <c r="E647" s="4">
        <v>20080066</v>
      </c>
      <c r="F647" s="5">
        <v>89.4</v>
      </c>
    </row>
    <row r="648" s="1" customFormat="1" ht="15.6" spans="1:6">
      <c r="A648" s="7">
        <v>645</v>
      </c>
      <c r="B648" s="4" t="s">
        <v>651</v>
      </c>
      <c r="C648" s="4" t="s">
        <v>10</v>
      </c>
      <c r="D648" s="4" t="s">
        <v>649</v>
      </c>
      <c r="E648" s="4">
        <v>20080102</v>
      </c>
      <c r="F648" s="5">
        <v>74.4</v>
      </c>
    </row>
    <row r="649" s="1" customFormat="1" ht="15.6" spans="1:6">
      <c r="A649" s="7">
        <v>646</v>
      </c>
      <c r="B649" s="4" t="s">
        <v>652</v>
      </c>
      <c r="C649" s="4" t="s">
        <v>10</v>
      </c>
      <c r="D649" s="4" t="s">
        <v>649</v>
      </c>
      <c r="E649" s="4">
        <v>20080160</v>
      </c>
      <c r="F649" s="5">
        <v>78.7</v>
      </c>
    </row>
    <row r="650" s="1" customFormat="1" ht="15.6" spans="1:6">
      <c r="A650" s="7">
        <v>647</v>
      </c>
      <c r="B650" s="4" t="s">
        <v>653</v>
      </c>
      <c r="C650" s="4" t="s">
        <v>10</v>
      </c>
      <c r="D650" s="4" t="s">
        <v>649</v>
      </c>
      <c r="E650" s="4">
        <v>20080198</v>
      </c>
      <c r="F650" s="5">
        <v>77.8</v>
      </c>
    </row>
    <row r="651" s="1" customFormat="1" ht="15.6" spans="1:6">
      <c r="A651" s="7">
        <v>648</v>
      </c>
      <c r="B651" s="4" t="s">
        <v>654</v>
      </c>
      <c r="C651" s="4" t="s">
        <v>10</v>
      </c>
      <c r="D651" s="4" t="s">
        <v>649</v>
      </c>
      <c r="E651" s="4">
        <v>20080215</v>
      </c>
      <c r="F651" s="5">
        <v>79.9</v>
      </c>
    </row>
    <row r="652" s="1" customFormat="1" ht="15.6" spans="1:6">
      <c r="A652" s="7">
        <v>649</v>
      </c>
      <c r="B652" s="4" t="s">
        <v>655</v>
      </c>
      <c r="C652" s="4" t="s">
        <v>10</v>
      </c>
      <c r="D652" s="4" t="s">
        <v>649</v>
      </c>
      <c r="E652" s="4">
        <v>20080252</v>
      </c>
      <c r="F652" s="5">
        <v>76.9</v>
      </c>
    </row>
    <row r="653" s="1" customFormat="1" ht="15.6" spans="1:6">
      <c r="A653" s="7">
        <v>650</v>
      </c>
      <c r="B653" s="4" t="s">
        <v>656</v>
      </c>
      <c r="C653" s="4" t="s">
        <v>10</v>
      </c>
      <c r="D653" s="4" t="s">
        <v>649</v>
      </c>
      <c r="E653" s="4">
        <v>20080265</v>
      </c>
      <c r="F653" s="5">
        <v>78.8</v>
      </c>
    </row>
    <row r="654" s="1" customFormat="1" ht="15.6" spans="1:6">
      <c r="A654" s="7">
        <v>651</v>
      </c>
      <c r="B654" s="4" t="s">
        <v>657</v>
      </c>
      <c r="C654" s="4" t="s">
        <v>10</v>
      </c>
      <c r="D654" s="4" t="s">
        <v>649</v>
      </c>
      <c r="E654" s="4">
        <v>20080290</v>
      </c>
      <c r="F654" s="5">
        <v>84.4</v>
      </c>
    </row>
    <row r="655" s="1" customFormat="1" ht="15.6" spans="1:6">
      <c r="A655" s="7">
        <v>652</v>
      </c>
      <c r="B655" s="4" t="s">
        <v>658</v>
      </c>
      <c r="C655" s="4" t="s">
        <v>10</v>
      </c>
      <c r="D655" s="4" t="s">
        <v>649</v>
      </c>
      <c r="E655" s="4">
        <v>20080303</v>
      </c>
      <c r="F655" s="5">
        <v>88.3</v>
      </c>
    </row>
    <row r="656" s="1" customFormat="1" ht="15.6" spans="1:6">
      <c r="A656" s="7">
        <v>653</v>
      </c>
      <c r="B656" s="4" t="s">
        <v>659</v>
      </c>
      <c r="C656" s="4" t="s">
        <v>10</v>
      </c>
      <c r="D656" s="4" t="s">
        <v>649</v>
      </c>
      <c r="E656" s="4">
        <v>20080309</v>
      </c>
      <c r="F656" s="5">
        <v>76.9</v>
      </c>
    </row>
    <row r="657" s="1" customFormat="1" ht="15.6" spans="1:6">
      <c r="A657" s="7">
        <v>654</v>
      </c>
      <c r="B657" s="4" t="s">
        <v>660</v>
      </c>
      <c r="C657" s="4" t="s">
        <v>10</v>
      </c>
      <c r="D657" s="4" t="s">
        <v>649</v>
      </c>
      <c r="E657" s="4">
        <v>20080338</v>
      </c>
      <c r="F657" s="5">
        <v>77.3</v>
      </c>
    </row>
    <row r="658" s="1" customFormat="1" ht="15.6" spans="1:6">
      <c r="A658" s="7">
        <v>655</v>
      </c>
      <c r="B658" s="4" t="s">
        <v>661</v>
      </c>
      <c r="C658" s="4" t="s">
        <v>10</v>
      </c>
      <c r="D658" s="4" t="s">
        <v>649</v>
      </c>
      <c r="E658" s="4">
        <v>20080362</v>
      </c>
      <c r="F658" s="5">
        <v>73.8</v>
      </c>
    </row>
    <row r="659" s="1" customFormat="1" ht="15.6" spans="1:6">
      <c r="A659" s="7">
        <v>656</v>
      </c>
      <c r="B659" s="4" t="s">
        <v>662</v>
      </c>
      <c r="C659" s="4" t="s">
        <v>10</v>
      </c>
      <c r="D659" s="4" t="s">
        <v>649</v>
      </c>
      <c r="E659" s="4">
        <v>20080459</v>
      </c>
      <c r="F659" s="5">
        <v>86</v>
      </c>
    </row>
    <row r="660" s="1" customFormat="1" ht="15.6" spans="1:6">
      <c r="A660" s="7">
        <v>657</v>
      </c>
      <c r="B660" s="4" t="s">
        <v>663</v>
      </c>
      <c r="C660" s="4" t="s">
        <v>10</v>
      </c>
      <c r="D660" s="4" t="s">
        <v>649</v>
      </c>
      <c r="E660" s="4">
        <v>20080542</v>
      </c>
      <c r="F660" s="5">
        <v>82.8</v>
      </c>
    </row>
    <row r="661" s="1" customFormat="1" ht="15.6" spans="1:6">
      <c r="A661" s="7">
        <v>658</v>
      </c>
      <c r="B661" s="4" t="s">
        <v>664</v>
      </c>
      <c r="C661" s="4" t="s">
        <v>10</v>
      </c>
      <c r="D661" s="4" t="s">
        <v>649</v>
      </c>
      <c r="E661" s="4">
        <v>20080567</v>
      </c>
      <c r="F661" s="5">
        <v>79.8</v>
      </c>
    </row>
    <row r="662" s="1" customFormat="1" ht="15.6" spans="1:6">
      <c r="A662" s="7">
        <v>659</v>
      </c>
      <c r="B662" s="4" t="s">
        <v>665</v>
      </c>
      <c r="C662" s="4" t="s">
        <v>10</v>
      </c>
      <c r="D662" s="4" t="s">
        <v>649</v>
      </c>
      <c r="E662" s="4">
        <v>20080573</v>
      </c>
      <c r="F662" s="5">
        <v>75.9</v>
      </c>
    </row>
    <row r="663" s="1" customFormat="1" ht="15.6" spans="1:6">
      <c r="A663" s="7">
        <v>660</v>
      </c>
      <c r="B663" s="4" t="s">
        <v>666</v>
      </c>
      <c r="C663" s="4" t="s">
        <v>10</v>
      </c>
      <c r="D663" s="4" t="s">
        <v>649</v>
      </c>
      <c r="E663" s="4">
        <v>20080633</v>
      </c>
      <c r="F663" s="5">
        <v>90.4</v>
      </c>
    </row>
    <row r="664" s="1" customFormat="1" ht="15.6" spans="1:6">
      <c r="A664" s="7">
        <v>661</v>
      </c>
      <c r="B664" s="4" t="s">
        <v>644</v>
      </c>
      <c r="C664" s="4" t="s">
        <v>10</v>
      </c>
      <c r="D664" s="4" t="s">
        <v>649</v>
      </c>
      <c r="E664" s="4">
        <v>20080647</v>
      </c>
      <c r="F664" s="5">
        <v>77.4</v>
      </c>
    </row>
    <row r="665" s="1" customFormat="1" ht="15.6" spans="1:6">
      <c r="A665" s="7">
        <v>662</v>
      </c>
      <c r="B665" s="4" t="s">
        <v>667</v>
      </c>
      <c r="C665" s="4" t="s">
        <v>10</v>
      </c>
      <c r="D665" s="4" t="s">
        <v>649</v>
      </c>
      <c r="E665" s="4">
        <v>20080650</v>
      </c>
      <c r="F665" s="5">
        <v>79.4</v>
      </c>
    </row>
    <row r="666" s="1" customFormat="1" ht="15.6" spans="1:6">
      <c r="A666" s="7">
        <v>663</v>
      </c>
      <c r="B666" s="4" t="s">
        <v>668</v>
      </c>
      <c r="C666" s="4" t="s">
        <v>10</v>
      </c>
      <c r="D666" s="4" t="s">
        <v>649</v>
      </c>
      <c r="E666" s="4">
        <v>20080663</v>
      </c>
      <c r="F666" s="5">
        <v>79.6</v>
      </c>
    </row>
    <row r="667" s="1" customFormat="1" ht="15.6" spans="1:6">
      <c r="A667" s="7">
        <v>664</v>
      </c>
      <c r="B667" s="4" t="s">
        <v>669</v>
      </c>
      <c r="C667" s="4" t="s">
        <v>10</v>
      </c>
      <c r="D667" s="4" t="s">
        <v>649</v>
      </c>
      <c r="E667" s="4">
        <v>20080671</v>
      </c>
      <c r="F667" s="5">
        <v>83.8</v>
      </c>
    </row>
    <row r="668" s="1" customFormat="1" ht="15.6" spans="1:6">
      <c r="A668" s="7">
        <v>665</v>
      </c>
      <c r="B668" s="4" t="s">
        <v>670</v>
      </c>
      <c r="C668" s="4" t="s">
        <v>10</v>
      </c>
      <c r="D668" s="4" t="s">
        <v>649</v>
      </c>
      <c r="E668" s="4">
        <v>20080709</v>
      </c>
      <c r="F668" s="5">
        <v>81.8</v>
      </c>
    </row>
    <row r="669" s="1" customFormat="1" ht="15.6" spans="1:6">
      <c r="A669" s="7">
        <v>666</v>
      </c>
      <c r="B669" s="4" t="s">
        <v>671</v>
      </c>
      <c r="C669" s="4" t="s">
        <v>10</v>
      </c>
      <c r="D669" s="4" t="s">
        <v>649</v>
      </c>
      <c r="E669" s="4">
        <v>20080747</v>
      </c>
      <c r="F669" s="5">
        <v>82</v>
      </c>
    </row>
    <row r="670" s="1" customFormat="1" ht="15.6" spans="1:6">
      <c r="A670" s="7">
        <v>667</v>
      </c>
      <c r="B670" s="4" t="s">
        <v>672</v>
      </c>
      <c r="C670" s="4" t="s">
        <v>10</v>
      </c>
      <c r="D670" s="4" t="s">
        <v>649</v>
      </c>
      <c r="E670" s="4">
        <v>20080765</v>
      </c>
      <c r="F670" s="5">
        <v>78.4</v>
      </c>
    </row>
    <row r="671" s="1" customFormat="1" ht="15.6" spans="1:6">
      <c r="A671" s="7">
        <v>668</v>
      </c>
      <c r="B671" s="4" t="s">
        <v>673</v>
      </c>
      <c r="C671" s="4" t="s">
        <v>10</v>
      </c>
      <c r="D671" s="4" t="s">
        <v>649</v>
      </c>
      <c r="E671" s="4">
        <v>20080795</v>
      </c>
      <c r="F671" s="5">
        <v>77</v>
      </c>
    </row>
    <row r="672" s="1" customFormat="1" ht="15.6" spans="1:6">
      <c r="A672" s="7">
        <v>669</v>
      </c>
      <c r="B672" s="4" t="s">
        <v>674</v>
      </c>
      <c r="C672" s="4" t="s">
        <v>10</v>
      </c>
      <c r="D672" s="4" t="s">
        <v>649</v>
      </c>
      <c r="E672" s="4">
        <v>20080826</v>
      </c>
      <c r="F672" s="5">
        <v>83.2</v>
      </c>
    </row>
    <row r="673" s="1" customFormat="1" ht="15.6" spans="1:6">
      <c r="A673" s="7">
        <v>670</v>
      </c>
      <c r="B673" s="4" t="s">
        <v>675</v>
      </c>
      <c r="C673" s="4" t="s">
        <v>10</v>
      </c>
      <c r="D673" s="4" t="s">
        <v>649</v>
      </c>
      <c r="E673" s="4">
        <v>20080845</v>
      </c>
      <c r="F673" s="5">
        <v>80.3</v>
      </c>
    </row>
    <row r="674" s="1" customFormat="1" ht="15.6" spans="1:6">
      <c r="A674" s="7">
        <v>671</v>
      </c>
      <c r="B674" s="4" t="s">
        <v>676</v>
      </c>
      <c r="C674" s="4" t="s">
        <v>10</v>
      </c>
      <c r="D674" s="4" t="s">
        <v>649</v>
      </c>
      <c r="E674" s="4">
        <v>20080860</v>
      </c>
      <c r="F674" s="5">
        <v>77.5</v>
      </c>
    </row>
    <row r="675" s="1" customFormat="1" ht="15.6" spans="1:6">
      <c r="A675" s="7">
        <v>672</v>
      </c>
      <c r="B675" s="4" t="s">
        <v>677</v>
      </c>
      <c r="C675" s="4" t="s">
        <v>10</v>
      </c>
      <c r="D675" s="4" t="s">
        <v>649</v>
      </c>
      <c r="E675" s="4">
        <v>20080879</v>
      </c>
      <c r="F675" s="5">
        <v>82.4</v>
      </c>
    </row>
    <row r="676" s="1" customFormat="1" ht="15.6" spans="1:6">
      <c r="A676" s="7">
        <v>673</v>
      </c>
      <c r="B676" s="4" t="s">
        <v>678</v>
      </c>
      <c r="C676" s="4" t="s">
        <v>10</v>
      </c>
      <c r="D676" s="4" t="s">
        <v>649</v>
      </c>
      <c r="E676" s="4">
        <v>20080904</v>
      </c>
      <c r="F676" s="5">
        <v>74.9</v>
      </c>
    </row>
    <row r="677" s="1" customFormat="1" ht="15.6" spans="1:6">
      <c r="A677" s="7">
        <v>674</v>
      </c>
      <c r="B677" s="4" t="s">
        <v>679</v>
      </c>
      <c r="C677" s="4" t="s">
        <v>10</v>
      </c>
      <c r="D677" s="4" t="s">
        <v>649</v>
      </c>
      <c r="E677" s="4">
        <v>20080949</v>
      </c>
      <c r="F677" s="5">
        <v>80.9</v>
      </c>
    </row>
    <row r="678" s="1" customFormat="1" ht="15.6" spans="1:6">
      <c r="A678" s="7">
        <v>675</v>
      </c>
      <c r="B678" s="4" t="s">
        <v>680</v>
      </c>
      <c r="C678" s="4" t="s">
        <v>10</v>
      </c>
      <c r="D678" s="4" t="s">
        <v>649</v>
      </c>
      <c r="E678" s="4">
        <v>20081038</v>
      </c>
      <c r="F678" s="5">
        <v>88.6</v>
      </c>
    </row>
    <row r="679" s="1" customFormat="1" ht="15.6" spans="1:6">
      <c r="A679" s="7">
        <v>676</v>
      </c>
      <c r="B679" s="4" t="s">
        <v>681</v>
      </c>
      <c r="C679" s="4" t="s">
        <v>10</v>
      </c>
      <c r="D679" s="4" t="s">
        <v>682</v>
      </c>
      <c r="E679" s="4">
        <v>20080035</v>
      </c>
      <c r="F679" s="6">
        <v>90.5</v>
      </c>
    </row>
    <row r="680" s="1" customFormat="1" ht="15.6" spans="1:6">
      <c r="A680" s="7">
        <v>677</v>
      </c>
      <c r="B680" s="4" t="s">
        <v>683</v>
      </c>
      <c r="C680" s="4" t="s">
        <v>10</v>
      </c>
      <c r="D680" s="4" t="s">
        <v>682</v>
      </c>
      <c r="E680" s="4">
        <v>20080052</v>
      </c>
      <c r="F680" s="6">
        <v>84</v>
      </c>
    </row>
    <row r="681" s="1" customFormat="1" ht="15.6" spans="1:6">
      <c r="A681" s="7">
        <v>678</v>
      </c>
      <c r="B681" s="4" t="s">
        <v>684</v>
      </c>
      <c r="C681" s="4" t="s">
        <v>10</v>
      </c>
      <c r="D681" s="4" t="s">
        <v>682</v>
      </c>
      <c r="E681" s="4">
        <v>20080078</v>
      </c>
      <c r="F681" s="6">
        <v>82.2</v>
      </c>
    </row>
    <row r="682" s="1" customFormat="1" ht="15.6" spans="1:6">
      <c r="A682" s="7">
        <v>679</v>
      </c>
      <c r="B682" s="4" t="s">
        <v>685</v>
      </c>
      <c r="C682" s="4" t="s">
        <v>10</v>
      </c>
      <c r="D682" s="4" t="s">
        <v>682</v>
      </c>
      <c r="E682" s="4">
        <v>20080112</v>
      </c>
      <c r="F682" s="6">
        <v>79.2</v>
      </c>
    </row>
    <row r="683" s="1" customFormat="1" ht="15.6" spans="1:6">
      <c r="A683" s="7">
        <v>680</v>
      </c>
      <c r="B683" s="4" t="s">
        <v>686</v>
      </c>
      <c r="C683" s="4" t="s">
        <v>10</v>
      </c>
      <c r="D683" s="4" t="s">
        <v>682</v>
      </c>
      <c r="E683" s="4">
        <v>20080197</v>
      </c>
      <c r="F683" s="6">
        <v>85.8</v>
      </c>
    </row>
    <row r="684" s="1" customFormat="1" ht="15.6" spans="1:6">
      <c r="A684" s="7">
        <v>681</v>
      </c>
      <c r="B684" s="4" t="s">
        <v>687</v>
      </c>
      <c r="C684" s="4" t="s">
        <v>10</v>
      </c>
      <c r="D684" s="4" t="s">
        <v>682</v>
      </c>
      <c r="E684" s="4">
        <v>20080202</v>
      </c>
      <c r="F684" s="6">
        <v>83.6</v>
      </c>
    </row>
    <row r="685" s="1" customFormat="1" ht="15.6" spans="1:6">
      <c r="A685" s="7">
        <v>682</v>
      </c>
      <c r="B685" s="4" t="s">
        <v>688</v>
      </c>
      <c r="C685" s="4" t="s">
        <v>10</v>
      </c>
      <c r="D685" s="4" t="s">
        <v>682</v>
      </c>
      <c r="E685" s="4">
        <v>20080340</v>
      </c>
      <c r="F685" s="6">
        <v>78.2</v>
      </c>
    </row>
    <row r="686" s="1" customFormat="1" ht="15.6" spans="1:6">
      <c r="A686" s="7">
        <v>683</v>
      </c>
      <c r="B686" s="4" t="s">
        <v>689</v>
      </c>
      <c r="C686" s="4" t="s">
        <v>10</v>
      </c>
      <c r="D686" s="4" t="s">
        <v>682</v>
      </c>
      <c r="E686" s="4">
        <v>20080413</v>
      </c>
      <c r="F686" s="6">
        <v>84</v>
      </c>
    </row>
    <row r="687" s="1" customFormat="1" ht="15.6" spans="1:6">
      <c r="A687" s="7">
        <v>684</v>
      </c>
      <c r="B687" s="4" t="s">
        <v>690</v>
      </c>
      <c r="C687" s="4" t="s">
        <v>10</v>
      </c>
      <c r="D687" s="4" t="s">
        <v>682</v>
      </c>
      <c r="E687" s="4">
        <v>20080478</v>
      </c>
      <c r="F687" s="6">
        <v>75.8</v>
      </c>
    </row>
    <row r="688" s="1" customFormat="1" ht="15.6" spans="1:6">
      <c r="A688" s="7">
        <v>685</v>
      </c>
      <c r="B688" s="4" t="s">
        <v>691</v>
      </c>
      <c r="C688" s="4" t="s">
        <v>10</v>
      </c>
      <c r="D688" s="4" t="s">
        <v>682</v>
      </c>
      <c r="E688" s="4">
        <v>20080548</v>
      </c>
      <c r="F688" s="6">
        <v>84.2</v>
      </c>
    </row>
    <row r="689" s="1" customFormat="1" ht="15.6" spans="1:6">
      <c r="A689" s="7">
        <v>686</v>
      </c>
      <c r="B689" s="4" t="s">
        <v>692</v>
      </c>
      <c r="C689" s="4" t="s">
        <v>10</v>
      </c>
      <c r="D689" s="4" t="s">
        <v>682</v>
      </c>
      <c r="E689" s="4">
        <v>20080571</v>
      </c>
      <c r="F689" s="6">
        <v>86.4</v>
      </c>
    </row>
    <row r="690" s="1" customFormat="1" ht="15.6" spans="1:6">
      <c r="A690" s="7">
        <v>687</v>
      </c>
      <c r="B690" s="4" t="s">
        <v>693</v>
      </c>
      <c r="C690" s="4" t="s">
        <v>10</v>
      </c>
      <c r="D690" s="4" t="s">
        <v>682</v>
      </c>
      <c r="E690" s="4">
        <v>20080576</v>
      </c>
      <c r="F690" s="6">
        <v>87.2</v>
      </c>
    </row>
    <row r="691" s="1" customFormat="1" ht="15.6" spans="1:6">
      <c r="A691" s="7">
        <v>688</v>
      </c>
      <c r="B691" s="4" t="s">
        <v>694</v>
      </c>
      <c r="C691" s="4" t="s">
        <v>10</v>
      </c>
      <c r="D691" s="4" t="s">
        <v>682</v>
      </c>
      <c r="E691" s="4">
        <v>20080607</v>
      </c>
      <c r="F691" s="6">
        <v>85.2</v>
      </c>
    </row>
    <row r="692" s="1" customFormat="1" ht="15.6" spans="1:6">
      <c r="A692" s="7">
        <v>689</v>
      </c>
      <c r="B692" s="4" t="s">
        <v>695</v>
      </c>
      <c r="C692" s="4" t="s">
        <v>10</v>
      </c>
      <c r="D692" s="4" t="s">
        <v>682</v>
      </c>
      <c r="E692" s="4">
        <v>20080621</v>
      </c>
      <c r="F692" s="6">
        <v>76.4</v>
      </c>
    </row>
    <row r="693" s="1" customFormat="1" ht="15.6" spans="1:6">
      <c r="A693" s="7">
        <v>690</v>
      </c>
      <c r="B693" s="4" t="s">
        <v>696</v>
      </c>
      <c r="C693" s="4" t="s">
        <v>10</v>
      </c>
      <c r="D693" s="4" t="s">
        <v>682</v>
      </c>
      <c r="E693" s="4">
        <v>20080627</v>
      </c>
      <c r="F693" s="6">
        <v>80.2</v>
      </c>
    </row>
    <row r="694" s="1" customFormat="1" ht="15.6" spans="1:6">
      <c r="A694" s="7">
        <v>691</v>
      </c>
      <c r="B694" s="4" t="s">
        <v>697</v>
      </c>
      <c r="C694" s="4" t="s">
        <v>10</v>
      </c>
      <c r="D694" s="4" t="s">
        <v>682</v>
      </c>
      <c r="E694" s="4">
        <v>20080661</v>
      </c>
      <c r="F694" s="6">
        <v>88.2</v>
      </c>
    </row>
    <row r="695" s="1" customFormat="1" ht="15.6" spans="1:6">
      <c r="A695" s="7">
        <v>692</v>
      </c>
      <c r="B695" s="4" t="s">
        <v>698</v>
      </c>
      <c r="C695" s="4" t="s">
        <v>10</v>
      </c>
      <c r="D695" s="4" t="s">
        <v>682</v>
      </c>
      <c r="E695" s="4">
        <v>20080775</v>
      </c>
      <c r="F695" s="6">
        <v>83.2</v>
      </c>
    </row>
    <row r="696" s="1" customFormat="1" ht="15.6" spans="1:6">
      <c r="A696" s="7">
        <v>693</v>
      </c>
      <c r="B696" s="4" t="s">
        <v>699</v>
      </c>
      <c r="C696" s="4" t="s">
        <v>10</v>
      </c>
      <c r="D696" s="4" t="s">
        <v>682</v>
      </c>
      <c r="E696" s="4">
        <v>20080848</v>
      </c>
      <c r="F696" s="6">
        <v>80.6</v>
      </c>
    </row>
    <row r="697" s="1" customFormat="1" ht="15.6" spans="1:6">
      <c r="A697" s="7">
        <v>694</v>
      </c>
      <c r="B697" s="4" t="s">
        <v>700</v>
      </c>
      <c r="C697" s="4" t="s">
        <v>10</v>
      </c>
      <c r="D697" s="4" t="s">
        <v>682</v>
      </c>
      <c r="E697" s="4">
        <v>20080980</v>
      </c>
      <c r="F697" s="6">
        <v>80.2</v>
      </c>
    </row>
    <row r="698" s="1" customFormat="1" ht="15.6" spans="1:6">
      <c r="A698" s="7">
        <v>695</v>
      </c>
      <c r="B698" s="4" t="s">
        <v>701</v>
      </c>
      <c r="C698" s="4" t="s">
        <v>10</v>
      </c>
      <c r="D698" s="4" t="s">
        <v>682</v>
      </c>
      <c r="E698" s="4">
        <v>20080982</v>
      </c>
      <c r="F698" s="6">
        <v>83.2</v>
      </c>
    </row>
    <row r="699" s="1" customFormat="1" ht="15.6" spans="1:6">
      <c r="A699" s="7">
        <v>696</v>
      </c>
      <c r="B699" s="4" t="s">
        <v>702</v>
      </c>
      <c r="C699" s="4" t="s">
        <v>10</v>
      </c>
      <c r="D699" s="4" t="s">
        <v>682</v>
      </c>
      <c r="E699" s="4">
        <v>20080996</v>
      </c>
      <c r="F699" s="6">
        <v>90.4</v>
      </c>
    </row>
    <row r="700" s="1" customFormat="1" ht="15.6" spans="1:6">
      <c r="A700" s="7">
        <v>697</v>
      </c>
      <c r="B700" s="4" t="s">
        <v>703</v>
      </c>
      <c r="C700" s="4" t="s">
        <v>10</v>
      </c>
      <c r="D700" s="4" t="s">
        <v>704</v>
      </c>
      <c r="E700" s="4">
        <v>20120723</v>
      </c>
      <c r="F700" s="5">
        <v>82.8</v>
      </c>
    </row>
    <row r="701" s="1" customFormat="1" ht="15.6" spans="1:6">
      <c r="A701" s="7">
        <v>698</v>
      </c>
      <c r="B701" s="4" t="s">
        <v>139</v>
      </c>
      <c r="C701" s="4" t="s">
        <v>10</v>
      </c>
      <c r="D701" s="4" t="s">
        <v>704</v>
      </c>
      <c r="E701" s="4">
        <v>20120969</v>
      </c>
      <c r="F701" s="5">
        <v>84.6</v>
      </c>
    </row>
    <row r="702" s="1" customFormat="1" ht="15.6" spans="1:6">
      <c r="A702" s="7">
        <v>699</v>
      </c>
      <c r="B702" s="4" t="s">
        <v>705</v>
      </c>
      <c r="C702" s="4" t="s">
        <v>10</v>
      </c>
      <c r="D702" s="4" t="s">
        <v>706</v>
      </c>
      <c r="E702" s="4">
        <v>20060044</v>
      </c>
      <c r="F702" s="5">
        <v>87.5</v>
      </c>
    </row>
    <row r="703" s="1" customFormat="1" ht="15.6" spans="1:6">
      <c r="A703" s="7">
        <v>700</v>
      </c>
      <c r="B703" s="4" t="s">
        <v>707</v>
      </c>
      <c r="C703" s="4" t="s">
        <v>10</v>
      </c>
      <c r="D703" s="4" t="s">
        <v>706</v>
      </c>
      <c r="E703" s="4">
        <v>20060142</v>
      </c>
      <c r="F703" s="5">
        <v>87.84</v>
      </c>
    </row>
    <row r="704" s="1" customFormat="1" ht="15.6" spans="1:6">
      <c r="A704" s="7">
        <v>701</v>
      </c>
      <c r="B704" s="4" t="s">
        <v>497</v>
      </c>
      <c r="C704" s="4" t="s">
        <v>10</v>
      </c>
      <c r="D704" s="4" t="s">
        <v>706</v>
      </c>
      <c r="E704" s="4">
        <v>20060314</v>
      </c>
      <c r="F704" s="5">
        <v>85.3</v>
      </c>
    </row>
    <row r="705" s="1" customFormat="1" ht="15.6" spans="1:6">
      <c r="A705" s="7">
        <v>702</v>
      </c>
      <c r="B705" s="4" t="s">
        <v>708</v>
      </c>
      <c r="C705" s="4" t="s">
        <v>10</v>
      </c>
      <c r="D705" s="4" t="s">
        <v>706</v>
      </c>
      <c r="E705" s="4">
        <v>20060328</v>
      </c>
      <c r="F705" s="5">
        <v>86.54</v>
      </c>
    </row>
    <row r="706" s="1" customFormat="1" ht="15.6" spans="1:6">
      <c r="A706" s="7">
        <v>703</v>
      </c>
      <c r="B706" s="4" t="s">
        <v>709</v>
      </c>
      <c r="C706" s="4" t="s">
        <v>10</v>
      </c>
      <c r="D706" s="4" t="s">
        <v>706</v>
      </c>
      <c r="E706" s="4">
        <v>20060332</v>
      </c>
      <c r="F706" s="5">
        <v>91.3</v>
      </c>
    </row>
    <row r="707" s="1" customFormat="1" ht="15.6" spans="1:6">
      <c r="A707" s="7">
        <v>704</v>
      </c>
      <c r="B707" s="4" t="s">
        <v>710</v>
      </c>
      <c r="C707" s="4" t="s">
        <v>10</v>
      </c>
      <c r="D707" s="4" t="s">
        <v>706</v>
      </c>
      <c r="E707" s="4">
        <v>20060421</v>
      </c>
      <c r="F707" s="5">
        <v>86.86</v>
      </c>
    </row>
    <row r="708" s="1" customFormat="1" ht="15.6" spans="1:6">
      <c r="A708" s="7">
        <v>705</v>
      </c>
      <c r="B708" s="4" t="s">
        <v>711</v>
      </c>
      <c r="C708" s="4" t="s">
        <v>10</v>
      </c>
      <c r="D708" s="4" t="s">
        <v>706</v>
      </c>
      <c r="E708" s="4">
        <v>20060456</v>
      </c>
      <c r="F708" s="5">
        <v>81.7</v>
      </c>
    </row>
    <row r="709" s="1" customFormat="1" ht="15.6" spans="1:6">
      <c r="A709" s="7">
        <v>706</v>
      </c>
      <c r="B709" s="4" t="s">
        <v>712</v>
      </c>
      <c r="C709" s="4" t="s">
        <v>10</v>
      </c>
      <c r="D709" s="4" t="s">
        <v>706</v>
      </c>
      <c r="E709" s="4">
        <v>20060467</v>
      </c>
      <c r="F709" s="5">
        <v>81.18</v>
      </c>
    </row>
    <row r="710" s="1" customFormat="1" ht="15.6" spans="1:6">
      <c r="A710" s="7">
        <v>707</v>
      </c>
      <c r="B710" s="4" t="s">
        <v>713</v>
      </c>
      <c r="C710" s="4" t="s">
        <v>10</v>
      </c>
      <c r="D710" s="4" t="s">
        <v>706</v>
      </c>
      <c r="E710" s="4">
        <v>20060521</v>
      </c>
      <c r="F710" s="5">
        <v>85.56</v>
      </c>
    </row>
    <row r="711" s="1" customFormat="1" ht="15.6" spans="1:6">
      <c r="A711" s="7">
        <v>708</v>
      </c>
      <c r="B711" s="4" t="s">
        <v>714</v>
      </c>
      <c r="C711" s="4" t="s">
        <v>10</v>
      </c>
      <c r="D711" s="4" t="s">
        <v>706</v>
      </c>
      <c r="E711" s="4">
        <v>20060543</v>
      </c>
      <c r="F711" s="5">
        <v>89.82</v>
      </c>
    </row>
    <row r="712" s="1" customFormat="1" ht="15.6" spans="1:6">
      <c r="A712" s="7">
        <v>709</v>
      </c>
      <c r="B712" s="4" t="s">
        <v>715</v>
      </c>
      <c r="C712" s="4" t="s">
        <v>10</v>
      </c>
      <c r="D712" s="4" t="s">
        <v>706</v>
      </c>
      <c r="E712" s="4">
        <v>20060651</v>
      </c>
      <c r="F712" s="5">
        <v>88.9</v>
      </c>
    </row>
    <row r="713" s="1" customFormat="1" ht="15.6" spans="1:6">
      <c r="A713" s="7">
        <v>710</v>
      </c>
      <c r="B713" s="4" t="s">
        <v>716</v>
      </c>
      <c r="C713" s="4" t="s">
        <v>10</v>
      </c>
      <c r="D713" s="4" t="s">
        <v>706</v>
      </c>
      <c r="E713" s="4">
        <v>20060668</v>
      </c>
      <c r="F713" s="5">
        <v>81.5</v>
      </c>
    </row>
    <row r="714" s="1" customFormat="1" ht="15.6" spans="1:6">
      <c r="A714" s="7">
        <v>711</v>
      </c>
      <c r="B714" s="4" t="s">
        <v>717</v>
      </c>
      <c r="C714" s="4" t="s">
        <v>10</v>
      </c>
      <c r="D714" s="4" t="s">
        <v>706</v>
      </c>
      <c r="E714" s="4">
        <v>20060706</v>
      </c>
      <c r="F714" s="5">
        <v>83.2</v>
      </c>
    </row>
    <row r="715" s="1" customFormat="1" ht="15.6" spans="1:6">
      <c r="A715" s="7">
        <v>712</v>
      </c>
      <c r="B715" s="4" t="s">
        <v>718</v>
      </c>
      <c r="C715" s="4" t="s">
        <v>10</v>
      </c>
      <c r="D715" s="4" t="s">
        <v>706</v>
      </c>
      <c r="E715" s="4">
        <v>20060717</v>
      </c>
      <c r="F715" s="5">
        <v>78.62</v>
      </c>
    </row>
    <row r="716" s="1" customFormat="1" ht="15.6" spans="1:6">
      <c r="A716" s="7">
        <v>713</v>
      </c>
      <c r="B716" s="4" t="s">
        <v>719</v>
      </c>
      <c r="C716" s="4" t="s">
        <v>10</v>
      </c>
      <c r="D716" s="4" t="s">
        <v>706</v>
      </c>
      <c r="E716" s="4">
        <v>20060761</v>
      </c>
      <c r="F716" s="5">
        <v>76.72</v>
      </c>
    </row>
    <row r="717" s="1" customFormat="1" ht="15.6" spans="1:6">
      <c r="A717" s="7">
        <v>714</v>
      </c>
      <c r="B717" s="4" t="s">
        <v>720</v>
      </c>
      <c r="C717" s="4" t="s">
        <v>10</v>
      </c>
      <c r="D717" s="4" t="s">
        <v>706</v>
      </c>
      <c r="E717" s="4">
        <v>20060830</v>
      </c>
      <c r="F717" s="5">
        <v>86.64</v>
      </c>
    </row>
    <row r="718" s="1" customFormat="1" ht="15.6" spans="1:6">
      <c r="A718" s="7">
        <v>715</v>
      </c>
      <c r="B718" s="4" t="s">
        <v>721</v>
      </c>
      <c r="C718" s="4" t="s">
        <v>10</v>
      </c>
      <c r="D718" s="4" t="s">
        <v>706</v>
      </c>
      <c r="E718" s="4">
        <v>20060847</v>
      </c>
      <c r="F718" s="5">
        <v>79.12</v>
      </c>
    </row>
    <row r="719" s="1" customFormat="1" ht="15.6" spans="1:6">
      <c r="A719" s="7">
        <v>716</v>
      </c>
      <c r="B719" s="4" t="s">
        <v>722</v>
      </c>
      <c r="C719" s="4" t="s">
        <v>10</v>
      </c>
      <c r="D719" s="4" t="s">
        <v>706</v>
      </c>
      <c r="E719" s="4">
        <v>20060935</v>
      </c>
      <c r="F719" s="5">
        <v>83.7</v>
      </c>
    </row>
    <row r="720" s="1" customFormat="1" ht="15.6" spans="1:6">
      <c r="A720" s="7">
        <v>717</v>
      </c>
      <c r="B720" s="4" t="s">
        <v>723</v>
      </c>
      <c r="C720" s="4" t="s">
        <v>10</v>
      </c>
      <c r="D720" s="4" t="s">
        <v>706</v>
      </c>
      <c r="E720" s="4">
        <v>20060940</v>
      </c>
      <c r="F720" s="5">
        <v>88.04</v>
      </c>
    </row>
    <row r="721" s="1" customFormat="1" ht="15.6" spans="1:6">
      <c r="A721" s="7">
        <v>718</v>
      </c>
      <c r="B721" s="4" t="s">
        <v>724</v>
      </c>
      <c r="C721" s="4" t="s">
        <v>10</v>
      </c>
      <c r="D721" s="4" t="s">
        <v>706</v>
      </c>
      <c r="E721" s="4">
        <v>20060970</v>
      </c>
      <c r="F721" s="5">
        <v>82.52</v>
      </c>
    </row>
    <row r="722" s="1" customFormat="1" ht="15.6" spans="1:6">
      <c r="A722" s="7">
        <v>719</v>
      </c>
      <c r="B722" s="4" t="s">
        <v>725</v>
      </c>
      <c r="C722" s="4" t="s">
        <v>10</v>
      </c>
      <c r="D722" s="4" t="s">
        <v>706</v>
      </c>
      <c r="E722" s="4">
        <v>20060995</v>
      </c>
      <c r="F722" s="5">
        <v>80.16</v>
      </c>
    </row>
    <row r="723" s="1" customFormat="1" ht="15.6" spans="1:6">
      <c r="A723" s="7">
        <v>720</v>
      </c>
      <c r="B723" s="4" t="s">
        <v>726</v>
      </c>
      <c r="C723" s="4" t="s">
        <v>10</v>
      </c>
      <c r="D723" s="4" t="s">
        <v>727</v>
      </c>
      <c r="E723" s="4">
        <v>20070016</v>
      </c>
      <c r="F723" s="6">
        <v>84.6</v>
      </c>
    </row>
    <row r="724" s="1" customFormat="1" ht="15.6" spans="1:6">
      <c r="A724" s="7">
        <v>721</v>
      </c>
      <c r="B724" s="4" t="s">
        <v>728</v>
      </c>
      <c r="C724" s="4" t="s">
        <v>10</v>
      </c>
      <c r="D724" s="4" t="s">
        <v>727</v>
      </c>
      <c r="E724" s="4">
        <v>20070029</v>
      </c>
      <c r="F724" s="6">
        <v>85.2</v>
      </c>
    </row>
    <row r="725" s="1" customFormat="1" ht="15.6" spans="1:6">
      <c r="A725" s="7">
        <v>722</v>
      </c>
      <c r="B725" s="4" t="s">
        <v>729</v>
      </c>
      <c r="C725" s="4" t="s">
        <v>10</v>
      </c>
      <c r="D725" s="4" t="s">
        <v>727</v>
      </c>
      <c r="E725" s="4">
        <v>20070045</v>
      </c>
      <c r="F725" s="6">
        <v>87.4</v>
      </c>
    </row>
    <row r="726" s="1" customFormat="1" ht="15.6" spans="1:6">
      <c r="A726" s="7">
        <v>723</v>
      </c>
      <c r="B726" s="4" t="s">
        <v>730</v>
      </c>
      <c r="C726" s="4" t="s">
        <v>10</v>
      </c>
      <c r="D726" s="4" t="s">
        <v>727</v>
      </c>
      <c r="E726" s="4">
        <v>20070070</v>
      </c>
      <c r="F726" s="6">
        <v>81.7</v>
      </c>
    </row>
    <row r="727" s="1" customFormat="1" ht="15.6" spans="1:6">
      <c r="A727" s="7">
        <v>724</v>
      </c>
      <c r="B727" s="4" t="s">
        <v>554</v>
      </c>
      <c r="C727" s="4" t="s">
        <v>10</v>
      </c>
      <c r="D727" s="4" t="s">
        <v>727</v>
      </c>
      <c r="E727" s="4">
        <v>20070080</v>
      </c>
      <c r="F727" s="6">
        <v>78</v>
      </c>
    </row>
    <row r="728" s="1" customFormat="1" ht="15.6" spans="1:6">
      <c r="A728" s="7">
        <v>725</v>
      </c>
      <c r="B728" s="4" t="s">
        <v>731</v>
      </c>
      <c r="C728" s="4" t="s">
        <v>10</v>
      </c>
      <c r="D728" s="4" t="s">
        <v>727</v>
      </c>
      <c r="E728" s="4">
        <v>20070180</v>
      </c>
      <c r="F728" s="6">
        <v>88</v>
      </c>
    </row>
    <row r="729" s="1" customFormat="1" ht="15.6" spans="1:6">
      <c r="A729" s="7">
        <v>726</v>
      </c>
      <c r="B729" s="4" t="s">
        <v>732</v>
      </c>
      <c r="C729" s="4" t="s">
        <v>10</v>
      </c>
      <c r="D729" s="4" t="s">
        <v>727</v>
      </c>
      <c r="E729" s="4">
        <v>20070238</v>
      </c>
      <c r="F729" s="6">
        <v>82.2</v>
      </c>
    </row>
    <row r="730" s="1" customFormat="1" ht="15.6" spans="1:6">
      <c r="A730" s="7">
        <v>727</v>
      </c>
      <c r="B730" s="4" t="s">
        <v>733</v>
      </c>
      <c r="C730" s="4" t="s">
        <v>10</v>
      </c>
      <c r="D730" s="4" t="s">
        <v>727</v>
      </c>
      <c r="E730" s="4">
        <v>20070241</v>
      </c>
      <c r="F730" s="6">
        <v>81.2</v>
      </c>
    </row>
    <row r="731" s="1" customFormat="1" ht="15.6" spans="1:6">
      <c r="A731" s="7">
        <v>728</v>
      </c>
      <c r="B731" s="4" t="s">
        <v>677</v>
      </c>
      <c r="C731" s="4" t="s">
        <v>10</v>
      </c>
      <c r="D731" s="4" t="s">
        <v>727</v>
      </c>
      <c r="E731" s="4">
        <v>20070246</v>
      </c>
      <c r="F731" s="6">
        <v>86</v>
      </c>
    </row>
    <row r="732" s="1" customFormat="1" ht="15.6" spans="1:6">
      <c r="A732" s="7">
        <v>729</v>
      </c>
      <c r="B732" s="4" t="s">
        <v>734</v>
      </c>
      <c r="C732" s="4" t="s">
        <v>10</v>
      </c>
      <c r="D732" s="4" t="s">
        <v>727</v>
      </c>
      <c r="E732" s="4">
        <v>20070285</v>
      </c>
      <c r="F732" s="6">
        <v>87.2</v>
      </c>
    </row>
    <row r="733" s="1" customFormat="1" ht="15.6" spans="1:6">
      <c r="A733" s="7">
        <v>730</v>
      </c>
      <c r="B733" s="4" t="s">
        <v>735</v>
      </c>
      <c r="C733" s="4" t="s">
        <v>10</v>
      </c>
      <c r="D733" s="4" t="s">
        <v>727</v>
      </c>
      <c r="E733" s="4">
        <v>20070329</v>
      </c>
      <c r="F733" s="6">
        <v>86.6</v>
      </c>
    </row>
    <row r="734" s="1" customFormat="1" ht="15.6" spans="1:6">
      <c r="A734" s="7">
        <v>731</v>
      </c>
      <c r="B734" s="4" t="s">
        <v>736</v>
      </c>
      <c r="C734" s="4" t="s">
        <v>10</v>
      </c>
      <c r="D734" s="4" t="s">
        <v>727</v>
      </c>
      <c r="E734" s="4">
        <v>20070342</v>
      </c>
      <c r="F734" s="6">
        <v>84</v>
      </c>
    </row>
    <row r="735" s="1" customFormat="1" ht="15.6" spans="1:6">
      <c r="A735" s="7">
        <v>732</v>
      </c>
      <c r="B735" s="4" t="s">
        <v>737</v>
      </c>
      <c r="C735" s="4" t="s">
        <v>10</v>
      </c>
      <c r="D735" s="4" t="s">
        <v>727</v>
      </c>
      <c r="E735" s="4">
        <v>20070417</v>
      </c>
      <c r="F735" s="6">
        <v>90.8</v>
      </c>
    </row>
    <row r="736" s="1" customFormat="1" ht="15.6" spans="1:6">
      <c r="A736" s="7">
        <v>733</v>
      </c>
      <c r="B736" s="4" t="s">
        <v>738</v>
      </c>
      <c r="C736" s="4" t="s">
        <v>10</v>
      </c>
      <c r="D736" s="4" t="s">
        <v>727</v>
      </c>
      <c r="E736" s="4">
        <v>20070434</v>
      </c>
      <c r="F736" s="6">
        <v>84.6</v>
      </c>
    </row>
    <row r="737" s="1" customFormat="1" ht="15.6" spans="1:6">
      <c r="A737" s="7">
        <v>734</v>
      </c>
      <c r="B737" s="4" t="s">
        <v>739</v>
      </c>
      <c r="C737" s="4" t="s">
        <v>10</v>
      </c>
      <c r="D737" s="4" t="s">
        <v>727</v>
      </c>
      <c r="E737" s="4">
        <v>20070470</v>
      </c>
      <c r="F737" s="6">
        <v>86.8</v>
      </c>
    </row>
    <row r="738" s="1" customFormat="1" ht="15.6" spans="1:6">
      <c r="A738" s="7">
        <v>735</v>
      </c>
      <c r="B738" s="4" t="s">
        <v>740</v>
      </c>
      <c r="C738" s="4" t="s">
        <v>10</v>
      </c>
      <c r="D738" s="4" t="s">
        <v>727</v>
      </c>
      <c r="E738" s="4">
        <v>20070525</v>
      </c>
      <c r="F738" s="6">
        <v>84.2</v>
      </c>
    </row>
    <row r="739" s="1" customFormat="1" ht="15.6" spans="1:6">
      <c r="A739" s="7">
        <v>736</v>
      </c>
      <c r="B739" s="4" t="s">
        <v>741</v>
      </c>
      <c r="C739" s="4" t="s">
        <v>10</v>
      </c>
      <c r="D739" s="4" t="s">
        <v>727</v>
      </c>
      <c r="E739" s="4">
        <v>20070568</v>
      </c>
      <c r="F739" s="6">
        <v>91.8</v>
      </c>
    </row>
    <row r="740" s="1" customFormat="1" ht="15.6" spans="1:6">
      <c r="A740" s="7">
        <v>737</v>
      </c>
      <c r="B740" s="4" t="s">
        <v>742</v>
      </c>
      <c r="C740" s="4" t="s">
        <v>10</v>
      </c>
      <c r="D740" s="4" t="s">
        <v>727</v>
      </c>
      <c r="E740" s="4">
        <v>20070569</v>
      </c>
      <c r="F740" s="6">
        <v>82.2</v>
      </c>
    </row>
    <row r="741" s="1" customFormat="1" ht="15.6" spans="1:6">
      <c r="A741" s="7">
        <v>738</v>
      </c>
      <c r="B741" s="4" t="s">
        <v>743</v>
      </c>
      <c r="C741" s="4" t="s">
        <v>10</v>
      </c>
      <c r="D741" s="4" t="s">
        <v>727</v>
      </c>
      <c r="E741" s="4">
        <v>20070578</v>
      </c>
      <c r="F741" s="6">
        <v>85.2</v>
      </c>
    </row>
    <row r="742" s="1" customFormat="1" ht="15.6" spans="1:6">
      <c r="A742" s="7">
        <v>739</v>
      </c>
      <c r="B742" s="4" t="s">
        <v>744</v>
      </c>
      <c r="C742" s="4" t="s">
        <v>10</v>
      </c>
      <c r="D742" s="4" t="s">
        <v>727</v>
      </c>
      <c r="E742" s="4">
        <v>20070598</v>
      </c>
      <c r="F742" s="6">
        <v>81</v>
      </c>
    </row>
    <row r="743" s="1" customFormat="1" ht="15.6" spans="1:6">
      <c r="A743" s="7">
        <v>740</v>
      </c>
      <c r="B743" s="4" t="s">
        <v>745</v>
      </c>
      <c r="C743" s="4" t="s">
        <v>10</v>
      </c>
      <c r="D743" s="4" t="s">
        <v>727</v>
      </c>
      <c r="E743" s="4">
        <v>20070732</v>
      </c>
      <c r="F743" s="6">
        <v>77.4</v>
      </c>
    </row>
    <row r="744" s="1" customFormat="1" ht="15.6" spans="1:6">
      <c r="A744" s="7">
        <v>741</v>
      </c>
      <c r="B744" s="4" t="s">
        <v>746</v>
      </c>
      <c r="C744" s="4" t="s">
        <v>10</v>
      </c>
      <c r="D744" s="4" t="s">
        <v>727</v>
      </c>
      <c r="E744" s="4">
        <v>20070762</v>
      </c>
      <c r="F744" s="6">
        <v>72.4</v>
      </c>
    </row>
    <row r="745" s="1" customFormat="1" ht="15.6" spans="1:6">
      <c r="A745" s="7">
        <v>742</v>
      </c>
      <c r="B745" s="4" t="s">
        <v>747</v>
      </c>
      <c r="C745" s="4" t="s">
        <v>10</v>
      </c>
      <c r="D745" s="4" t="s">
        <v>727</v>
      </c>
      <c r="E745" s="4">
        <v>20070787</v>
      </c>
      <c r="F745" s="6">
        <v>90</v>
      </c>
    </row>
    <row r="746" s="1" customFormat="1" ht="15.6" spans="1:6">
      <c r="A746" s="7">
        <v>743</v>
      </c>
      <c r="B746" s="4" t="s">
        <v>748</v>
      </c>
      <c r="C746" s="4" t="s">
        <v>10</v>
      </c>
      <c r="D746" s="4" t="s">
        <v>727</v>
      </c>
      <c r="E746" s="4">
        <v>20070811</v>
      </c>
      <c r="F746" s="6">
        <v>83.2</v>
      </c>
    </row>
    <row r="747" s="1" customFormat="1" ht="15.6" spans="1:6">
      <c r="A747" s="7">
        <v>744</v>
      </c>
      <c r="B747" s="4" t="s">
        <v>749</v>
      </c>
      <c r="C747" s="4" t="s">
        <v>10</v>
      </c>
      <c r="D747" s="4" t="s">
        <v>727</v>
      </c>
      <c r="E747" s="4">
        <v>20070818</v>
      </c>
      <c r="F747" s="6">
        <v>90.2</v>
      </c>
    </row>
    <row r="748" s="1" customFormat="1" ht="15.6" spans="1:6">
      <c r="A748" s="7">
        <v>745</v>
      </c>
      <c r="B748" s="4" t="s">
        <v>750</v>
      </c>
      <c r="C748" s="4" t="s">
        <v>10</v>
      </c>
      <c r="D748" s="4" t="s">
        <v>727</v>
      </c>
      <c r="E748" s="4">
        <v>20070871</v>
      </c>
      <c r="F748" s="6">
        <v>91.6</v>
      </c>
    </row>
    <row r="749" s="1" customFormat="1" ht="15.6" spans="1:6">
      <c r="A749" s="7">
        <v>746</v>
      </c>
      <c r="B749" s="4" t="s">
        <v>751</v>
      </c>
      <c r="C749" s="4" t="s">
        <v>10</v>
      </c>
      <c r="D749" s="4" t="s">
        <v>727</v>
      </c>
      <c r="E749" s="4">
        <v>20070872</v>
      </c>
      <c r="F749" s="6">
        <v>87.6</v>
      </c>
    </row>
    <row r="750" s="1" customFormat="1" ht="15.6" spans="1:6">
      <c r="A750" s="7">
        <v>747</v>
      </c>
      <c r="B750" s="4" t="s">
        <v>752</v>
      </c>
      <c r="C750" s="4" t="s">
        <v>10</v>
      </c>
      <c r="D750" s="4" t="s">
        <v>727</v>
      </c>
      <c r="E750" s="4">
        <v>20070900</v>
      </c>
      <c r="F750" s="6">
        <v>83.2</v>
      </c>
    </row>
    <row r="751" s="1" customFormat="1" ht="15.6" spans="1:6">
      <c r="A751" s="7">
        <v>748</v>
      </c>
      <c r="B751" s="4" t="s">
        <v>753</v>
      </c>
      <c r="C751" s="4" t="s">
        <v>10</v>
      </c>
      <c r="D751" s="4" t="s">
        <v>727</v>
      </c>
      <c r="E751" s="4">
        <v>20070913</v>
      </c>
      <c r="F751" s="6">
        <v>84</v>
      </c>
    </row>
    <row r="752" s="1" customFormat="1" ht="15.6" spans="1:6">
      <c r="A752" s="7">
        <v>749</v>
      </c>
      <c r="B752" s="4" t="s">
        <v>754</v>
      </c>
      <c r="C752" s="4" t="s">
        <v>10</v>
      </c>
      <c r="D752" s="4" t="s">
        <v>727</v>
      </c>
      <c r="E752" s="4">
        <v>20070957</v>
      </c>
      <c r="F752" s="6">
        <v>86.6</v>
      </c>
    </row>
    <row r="753" s="1" customFormat="1" ht="15.6" spans="1:6">
      <c r="A753" s="7">
        <v>750</v>
      </c>
      <c r="B753" s="4" t="s">
        <v>755</v>
      </c>
      <c r="C753" s="4" t="s">
        <v>10</v>
      </c>
      <c r="D753" s="4" t="s">
        <v>727</v>
      </c>
      <c r="E753" s="4">
        <v>20070967</v>
      </c>
      <c r="F753" s="6">
        <v>88.4</v>
      </c>
    </row>
  </sheetData>
  <mergeCells count="1">
    <mergeCell ref="A2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5"/>
  <sheetViews>
    <sheetView workbookViewId="0">
      <selection activeCell="G595" sqref="A1:G595"/>
    </sheetView>
  </sheetViews>
  <sheetFormatPr defaultColWidth="8.88888888888889" defaultRowHeight="14.4" outlineLevelCol="6"/>
  <cols>
    <col min="3" max="4" width="12.8888888888889" customWidth="1"/>
    <col min="5" max="5" width="9.66666666666667"/>
  </cols>
  <sheetData>
    <row r="1" s="1" customFormat="1" ht="28.8" spans="1:7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="1" customFormat="1" ht="28.8" spans="1:7">
      <c r="A2" s="7">
        <v>1</v>
      </c>
      <c r="B2" s="4" t="s">
        <v>9</v>
      </c>
      <c r="C2" s="4" t="s">
        <v>10</v>
      </c>
      <c r="D2" s="4" t="s">
        <v>11</v>
      </c>
      <c r="E2" s="4">
        <v>20010001</v>
      </c>
      <c r="F2" s="6">
        <v>94.16</v>
      </c>
      <c r="G2" s="8">
        <f>F2*1.009</f>
        <v>95.00744</v>
      </c>
    </row>
    <row r="3" s="1" customFormat="1" ht="28.8" spans="1:7">
      <c r="A3" s="7">
        <v>111</v>
      </c>
      <c r="B3" s="4" t="s">
        <v>12</v>
      </c>
      <c r="C3" s="4" t="s">
        <v>10</v>
      </c>
      <c r="D3" s="4" t="s">
        <v>11</v>
      </c>
      <c r="E3" s="4">
        <v>20010004</v>
      </c>
      <c r="F3" s="6">
        <v>87.54</v>
      </c>
      <c r="G3" s="8">
        <f>F3*1.009</f>
        <v>88.32786</v>
      </c>
    </row>
    <row r="4" s="1" customFormat="1" ht="28.8" spans="1:7">
      <c r="A4" s="7">
        <v>51</v>
      </c>
      <c r="B4" s="4" t="s">
        <v>13</v>
      </c>
      <c r="C4" s="4" t="s">
        <v>10</v>
      </c>
      <c r="D4" s="4" t="s">
        <v>11</v>
      </c>
      <c r="E4" s="4">
        <v>20010007</v>
      </c>
      <c r="F4" s="6">
        <v>89.76</v>
      </c>
      <c r="G4" s="8">
        <f>F4*1.009</f>
        <v>90.56784</v>
      </c>
    </row>
    <row r="5" s="1" customFormat="1" ht="28.8" spans="1:7">
      <c r="A5" s="7">
        <v>168</v>
      </c>
      <c r="B5" s="4" t="s">
        <v>14</v>
      </c>
      <c r="C5" s="4" t="s">
        <v>10</v>
      </c>
      <c r="D5" s="4" t="s">
        <v>11</v>
      </c>
      <c r="E5" s="4">
        <v>20010009</v>
      </c>
      <c r="F5" s="6">
        <v>85.6</v>
      </c>
      <c r="G5" s="8">
        <f>F5*1.009</f>
        <v>86.3704</v>
      </c>
    </row>
    <row r="6" s="1" customFormat="1" ht="28.8" spans="1:7">
      <c r="A6" s="7">
        <v>298</v>
      </c>
      <c r="B6" s="4" t="s">
        <v>15</v>
      </c>
      <c r="C6" s="4" t="s">
        <v>10</v>
      </c>
      <c r="D6" s="4" t="s">
        <v>11</v>
      </c>
      <c r="E6" s="4">
        <v>20010012</v>
      </c>
      <c r="F6" s="6">
        <v>80.82</v>
      </c>
      <c r="G6" s="8">
        <f>F6*1.009</f>
        <v>81.54738</v>
      </c>
    </row>
    <row r="7" s="1" customFormat="1" ht="28.8" spans="1:7">
      <c r="A7" s="7">
        <v>255</v>
      </c>
      <c r="B7" s="4" t="s">
        <v>16</v>
      </c>
      <c r="C7" s="4" t="s">
        <v>10</v>
      </c>
      <c r="D7" s="4" t="s">
        <v>11</v>
      </c>
      <c r="E7" s="4">
        <v>20010013</v>
      </c>
      <c r="F7" s="6">
        <v>82.7</v>
      </c>
      <c r="G7" s="8">
        <f>F7*1.009</f>
        <v>83.4443</v>
      </c>
    </row>
    <row r="8" s="1" customFormat="1" ht="28.8" spans="1:7">
      <c r="A8" s="7">
        <v>157</v>
      </c>
      <c r="B8" s="4" t="s">
        <v>17</v>
      </c>
      <c r="C8" s="4" t="s">
        <v>10</v>
      </c>
      <c r="D8" s="4" t="s">
        <v>11</v>
      </c>
      <c r="E8" s="4">
        <v>20010014</v>
      </c>
      <c r="F8" s="6">
        <v>85.98</v>
      </c>
      <c r="G8" s="8">
        <f>F8*1.009</f>
        <v>86.75382</v>
      </c>
    </row>
    <row r="9" s="1" customFormat="1" ht="28.8" spans="1:7">
      <c r="A9" s="7">
        <v>301</v>
      </c>
      <c r="B9" s="4" t="s">
        <v>18</v>
      </c>
      <c r="C9" s="4" t="s">
        <v>10</v>
      </c>
      <c r="D9" s="4" t="s">
        <v>11</v>
      </c>
      <c r="E9" s="4">
        <v>20010015</v>
      </c>
      <c r="F9" s="6">
        <v>80.54</v>
      </c>
      <c r="G9" s="8">
        <f>F9*1.009</f>
        <v>81.26486</v>
      </c>
    </row>
    <row r="10" s="1" customFormat="1" ht="28.8" spans="1:7">
      <c r="A10" s="7">
        <v>194</v>
      </c>
      <c r="B10" s="4" t="s">
        <v>19</v>
      </c>
      <c r="C10" s="4" t="s">
        <v>10</v>
      </c>
      <c r="D10" s="4" t="s">
        <v>11</v>
      </c>
      <c r="E10" s="4">
        <v>20010018</v>
      </c>
      <c r="F10" s="6">
        <v>84.88</v>
      </c>
      <c r="G10" s="8">
        <f>F10*1.009</f>
        <v>85.64392</v>
      </c>
    </row>
    <row r="11" s="1" customFormat="1" ht="28.8" spans="1:7">
      <c r="A11" s="7">
        <v>116</v>
      </c>
      <c r="B11" s="4" t="s">
        <v>20</v>
      </c>
      <c r="C11" s="4" t="s">
        <v>10</v>
      </c>
      <c r="D11" s="4" t="s">
        <v>11</v>
      </c>
      <c r="E11" s="4">
        <v>20010019</v>
      </c>
      <c r="F11" s="6">
        <v>87.28</v>
      </c>
      <c r="G11" s="8">
        <f>F11*1.009</f>
        <v>88.06552</v>
      </c>
    </row>
    <row r="12" s="1" customFormat="1" ht="28.8" spans="1:7">
      <c r="A12" s="7">
        <v>143</v>
      </c>
      <c r="B12" s="4" t="s">
        <v>21</v>
      </c>
      <c r="C12" s="4" t="s">
        <v>10</v>
      </c>
      <c r="D12" s="4" t="s">
        <v>11</v>
      </c>
      <c r="E12" s="4">
        <v>20010022</v>
      </c>
      <c r="F12" s="6">
        <v>86.32</v>
      </c>
      <c r="G12" s="8">
        <f>F12*1.009</f>
        <v>87.09688</v>
      </c>
    </row>
    <row r="13" s="1" customFormat="1" ht="28.8" spans="1:7">
      <c r="A13" s="7">
        <v>48</v>
      </c>
      <c r="B13" s="4" t="s">
        <v>22</v>
      </c>
      <c r="C13" s="4" t="s">
        <v>10</v>
      </c>
      <c r="D13" s="4" t="s">
        <v>11</v>
      </c>
      <c r="E13" s="4">
        <v>20010025</v>
      </c>
      <c r="F13" s="6">
        <v>89.8</v>
      </c>
      <c r="G13" s="8">
        <f>F13*1.009</f>
        <v>90.6082</v>
      </c>
    </row>
    <row r="14" s="1" customFormat="1" ht="28.8" spans="1:7">
      <c r="A14" s="7">
        <v>15</v>
      </c>
      <c r="B14" s="4" t="s">
        <v>23</v>
      </c>
      <c r="C14" s="4" t="s">
        <v>10</v>
      </c>
      <c r="D14" s="4" t="s">
        <v>11</v>
      </c>
      <c r="E14" s="4">
        <v>20010026</v>
      </c>
      <c r="F14" s="6">
        <v>91.86</v>
      </c>
      <c r="G14" s="8">
        <f>F14*1.009</f>
        <v>92.68674</v>
      </c>
    </row>
    <row r="15" s="1" customFormat="1" ht="28.8" spans="1:7">
      <c r="A15" s="7">
        <v>269</v>
      </c>
      <c r="B15" s="4" t="s">
        <v>24</v>
      </c>
      <c r="C15" s="4" t="s">
        <v>10</v>
      </c>
      <c r="D15" s="4" t="s">
        <v>11</v>
      </c>
      <c r="E15" s="4">
        <v>20010027</v>
      </c>
      <c r="F15" s="6">
        <v>82.16</v>
      </c>
      <c r="G15" s="8">
        <f>F15*1.009</f>
        <v>82.89944</v>
      </c>
    </row>
    <row r="16" s="1" customFormat="1" ht="28.8" spans="1:7">
      <c r="A16" s="7">
        <v>309</v>
      </c>
      <c r="B16" s="4" t="s">
        <v>25</v>
      </c>
      <c r="C16" s="4" t="s">
        <v>10</v>
      </c>
      <c r="D16" s="4" t="s">
        <v>11</v>
      </c>
      <c r="E16" s="4">
        <v>20010030</v>
      </c>
      <c r="F16" s="6">
        <v>79.96</v>
      </c>
      <c r="G16" s="8">
        <f>F16*1.009</f>
        <v>80.67964</v>
      </c>
    </row>
    <row r="17" s="1" customFormat="1" ht="28.8" spans="1:7">
      <c r="A17" s="7">
        <v>347</v>
      </c>
      <c r="B17" s="4" t="s">
        <v>26</v>
      </c>
      <c r="C17" s="4" t="s">
        <v>10</v>
      </c>
      <c r="D17" s="4" t="s">
        <v>11</v>
      </c>
      <c r="E17" s="4">
        <v>20010031</v>
      </c>
      <c r="F17" s="6">
        <v>76.84</v>
      </c>
      <c r="G17" s="8">
        <f>F17*1.009</f>
        <v>77.53156</v>
      </c>
    </row>
    <row r="18" s="1" customFormat="1" ht="28.8" spans="1:7">
      <c r="A18" s="7">
        <v>174</v>
      </c>
      <c r="B18" s="4" t="s">
        <v>27</v>
      </c>
      <c r="C18" s="4" t="s">
        <v>10</v>
      </c>
      <c r="D18" s="4" t="s">
        <v>11</v>
      </c>
      <c r="E18" s="4">
        <v>20010032</v>
      </c>
      <c r="F18" s="6">
        <v>85.46</v>
      </c>
      <c r="G18" s="8">
        <f>F18*1.009</f>
        <v>86.22914</v>
      </c>
    </row>
    <row r="19" s="1" customFormat="1" ht="28.8" spans="1:7">
      <c r="A19" s="7">
        <v>56</v>
      </c>
      <c r="B19" s="4" t="s">
        <v>28</v>
      </c>
      <c r="C19" s="4" t="s">
        <v>10</v>
      </c>
      <c r="D19" s="4" t="s">
        <v>11</v>
      </c>
      <c r="E19" s="4">
        <v>20010033</v>
      </c>
      <c r="F19" s="6">
        <v>89.58</v>
      </c>
      <c r="G19" s="8">
        <f>F19*1.009</f>
        <v>90.38622</v>
      </c>
    </row>
    <row r="20" s="1" customFormat="1" ht="28.8" spans="1:7">
      <c r="A20" s="7">
        <v>314</v>
      </c>
      <c r="B20" s="4" t="s">
        <v>29</v>
      </c>
      <c r="C20" s="4" t="s">
        <v>10</v>
      </c>
      <c r="D20" s="4" t="s">
        <v>11</v>
      </c>
      <c r="E20" s="4">
        <v>20010034</v>
      </c>
      <c r="F20" s="6">
        <v>79.58</v>
      </c>
      <c r="G20" s="8">
        <f>F20*1.009</f>
        <v>80.29622</v>
      </c>
    </row>
    <row r="21" s="1" customFormat="1" ht="28.8" spans="1:7">
      <c r="A21" s="7">
        <v>162</v>
      </c>
      <c r="B21" s="4" t="s">
        <v>30</v>
      </c>
      <c r="C21" s="4" t="s">
        <v>10</v>
      </c>
      <c r="D21" s="4" t="s">
        <v>11</v>
      </c>
      <c r="E21" s="4">
        <v>20010039</v>
      </c>
      <c r="F21" s="6">
        <v>85.86</v>
      </c>
      <c r="G21" s="8">
        <f>F21*1.009</f>
        <v>86.63274</v>
      </c>
    </row>
    <row r="22" s="1" customFormat="1" ht="28.8" spans="1:7">
      <c r="A22" s="7">
        <v>4</v>
      </c>
      <c r="B22" s="4" t="s">
        <v>31</v>
      </c>
      <c r="C22" s="4" t="s">
        <v>10</v>
      </c>
      <c r="D22" s="4" t="s">
        <v>11</v>
      </c>
      <c r="E22" s="4">
        <v>20010041</v>
      </c>
      <c r="F22" s="6">
        <v>93.64</v>
      </c>
      <c r="G22" s="8">
        <f>F22*1.009</f>
        <v>94.48276</v>
      </c>
    </row>
    <row r="23" s="1" customFormat="1" ht="28.8" spans="1:7">
      <c r="A23" s="7">
        <v>275</v>
      </c>
      <c r="B23" s="4" t="s">
        <v>32</v>
      </c>
      <c r="C23" s="4" t="s">
        <v>10</v>
      </c>
      <c r="D23" s="4" t="s">
        <v>11</v>
      </c>
      <c r="E23" s="4">
        <v>20010043</v>
      </c>
      <c r="F23" s="6">
        <v>81.96</v>
      </c>
      <c r="G23" s="8">
        <f>F23*1.009</f>
        <v>82.69764</v>
      </c>
    </row>
    <row r="24" s="1" customFormat="1" ht="28.8" spans="1:7">
      <c r="A24" s="7">
        <v>326</v>
      </c>
      <c r="B24" s="4" t="s">
        <v>33</v>
      </c>
      <c r="C24" s="4" t="s">
        <v>10</v>
      </c>
      <c r="D24" s="4" t="s">
        <v>11</v>
      </c>
      <c r="E24" s="4">
        <v>20010046</v>
      </c>
      <c r="F24" s="6">
        <v>78.74</v>
      </c>
      <c r="G24" s="8">
        <f>F24*1.009</f>
        <v>79.44866</v>
      </c>
    </row>
    <row r="25" s="1" customFormat="1" ht="28.8" spans="1:7">
      <c r="A25" s="7">
        <v>286</v>
      </c>
      <c r="B25" s="4" t="s">
        <v>34</v>
      </c>
      <c r="C25" s="4" t="s">
        <v>10</v>
      </c>
      <c r="D25" s="4" t="s">
        <v>11</v>
      </c>
      <c r="E25" s="4">
        <v>20010047</v>
      </c>
      <c r="F25" s="6">
        <v>81.54</v>
      </c>
      <c r="G25" s="8">
        <f>F25*1.009</f>
        <v>82.27386</v>
      </c>
    </row>
    <row r="26" s="1" customFormat="1" ht="28.8" spans="1:7">
      <c r="A26" s="7">
        <v>221</v>
      </c>
      <c r="B26" s="4" t="s">
        <v>35</v>
      </c>
      <c r="C26" s="4" t="s">
        <v>10</v>
      </c>
      <c r="D26" s="4" t="s">
        <v>11</v>
      </c>
      <c r="E26" s="4">
        <v>20010049</v>
      </c>
      <c r="F26" s="6">
        <v>84.14</v>
      </c>
      <c r="G26" s="8">
        <f>F26*1.009</f>
        <v>84.89726</v>
      </c>
    </row>
    <row r="27" s="1" customFormat="1" ht="28.8" spans="1:7">
      <c r="A27" s="7">
        <v>27</v>
      </c>
      <c r="B27" s="4" t="s">
        <v>36</v>
      </c>
      <c r="C27" s="4" t="s">
        <v>10</v>
      </c>
      <c r="D27" s="4" t="s">
        <v>11</v>
      </c>
      <c r="E27" s="4">
        <v>20010050</v>
      </c>
      <c r="F27" s="6">
        <v>91.04</v>
      </c>
      <c r="G27" s="8">
        <f>F27*1.009</f>
        <v>91.85936</v>
      </c>
    </row>
    <row r="28" s="1" customFormat="1" ht="28.8" spans="1:7">
      <c r="A28" s="7">
        <v>151</v>
      </c>
      <c r="B28" s="4" t="s">
        <v>37</v>
      </c>
      <c r="C28" s="4" t="s">
        <v>10</v>
      </c>
      <c r="D28" s="4" t="s">
        <v>11</v>
      </c>
      <c r="E28" s="4">
        <v>20010051</v>
      </c>
      <c r="F28" s="6">
        <v>86.12</v>
      </c>
      <c r="G28" s="8">
        <f>F28*1.009</f>
        <v>86.89508</v>
      </c>
    </row>
    <row r="29" s="1" customFormat="1" ht="28.8" spans="1:7">
      <c r="A29" s="7">
        <v>155</v>
      </c>
      <c r="B29" s="4" t="s">
        <v>38</v>
      </c>
      <c r="C29" s="4" t="s">
        <v>10</v>
      </c>
      <c r="D29" s="4" t="s">
        <v>11</v>
      </c>
      <c r="E29" s="4">
        <v>20010053</v>
      </c>
      <c r="F29" s="6">
        <v>86.04</v>
      </c>
      <c r="G29" s="8">
        <f>F29*1.009</f>
        <v>86.81436</v>
      </c>
    </row>
    <row r="30" s="1" customFormat="1" ht="28.8" spans="1:7">
      <c r="A30" s="7">
        <v>72</v>
      </c>
      <c r="B30" s="4" t="s">
        <v>39</v>
      </c>
      <c r="C30" s="4" t="s">
        <v>10</v>
      </c>
      <c r="D30" s="4" t="s">
        <v>11</v>
      </c>
      <c r="E30" s="4">
        <v>20010055</v>
      </c>
      <c r="F30" s="6">
        <v>89.04</v>
      </c>
      <c r="G30" s="8">
        <f>F30*1.009</f>
        <v>89.84136</v>
      </c>
    </row>
    <row r="31" s="1" customFormat="1" ht="28.8" spans="1:7">
      <c r="A31" s="7">
        <v>179</v>
      </c>
      <c r="B31" s="4" t="s">
        <v>40</v>
      </c>
      <c r="C31" s="4" t="s">
        <v>10</v>
      </c>
      <c r="D31" s="4" t="s">
        <v>11</v>
      </c>
      <c r="E31" s="4">
        <v>20010059</v>
      </c>
      <c r="F31" s="6">
        <v>85.24</v>
      </c>
      <c r="G31" s="8">
        <f>F31*1.009</f>
        <v>86.00716</v>
      </c>
    </row>
    <row r="32" s="1" customFormat="1" ht="28.8" spans="1:7">
      <c r="A32" s="7">
        <v>176</v>
      </c>
      <c r="B32" s="4" t="s">
        <v>41</v>
      </c>
      <c r="C32" s="4" t="s">
        <v>10</v>
      </c>
      <c r="D32" s="4" t="s">
        <v>11</v>
      </c>
      <c r="E32" s="4">
        <v>20010061</v>
      </c>
      <c r="F32" s="6">
        <v>85.4</v>
      </c>
      <c r="G32" s="8">
        <f>F32*1.009</f>
        <v>86.1686</v>
      </c>
    </row>
    <row r="33" s="1" customFormat="1" ht="28.8" spans="1:7">
      <c r="A33" s="7">
        <v>207</v>
      </c>
      <c r="B33" s="4" t="s">
        <v>42</v>
      </c>
      <c r="C33" s="4" t="s">
        <v>10</v>
      </c>
      <c r="D33" s="4" t="s">
        <v>11</v>
      </c>
      <c r="E33" s="4">
        <v>20010063</v>
      </c>
      <c r="F33" s="6">
        <v>84.64</v>
      </c>
      <c r="G33" s="8">
        <f>F33*1.009</f>
        <v>85.40176</v>
      </c>
    </row>
    <row r="34" s="1" customFormat="1" ht="28.8" spans="1:7">
      <c r="A34" s="7">
        <v>297</v>
      </c>
      <c r="B34" s="4" t="s">
        <v>43</v>
      </c>
      <c r="C34" s="4" t="s">
        <v>10</v>
      </c>
      <c r="D34" s="4" t="s">
        <v>11</v>
      </c>
      <c r="E34" s="4">
        <v>20010067</v>
      </c>
      <c r="F34" s="6">
        <v>80.9</v>
      </c>
      <c r="G34" s="8">
        <f>F34*1.009</f>
        <v>81.6281</v>
      </c>
    </row>
    <row r="35" s="1" customFormat="1" ht="28.8" spans="1:7">
      <c r="A35" s="7">
        <v>321</v>
      </c>
      <c r="B35" s="4" t="s">
        <v>44</v>
      </c>
      <c r="C35" s="4" t="s">
        <v>10</v>
      </c>
      <c r="D35" s="4" t="s">
        <v>11</v>
      </c>
      <c r="E35" s="4">
        <v>20010068</v>
      </c>
      <c r="F35" s="6">
        <v>79.06</v>
      </c>
      <c r="G35" s="8">
        <f>F35*1.009</f>
        <v>79.77154</v>
      </c>
    </row>
    <row r="36" s="1" customFormat="1" ht="28.8" spans="1:7">
      <c r="A36" s="7">
        <v>57</v>
      </c>
      <c r="B36" s="4" t="s">
        <v>45</v>
      </c>
      <c r="C36" s="4" t="s">
        <v>10</v>
      </c>
      <c r="D36" s="4" t="s">
        <v>11</v>
      </c>
      <c r="E36" s="4">
        <v>20010069</v>
      </c>
      <c r="F36" s="6">
        <v>89.48</v>
      </c>
      <c r="G36" s="8">
        <f>F36*1.009</f>
        <v>90.28532</v>
      </c>
    </row>
    <row r="37" s="1" customFormat="1" ht="28.8" spans="1:7">
      <c r="A37" s="7">
        <v>3</v>
      </c>
      <c r="B37" s="4" t="s">
        <v>46</v>
      </c>
      <c r="C37" s="4" t="s">
        <v>10</v>
      </c>
      <c r="D37" s="4" t="s">
        <v>11</v>
      </c>
      <c r="E37" s="4">
        <v>20010071</v>
      </c>
      <c r="F37" s="6">
        <v>93.74</v>
      </c>
      <c r="G37" s="8">
        <f>F37*1.009</f>
        <v>94.58366</v>
      </c>
    </row>
    <row r="38" s="1" customFormat="1" ht="28.8" spans="1:7">
      <c r="A38" s="7">
        <v>8</v>
      </c>
      <c r="B38" s="4" t="s">
        <v>47</v>
      </c>
      <c r="C38" s="4" t="s">
        <v>10</v>
      </c>
      <c r="D38" s="4" t="s">
        <v>11</v>
      </c>
      <c r="E38" s="4">
        <v>20010072</v>
      </c>
      <c r="F38" s="6">
        <v>92.12</v>
      </c>
      <c r="G38" s="8">
        <f>F38*1.009</f>
        <v>92.94908</v>
      </c>
    </row>
    <row r="39" s="1" customFormat="1" ht="28.8" spans="1:7">
      <c r="A39" s="7">
        <v>349</v>
      </c>
      <c r="B39" s="4" t="s">
        <v>48</v>
      </c>
      <c r="C39" s="4" t="s">
        <v>10</v>
      </c>
      <c r="D39" s="4" t="s">
        <v>11</v>
      </c>
      <c r="E39" s="4">
        <v>20010073</v>
      </c>
      <c r="F39" s="6">
        <v>76.5</v>
      </c>
      <c r="G39" s="8">
        <f>F39*1.009</f>
        <v>77.1885</v>
      </c>
    </row>
    <row r="40" s="1" customFormat="1" ht="28.8" spans="1:7">
      <c r="A40" s="7">
        <v>163</v>
      </c>
      <c r="B40" s="4" t="s">
        <v>49</v>
      </c>
      <c r="C40" s="4" t="s">
        <v>10</v>
      </c>
      <c r="D40" s="4" t="s">
        <v>11</v>
      </c>
      <c r="E40" s="4">
        <v>20010077</v>
      </c>
      <c r="F40" s="6">
        <v>85.86</v>
      </c>
      <c r="G40" s="8">
        <f>F40*1.009</f>
        <v>86.63274</v>
      </c>
    </row>
    <row r="41" s="1" customFormat="1" ht="28.8" spans="1:7">
      <c r="A41" s="7">
        <v>338</v>
      </c>
      <c r="B41" s="4" t="s">
        <v>50</v>
      </c>
      <c r="C41" s="4" t="s">
        <v>10</v>
      </c>
      <c r="D41" s="4" t="s">
        <v>11</v>
      </c>
      <c r="E41" s="4">
        <v>20010082</v>
      </c>
      <c r="F41" s="6">
        <v>78.18</v>
      </c>
      <c r="G41" s="8">
        <f>F41*1.009</f>
        <v>78.88362</v>
      </c>
    </row>
    <row r="42" s="1" customFormat="1" ht="28.8" spans="1:7">
      <c r="A42" s="7">
        <v>5</v>
      </c>
      <c r="B42" s="4" t="s">
        <v>51</v>
      </c>
      <c r="C42" s="4" t="s">
        <v>10</v>
      </c>
      <c r="D42" s="4" t="s">
        <v>11</v>
      </c>
      <c r="E42" s="4">
        <v>20010084</v>
      </c>
      <c r="F42" s="6">
        <v>93.4</v>
      </c>
      <c r="G42" s="8">
        <f>F42*1.009</f>
        <v>94.2406</v>
      </c>
    </row>
    <row r="43" s="1" customFormat="1" ht="28.8" spans="1:7">
      <c r="A43" s="7">
        <v>9</v>
      </c>
      <c r="B43" s="4" t="s">
        <v>52</v>
      </c>
      <c r="C43" s="4" t="s">
        <v>10</v>
      </c>
      <c r="D43" s="4" t="s">
        <v>11</v>
      </c>
      <c r="E43" s="4">
        <v>20010085</v>
      </c>
      <c r="F43" s="6">
        <v>92.08</v>
      </c>
      <c r="G43" s="8">
        <f>F43*1.009</f>
        <v>92.90872</v>
      </c>
    </row>
    <row r="44" s="1" customFormat="1" ht="28.8" spans="1:7">
      <c r="A44" s="7">
        <v>267</v>
      </c>
      <c r="B44" s="4" t="s">
        <v>53</v>
      </c>
      <c r="C44" s="4" t="s">
        <v>10</v>
      </c>
      <c r="D44" s="4" t="s">
        <v>11</v>
      </c>
      <c r="E44" s="4">
        <v>20010088</v>
      </c>
      <c r="F44" s="6">
        <v>82.18</v>
      </c>
      <c r="G44" s="8">
        <f>F44*1.009</f>
        <v>82.91962</v>
      </c>
    </row>
    <row r="45" s="1" customFormat="1" ht="28.8" spans="1:7">
      <c r="A45" s="7">
        <v>185</v>
      </c>
      <c r="B45" s="4" t="s">
        <v>54</v>
      </c>
      <c r="C45" s="4" t="s">
        <v>10</v>
      </c>
      <c r="D45" s="4" t="s">
        <v>11</v>
      </c>
      <c r="E45" s="4">
        <v>20010089</v>
      </c>
      <c r="F45" s="6">
        <v>85</v>
      </c>
      <c r="G45" s="8">
        <f>F45*1.009</f>
        <v>85.765</v>
      </c>
    </row>
    <row r="46" s="1" customFormat="1" ht="28.8" spans="1:7">
      <c r="A46" s="7">
        <v>216</v>
      </c>
      <c r="B46" s="4" t="s">
        <v>55</v>
      </c>
      <c r="C46" s="4" t="s">
        <v>10</v>
      </c>
      <c r="D46" s="4" t="s">
        <v>11</v>
      </c>
      <c r="E46" s="4">
        <v>20010090</v>
      </c>
      <c r="F46" s="6">
        <v>84.34</v>
      </c>
      <c r="G46" s="8">
        <f>F46*1.009</f>
        <v>85.09906</v>
      </c>
    </row>
    <row r="47" s="1" customFormat="1" ht="28.8" spans="1:7">
      <c r="A47" s="7">
        <v>310</v>
      </c>
      <c r="B47" s="4" t="s">
        <v>56</v>
      </c>
      <c r="C47" s="4" t="s">
        <v>10</v>
      </c>
      <c r="D47" s="4" t="s">
        <v>11</v>
      </c>
      <c r="E47" s="4">
        <v>20010091</v>
      </c>
      <c r="F47" s="6">
        <v>79.86</v>
      </c>
      <c r="G47" s="8">
        <f>F47*1.009</f>
        <v>80.57874</v>
      </c>
    </row>
    <row r="48" s="1" customFormat="1" ht="28.8" spans="1:7">
      <c r="A48" s="7">
        <v>304</v>
      </c>
      <c r="B48" s="4" t="s">
        <v>57</v>
      </c>
      <c r="C48" s="4" t="s">
        <v>10</v>
      </c>
      <c r="D48" s="4" t="s">
        <v>11</v>
      </c>
      <c r="E48" s="4">
        <v>20010094</v>
      </c>
      <c r="F48" s="6">
        <v>80.5</v>
      </c>
      <c r="G48" s="8">
        <f>F48*1.009</f>
        <v>81.2245</v>
      </c>
    </row>
    <row r="49" s="1" customFormat="1" ht="28.8" spans="1:7">
      <c r="A49" s="7">
        <v>330</v>
      </c>
      <c r="B49" s="4" t="s">
        <v>58</v>
      </c>
      <c r="C49" s="4" t="s">
        <v>10</v>
      </c>
      <c r="D49" s="4" t="s">
        <v>11</v>
      </c>
      <c r="E49" s="4">
        <v>20010095</v>
      </c>
      <c r="F49" s="6">
        <v>78.62</v>
      </c>
      <c r="G49" s="8">
        <f>F49*1.009</f>
        <v>79.32758</v>
      </c>
    </row>
    <row r="50" s="1" customFormat="1" ht="28.8" spans="1:7">
      <c r="A50" s="7">
        <v>149</v>
      </c>
      <c r="B50" s="4" t="s">
        <v>59</v>
      </c>
      <c r="C50" s="4" t="s">
        <v>10</v>
      </c>
      <c r="D50" s="4" t="s">
        <v>11</v>
      </c>
      <c r="E50" s="4">
        <v>20010099</v>
      </c>
      <c r="F50" s="6">
        <v>86.18</v>
      </c>
      <c r="G50" s="8">
        <f>F50*1.009</f>
        <v>86.95562</v>
      </c>
    </row>
    <row r="51" s="1" customFormat="1" ht="28.8" spans="1:7">
      <c r="A51" s="7">
        <v>276</v>
      </c>
      <c r="B51" s="4" t="s">
        <v>60</v>
      </c>
      <c r="C51" s="4" t="s">
        <v>10</v>
      </c>
      <c r="D51" s="4" t="s">
        <v>11</v>
      </c>
      <c r="E51" s="4">
        <v>20010105</v>
      </c>
      <c r="F51" s="6">
        <v>81.96</v>
      </c>
      <c r="G51" s="8">
        <f>F51*1.009</f>
        <v>82.69764</v>
      </c>
    </row>
    <row r="52" s="1" customFormat="1" ht="28.8" spans="1:7">
      <c r="A52" s="7">
        <v>73</v>
      </c>
      <c r="B52" s="4" t="s">
        <v>61</v>
      </c>
      <c r="C52" s="4" t="s">
        <v>10</v>
      </c>
      <c r="D52" s="4" t="s">
        <v>11</v>
      </c>
      <c r="E52" s="4">
        <v>20010106</v>
      </c>
      <c r="F52" s="6">
        <v>89.02</v>
      </c>
      <c r="G52" s="8">
        <f>F52*1.009</f>
        <v>89.82118</v>
      </c>
    </row>
    <row r="53" s="1" customFormat="1" ht="28.8" spans="1:7">
      <c r="A53" s="7">
        <v>6</v>
      </c>
      <c r="B53" s="4" t="s">
        <v>62</v>
      </c>
      <c r="C53" s="4" t="s">
        <v>10</v>
      </c>
      <c r="D53" s="4" t="s">
        <v>11</v>
      </c>
      <c r="E53" s="4">
        <v>20010108</v>
      </c>
      <c r="F53" s="6">
        <v>93</v>
      </c>
      <c r="G53" s="8">
        <f>F53*1.009</f>
        <v>93.837</v>
      </c>
    </row>
    <row r="54" s="1" customFormat="1" ht="28.8" spans="1:7">
      <c r="A54" s="7">
        <v>225</v>
      </c>
      <c r="B54" s="4" t="s">
        <v>63</v>
      </c>
      <c r="C54" s="4" t="s">
        <v>10</v>
      </c>
      <c r="D54" s="4" t="s">
        <v>11</v>
      </c>
      <c r="E54" s="4">
        <v>20010110</v>
      </c>
      <c r="F54" s="6">
        <v>84.06</v>
      </c>
      <c r="G54" s="8">
        <f>F54*1.009</f>
        <v>84.81654</v>
      </c>
    </row>
    <row r="55" s="1" customFormat="1" ht="28.8" spans="1:7">
      <c r="A55" s="7">
        <v>341</v>
      </c>
      <c r="B55" s="4" t="s">
        <v>64</v>
      </c>
      <c r="C55" s="4" t="s">
        <v>10</v>
      </c>
      <c r="D55" s="4" t="s">
        <v>11</v>
      </c>
      <c r="E55" s="4">
        <v>20010113</v>
      </c>
      <c r="F55" s="6">
        <v>77.84</v>
      </c>
      <c r="G55" s="8">
        <f>F55*1.009</f>
        <v>78.54056</v>
      </c>
    </row>
    <row r="56" s="1" customFormat="1" ht="28.8" spans="1:7">
      <c r="A56" s="7">
        <v>21</v>
      </c>
      <c r="B56" s="4" t="s">
        <v>65</v>
      </c>
      <c r="C56" s="4" t="s">
        <v>10</v>
      </c>
      <c r="D56" s="4" t="s">
        <v>11</v>
      </c>
      <c r="E56" s="4">
        <v>20010114</v>
      </c>
      <c r="F56" s="6">
        <v>91.42</v>
      </c>
      <c r="G56" s="8">
        <f>F56*1.009</f>
        <v>92.24278</v>
      </c>
    </row>
    <row r="57" s="1" customFormat="1" ht="28.8" spans="1:7">
      <c r="A57" s="7">
        <v>2</v>
      </c>
      <c r="B57" s="4" t="s">
        <v>66</v>
      </c>
      <c r="C57" s="4" t="s">
        <v>10</v>
      </c>
      <c r="D57" s="4" t="s">
        <v>11</v>
      </c>
      <c r="E57" s="4">
        <v>20010120</v>
      </c>
      <c r="F57" s="6">
        <v>93.76</v>
      </c>
      <c r="G57" s="8">
        <f>F57*1.009</f>
        <v>94.60384</v>
      </c>
    </row>
    <row r="58" s="1" customFormat="1" ht="28.8" spans="1:7">
      <c r="A58" s="7">
        <v>342</v>
      </c>
      <c r="B58" s="4" t="s">
        <v>67</v>
      </c>
      <c r="C58" s="4" t="s">
        <v>10</v>
      </c>
      <c r="D58" s="4" t="s">
        <v>11</v>
      </c>
      <c r="E58" s="4">
        <v>20010123</v>
      </c>
      <c r="F58" s="6">
        <v>77.38</v>
      </c>
      <c r="G58" s="8">
        <f>F58*1.009</f>
        <v>78.07642</v>
      </c>
    </row>
    <row r="59" s="1" customFormat="1" ht="28.8" spans="1:7">
      <c r="A59" s="7">
        <v>12</v>
      </c>
      <c r="B59" s="4" t="s">
        <v>68</v>
      </c>
      <c r="C59" s="4" t="s">
        <v>10</v>
      </c>
      <c r="D59" s="4" t="s">
        <v>11</v>
      </c>
      <c r="E59" s="4">
        <v>20010126</v>
      </c>
      <c r="F59" s="6">
        <v>91.98</v>
      </c>
      <c r="G59" s="8">
        <f>F59*1.009</f>
        <v>92.80782</v>
      </c>
    </row>
    <row r="60" s="1" customFormat="1" ht="28.8" spans="1:7">
      <c r="A60" s="7">
        <v>28</v>
      </c>
      <c r="B60" s="4" t="s">
        <v>69</v>
      </c>
      <c r="C60" s="4" t="s">
        <v>10</v>
      </c>
      <c r="D60" s="4" t="s">
        <v>11</v>
      </c>
      <c r="E60" s="4">
        <v>20010129</v>
      </c>
      <c r="F60" s="6">
        <v>91.04</v>
      </c>
      <c r="G60" s="8">
        <f>F60*1.009</f>
        <v>91.85936</v>
      </c>
    </row>
    <row r="61" s="1" customFormat="1" ht="28.8" spans="1:7">
      <c r="A61" s="7">
        <v>36</v>
      </c>
      <c r="B61" s="4" t="s">
        <v>70</v>
      </c>
      <c r="C61" s="4" t="s">
        <v>10</v>
      </c>
      <c r="D61" s="4" t="s">
        <v>11</v>
      </c>
      <c r="E61" s="4">
        <v>20010131</v>
      </c>
      <c r="F61" s="6">
        <v>90.32</v>
      </c>
      <c r="G61" s="8">
        <f>F61*1.009</f>
        <v>91.13288</v>
      </c>
    </row>
    <row r="62" s="1" customFormat="1" ht="28.8" spans="1:7">
      <c r="A62" s="7">
        <v>358</v>
      </c>
      <c r="B62" s="4" t="s">
        <v>71</v>
      </c>
      <c r="C62" s="4" t="s">
        <v>10</v>
      </c>
      <c r="D62" s="4" t="s">
        <v>11</v>
      </c>
      <c r="E62" s="4">
        <v>20010134</v>
      </c>
      <c r="F62" s="6">
        <v>75.06</v>
      </c>
      <c r="G62" s="8">
        <f>F62*1.009</f>
        <v>75.73554</v>
      </c>
    </row>
    <row r="63" s="1" customFormat="1" ht="28.8" spans="1:7">
      <c r="A63" s="7">
        <v>327</v>
      </c>
      <c r="B63" s="4" t="s">
        <v>72</v>
      </c>
      <c r="C63" s="4" t="s">
        <v>10</v>
      </c>
      <c r="D63" s="4" t="s">
        <v>11</v>
      </c>
      <c r="E63" s="4">
        <v>20010136</v>
      </c>
      <c r="F63" s="6">
        <v>78.7</v>
      </c>
      <c r="G63" s="8">
        <f>F63*1.009</f>
        <v>79.4083</v>
      </c>
    </row>
    <row r="64" s="1" customFormat="1" ht="28.8" spans="1:7">
      <c r="A64" s="7">
        <v>223</v>
      </c>
      <c r="B64" s="4" t="s">
        <v>73</v>
      </c>
      <c r="C64" s="4" t="s">
        <v>10</v>
      </c>
      <c r="D64" s="4" t="s">
        <v>11</v>
      </c>
      <c r="E64" s="4">
        <v>20010141</v>
      </c>
      <c r="F64" s="6">
        <v>84.12</v>
      </c>
      <c r="G64" s="8">
        <f>F64*1.009</f>
        <v>84.87708</v>
      </c>
    </row>
    <row r="65" s="1" customFormat="1" ht="28.8" spans="1:7">
      <c r="A65" s="7">
        <v>285</v>
      </c>
      <c r="B65" s="4" t="s">
        <v>74</v>
      </c>
      <c r="C65" s="4" t="s">
        <v>10</v>
      </c>
      <c r="D65" s="4" t="s">
        <v>11</v>
      </c>
      <c r="E65" s="4">
        <v>20010143</v>
      </c>
      <c r="F65" s="6">
        <v>81.58</v>
      </c>
      <c r="G65" s="8">
        <f>F65*1.009</f>
        <v>82.31422</v>
      </c>
    </row>
    <row r="66" s="1" customFormat="1" ht="28.8" spans="1:7">
      <c r="A66" s="7">
        <v>323</v>
      </c>
      <c r="B66" s="4" t="s">
        <v>75</v>
      </c>
      <c r="C66" s="4" t="s">
        <v>10</v>
      </c>
      <c r="D66" s="4" t="s">
        <v>11</v>
      </c>
      <c r="E66" s="4">
        <v>20010145</v>
      </c>
      <c r="F66" s="6">
        <v>78.96</v>
      </c>
      <c r="G66" s="8">
        <f>F66*1.009</f>
        <v>79.67064</v>
      </c>
    </row>
    <row r="67" s="1" customFormat="1" ht="28.8" spans="1:7">
      <c r="A67" s="7">
        <v>227</v>
      </c>
      <c r="B67" s="4" t="s">
        <v>76</v>
      </c>
      <c r="C67" s="4" t="s">
        <v>10</v>
      </c>
      <c r="D67" s="4" t="s">
        <v>11</v>
      </c>
      <c r="E67" s="4">
        <v>20010146</v>
      </c>
      <c r="F67" s="6">
        <v>83.98</v>
      </c>
      <c r="G67" s="8">
        <f>F67*1.009</f>
        <v>84.73582</v>
      </c>
    </row>
    <row r="68" s="1" customFormat="1" ht="28.8" spans="1:7">
      <c r="A68" s="7">
        <v>138</v>
      </c>
      <c r="B68" s="4" t="s">
        <v>77</v>
      </c>
      <c r="C68" s="4" t="s">
        <v>10</v>
      </c>
      <c r="D68" s="4" t="s">
        <v>11</v>
      </c>
      <c r="E68" s="4">
        <v>20010149</v>
      </c>
      <c r="F68" s="6">
        <v>86.5</v>
      </c>
      <c r="G68" s="8">
        <f>F68*1.009</f>
        <v>87.2785</v>
      </c>
    </row>
    <row r="69" s="1" customFormat="1" ht="28.8" spans="1:7">
      <c r="A69" s="7">
        <v>345</v>
      </c>
      <c r="B69" s="4" t="s">
        <v>78</v>
      </c>
      <c r="C69" s="4" t="s">
        <v>10</v>
      </c>
      <c r="D69" s="4" t="s">
        <v>11</v>
      </c>
      <c r="E69" s="4">
        <v>20010150</v>
      </c>
      <c r="F69" s="6">
        <v>77.1</v>
      </c>
      <c r="G69" s="8">
        <f>F69*1.009</f>
        <v>77.7939</v>
      </c>
    </row>
    <row r="70" s="1" customFormat="1" ht="28.8" spans="1:7">
      <c r="A70" s="7">
        <v>245</v>
      </c>
      <c r="B70" s="4" t="s">
        <v>79</v>
      </c>
      <c r="C70" s="4" t="s">
        <v>10</v>
      </c>
      <c r="D70" s="4" t="s">
        <v>11</v>
      </c>
      <c r="E70" s="4">
        <v>20010151</v>
      </c>
      <c r="F70" s="6">
        <v>83.28</v>
      </c>
      <c r="G70" s="8">
        <f>F70*1.009</f>
        <v>84.02952</v>
      </c>
    </row>
    <row r="71" s="1" customFormat="1" ht="28.8" spans="1:7">
      <c r="A71" s="7">
        <v>220</v>
      </c>
      <c r="B71" s="4" t="s">
        <v>80</v>
      </c>
      <c r="C71" s="4" t="s">
        <v>10</v>
      </c>
      <c r="D71" s="4" t="s">
        <v>11</v>
      </c>
      <c r="E71" s="4">
        <v>20010154</v>
      </c>
      <c r="F71" s="6">
        <v>84.22</v>
      </c>
      <c r="G71" s="8">
        <f>F71*1.009</f>
        <v>84.97798</v>
      </c>
    </row>
    <row r="72" s="1" customFormat="1" ht="28.8" spans="1:7">
      <c r="A72" s="7">
        <v>218</v>
      </c>
      <c r="B72" s="4" t="s">
        <v>81</v>
      </c>
      <c r="C72" s="4" t="s">
        <v>10</v>
      </c>
      <c r="D72" s="4" t="s">
        <v>11</v>
      </c>
      <c r="E72" s="4">
        <v>20020157</v>
      </c>
      <c r="F72" s="6">
        <v>84.64</v>
      </c>
      <c r="G72" s="8">
        <f>F72*1.0049</f>
        <v>85.054736</v>
      </c>
    </row>
    <row r="73" s="1" customFormat="1" ht="28.8" spans="1:7">
      <c r="A73" s="7">
        <v>252</v>
      </c>
      <c r="B73" s="4" t="s">
        <v>82</v>
      </c>
      <c r="C73" s="4" t="s">
        <v>10</v>
      </c>
      <c r="D73" s="4" t="s">
        <v>11</v>
      </c>
      <c r="E73" s="4">
        <v>20020158</v>
      </c>
      <c r="F73" s="6">
        <v>83.22</v>
      </c>
      <c r="G73" s="8">
        <f>F73*1.0049</f>
        <v>83.627778</v>
      </c>
    </row>
    <row r="74" s="1" customFormat="1" ht="28.8" spans="1:7">
      <c r="A74" s="7">
        <v>158</v>
      </c>
      <c r="B74" s="4" t="s">
        <v>83</v>
      </c>
      <c r="C74" s="4" t="s">
        <v>10</v>
      </c>
      <c r="D74" s="4" t="s">
        <v>11</v>
      </c>
      <c r="E74" s="4">
        <v>20020163</v>
      </c>
      <c r="F74" s="6">
        <v>86.3</v>
      </c>
      <c r="G74" s="8">
        <f>F74*1.0049</f>
        <v>86.72287</v>
      </c>
    </row>
    <row r="75" s="1" customFormat="1" ht="28.8" spans="1:7">
      <c r="A75" s="7">
        <v>291</v>
      </c>
      <c r="B75" s="4" t="s">
        <v>84</v>
      </c>
      <c r="C75" s="4" t="s">
        <v>10</v>
      </c>
      <c r="D75" s="4" t="s">
        <v>11</v>
      </c>
      <c r="E75" s="4">
        <v>20020164</v>
      </c>
      <c r="F75" s="6">
        <v>81.72</v>
      </c>
      <c r="G75" s="8">
        <f>F75*1.0049</f>
        <v>82.120428</v>
      </c>
    </row>
    <row r="76" s="1" customFormat="1" ht="28.8" spans="1:7">
      <c r="A76" s="7">
        <v>196</v>
      </c>
      <c r="B76" s="4" t="s">
        <v>85</v>
      </c>
      <c r="C76" s="4" t="s">
        <v>10</v>
      </c>
      <c r="D76" s="4" t="s">
        <v>11</v>
      </c>
      <c r="E76" s="4">
        <v>20020169</v>
      </c>
      <c r="F76" s="6">
        <v>85.2</v>
      </c>
      <c r="G76" s="8">
        <f>F76*1.0049</f>
        <v>85.61748</v>
      </c>
    </row>
    <row r="77" s="1" customFormat="1" ht="28.8" spans="1:7">
      <c r="A77" s="7">
        <v>233</v>
      </c>
      <c r="B77" s="4" t="s">
        <v>86</v>
      </c>
      <c r="C77" s="4" t="s">
        <v>10</v>
      </c>
      <c r="D77" s="4" t="s">
        <v>11</v>
      </c>
      <c r="E77" s="4">
        <v>20020171</v>
      </c>
      <c r="F77" s="6">
        <v>84.14</v>
      </c>
      <c r="G77" s="8">
        <f>F77*1.0049</f>
        <v>84.552286</v>
      </c>
    </row>
    <row r="78" s="1" customFormat="1" ht="28.8" spans="1:7">
      <c r="A78" s="7">
        <v>272</v>
      </c>
      <c r="B78" s="4" t="s">
        <v>87</v>
      </c>
      <c r="C78" s="4" t="s">
        <v>10</v>
      </c>
      <c r="D78" s="4" t="s">
        <v>11</v>
      </c>
      <c r="E78" s="4">
        <v>20020174</v>
      </c>
      <c r="F78" s="6">
        <v>82.42</v>
      </c>
      <c r="G78" s="8">
        <f>F78*1.0049</f>
        <v>82.823858</v>
      </c>
    </row>
    <row r="79" s="1" customFormat="1" ht="28.8" spans="1:7">
      <c r="A79" s="7">
        <v>170</v>
      </c>
      <c r="B79" s="4" t="s">
        <v>88</v>
      </c>
      <c r="C79" s="4" t="s">
        <v>10</v>
      </c>
      <c r="D79" s="4" t="s">
        <v>11</v>
      </c>
      <c r="E79" s="4">
        <v>20020175</v>
      </c>
      <c r="F79" s="6">
        <v>85.9</v>
      </c>
      <c r="G79" s="8">
        <f>F79*1.0049</f>
        <v>86.32091</v>
      </c>
    </row>
    <row r="80" s="1" customFormat="1" ht="28.8" spans="1:7">
      <c r="A80" s="7">
        <v>308</v>
      </c>
      <c r="B80" s="4" t="s">
        <v>89</v>
      </c>
      <c r="C80" s="4" t="s">
        <v>10</v>
      </c>
      <c r="D80" s="4" t="s">
        <v>11</v>
      </c>
      <c r="E80" s="4">
        <v>20020177</v>
      </c>
      <c r="F80" s="6">
        <v>80.42</v>
      </c>
      <c r="G80" s="8">
        <f>F80*1.0049</f>
        <v>80.814058</v>
      </c>
    </row>
    <row r="81" s="1" customFormat="1" ht="28.8" spans="1:7">
      <c r="A81" s="7">
        <v>97</v>
      </c>
      <c r="B81" s="4" t="s">
        <v>90</v>
      </c>
      <c r="C81" s="4" t="s">
        <v>10</v>
      </c>
      <c r="D81" s="4" t="s">
        <v>11</v>
      </c>
      <c r="E81" s="4">
        <v>20020178</v>
      </c>
      <c r="F81" s="6">
        <v>88.36</v>
      </c>
      <c r="G81" s="8">
        <f>F81*1.0049</f>
        <v>88.792964</v>
      </c>
    </row>
    <row r="82" s="1" customFormat="1" ht="28.8" spans="1:7">
      <c r="A82" s="7">
        <v>62</v>
      </c>
      <c r="B82" s="4" t="s">
        <v>91</v>
      </c>
      <c r="C82" s="4" t="s">
        <v>10</v>
      </c>
      <c r="D82" s="4" t="s">
        <v>11</v>
      </c>
      <c r="E82" s="4">
        <v>20020181</v>
      </c>
      <c r="F82" s="6">
        <v>89.8</v>
      </c>
      <c r="G82" s="8">
        <f>F82*1.0049</f>
        <v>90.24002</v>
      </c>
    </row>
    <row r="83" s="1" customFormat="1" ht="28.8" spans="1:7">
      <c r="A83" s="7">
        <v>337</v>
      </c>
      <c r="B83" s="4" t="s">
        <v>92</v>
      </c>
      <c r="C83" s="4" t="s">
        <v>10</v>
      </c>
      <c r="D83" s="4" t="s">
        <v>11</v>
      </c>
      <c r="E83" s="4">
        <v>20020182</v>
      </c>
      <c r="F83" s="6">
        <v>78.52</v>
      </c>
      <c r="G83" s="8">
        <f>F83*1.0049</f>
        <v>78.904748</v>
      </c>
    </row>
    <row r="84" s="1" customFormat="1" ht="28.8" spans="1:7">
      <c r="A84" s="7">
        <v>319</v>
      </c>
      <c r="B84" s="4" t="s">
        <v>93</v>
      </c>
      <c r="C84" s="4" t="s">
        <v>10</v>
      </c>
      <c r="D84" s="4" t="s">
        <v>11</v>
      </c>
      <c r="E84" s="4">
        <v>20020186</v>
      </c>
      <c r="F84" s="6">
        <v>79.52</v>
      </c>
      <c r="G84" s="8">
        <f>F84*1.0049</f>
        <v>79.909648</v>
      </c>
    </row>
    <row r="85" s="1" customFormat="1" ht="28.8" spans="1:7">
      <c r="A85" s="7">
        <v>81</v>
      </c>
      <c r="B85" s="4" t="s">
        <v>94</v>
      </c>
      <c r="C85" s="4" t="s">
        <v>10</v>
      </c>
      <c r="D85" s="4" t="s">
        <v>11</v>
      </c>
      <c r="E85" s="4">
        <v>20020187</v>
      </c>
      <c r="F85" s="6">
        <v>89.2</v>
      </c>
      <c r="G85" s="8">
        <f>F85*1.0049</f>
        <v>89.63708</v>
      </c>
    </row>
    <row r="86" s="1" customFormat="1" ht="28.8" spans="1:7">
      <c r="A86" s="7">
        <v>178</v>
      </c>
      <c r="B86" s="4" t="s">
        <v>95</v>
      </c>
      <c r="C86" s="4" t="s">
        <v>10</v>
      </c>
      <c r="D86" s="4" t="s">
        <v>11</v>
      </c>
      <c r="E86" s="4">
        <v>20020188</v>
      </c>
      <c r="F86" s="6">
        <v>85.6</v>
      </c>
      <c r="G86" s="8">
        <f>F86*1.0049</f>
        <v>86.01944</v>
      </c>
    </row>
    <row r="87" s="1" customFormat="1" ht="28.8" spans="1:7">
      <c r="A87" s="7">
        <v>346</v>
      </c>
      <c r="B87" s="4" t="s">
        <v>96</v>
      </c>
      <c r="C87" s="4" t="s">
        <v>10</v>
      </c>
      <c r="D87" s="4" t="s">
        <v>11</v>
      </c>
      <c r="E87" s="4">
        <v>20020189</v>
      </c>
      <c r="F87" s="6">
        <v>77.2</v>
      </c>
      <c r="G87" s="8">
        <f>F87*1.0049</f>
        <v>77.57828</v>
      </c>
    </row>
    <row r="88" s="1" customFormat="1" ht="28.8" spans="1:7">
      <c r="A88" s="7">
        <v>122</v>
      </c>
      <c r="B88" s="4" t="s">
        <v>97</v>
      </c>
      <c r="C88" s="4" t="s">
        <v>10</v>
      </c>
      <c r="D88" s="4" t="s">
        <v>11</v>
      </c>
      <c r="E88" s="4">
        <v>20020190</v>
      </c>
      <c r="F88" s="6">
        <v>87.38</v>
      </c>
      <c r="G88" s="8">
        <f>F88*1.0049</f>
        <v>87.808162</v>
      </c>
    </row>
    <row r="89" s="1" customFormat="1" ht="28.8" spans="1:7">
      <c r="A89" s="7">
        <v>69</v>
      </c>
      <c r="B89" s="4" t="s">
        <v>98</v>
      </c>
      <c r="C89" s="4" t="s">
        <v>10</v>
      </c>
      <c r="D89" s="4" t="s">
        <v>11</v>
      </c>
      <c r="E89" s="4">
        <v>20020193</v>
      </c>
      <c r="F89" s="6">
        <v>89.42</v>
      </c>
      <c r="G89" s="8">
        <f>F89*1.0049</f>
        <v>89.858158</v>
      </c>
    </row>
    <row r="90" s="1" customFormat="1" ht="28.8" spans="1:7">
      <c r="A90" s="7">
        <v>11</v>
      </c>
      <c r="B90" s="4" t="s">
        <v>99</v>
      </c>
      <c r="C90" s="4" t="s">
        <v>10</v>
      </c>
      <c r="D90" s="4" t="s">
        <v>11</v>
      </c>
      <c r="E90" s="4">
        <v>20020194</v>
      </c>
      <c r="F90" s="6">
        <v>92.36</v>
      </c>
      <c r="G90" s="8">
        <f>F90*1.0049</f>
        <v>92.812564</v>
      </c>
    </row>
    <row r="91" s="1" customFormat="1" ht="28.8" spans="1:7">
      <c r="A91" s="7">
        <v>7</v>
      </c>
      <c r="B91" s="4" t="s">
        <v>100</v>
      </c>
      <c r="C91" s="4" t="s">
        <v>10</v>
      </c>
      <c r="D91" s="4" t="s">
        <v>11</v>
      </c>
      <c r="E91" s="4">
        <v>20020200</v>
      </c>
      <c r="F91" s="6">
        <v>92.54</v>
      </c>
      <c r="G91" s="8">
        <f>F91*1.0049</f>
        <v>92.993446</v>
      </c>
    </row>
    <row r="92" s="1" customFormat="1" ht="28.8" spans="1:7">
      <c r="A92" s="7">
        <v>206</v>
      </c>
      <c r="B92" s="4" t="s">
        <v>101</v>
      </c>
      <c r="C92" s="4" t="s">
        <v>10</v>
      </c>
      <c r="D92" s="4" t="s">
        <v>11</v>
      </c>
      <c r="E92" s="4">
        <v>20020201</v>
      </c>
      <c r="F92" s="6">
        <v>85</v>
      </c>
      <c r="G92" s="8">
        <f>F92*1.0049</f>
        <v>85.4165</v>
      </c>
    </row>
    <row r="93" s="1" customFormat="1" ht="28.8" spans="1:7">
      <c r="A93" s="7">
        <v>235</v>
      </c>
      <c r="B93" s="4" t="s">
        <v>102</v>
      </c>
      <c r="C93" s="4" t="s">
        <v>10</v>
      </c>
      <c r="D93" s="4" t="s">
        <v>11</v>
      </c>
      <c r="E93" s="4">
        <v>20020204</v>
      </c>
      <c r="F93" s="6">
        <v>84.08</v>
      </c>
      <c r="G93" s="8">
        <f>F93*1.0049</f>
        <v>84.491992</v>
      </c>
    </row>
    <row r="94" s="1" customFormat="1" ht="28.8" spans="1:7">
      <c r="A94" s="7">
        <v>22</v>
      </c>
      <c r="B94" s="4" t="s">
        <v>103</v>
      </c>
      <c r="C94" s="4" t="s">
        <v>10</v>
      </c>
      <c r="D94" s="4" t="s">
        <v>11</v>
      </c>
      <c r="E94" s="4">
        <v>20020205</v>
      </c>
      <c r="F94" s="6">
        <v>91.74</v>
      </c>
      <c r="G94" s="8">
        <f>F94*1.0049</f>
        <v>92.189526</v>
      </c>
    </row>
    <row r="95" s="1" customFormat="1" ht="28.8" spans="1:7">
      <c r="A95" s="7">
        <v>265</v>
      </c>
      <c r="B95" s="4" t="s">
        <v>104</v>
      </c>
      <c r="C95" s="4" t="s">
        <v>10</v>
      </c>
      <c r="D95" s="4" t="s">
        <v>11</v>
      </c>
      <c r="E95" s="4">
        <v>20020207</v>
      </c>
      <c r="F95" s="6">
        <v>82.6</v>
      </c>
      <c r="G95" s="8">
        <f>F95*1.0049</f>
        <v>83.00474</v>
      </c>
    </row>
    <row r="96" s="1" customFormat="1" ht="28.8" spans="1:7">
      <c r="A96" s="7">
        <v>66</v>
      </c>
      <c r="B96" s="4" t="s">
        <v>105</v>
      </c>
      <c r="C96" s="4" t="s">
        <v>10</v>
      </c>
      <c r="D96" s="4" t="s">
        <v>11</v>
      </c>
      <c r="E96" s="4">
        <v>20020208</v>
      </c>
      <c r="F96" s="6">
        <v>89.64</v>
      </c>
      <c r="G96" s="8">
        <f>F96*1.0049</f>
        <v>90.079236</v>
      </c>
    </row>
    <row r="97" s="1" customFormat="1" ht="28.8" spans="1:7">
      <c r="A97" s="7">
        <v>90</v>
      </c>
      <c r="B97" s="4" t="s">
        <v>106</v>
      </c>
      <c r="C97" s="4" t="s">
        <v>10</v>
      </c>
      <c r="D97" s="4" t="s">
        <v>11</v>
      </c>
      <c r="E97" s="4">
        <v>20020213</v>
      </c>
      <c r="F97" s="6">
        <v>88.78</v>
      </c>
      <c r="G97" s="8">
        <f>F97*1.0049</f>
        <v>89.215022</v>
      </c>
    </row>
    <row r="98" s="1" customFormat="1" ht="28.8" spans="1:7">
      <c r="A98" s="7">
        <v>259</v>
      </c>
      <c r="B98" s="4" t="s">
        <v>107</v>
      </c>
      <c r="C98" s="4" t="s">
        <v>10</v>
      </c>
      <c r="D98" s="4" t="s">
        <v>11</v>
      </c>
      <c r="E98" s="4">
        <v>20020214</v>
      </c>
      <c r="F98" s="6">
        <v>82.84</v>
      </c>
      <c r="G98" s="8">
        <f>F98*1.0049</f>
        <v>83.245916</v>
      </c>
    </row>
    <row r="99" s="1" customFormat="1" ht="28.8" spans="1:7">
      <c r="A99" s="7">
        <v>20</v>
      </c>
      <c r="B99" s="4" t="s">
        <v>108</v>
      </c>
      <c r="C99" s="4" t="s">
        <v>10</v>
      </c>
      <c r="D99" s="4" t="s">
        <v>11</v>
      </c>
      <c r="E99" s="4">
        <v>20020219</v>
      </c>
      <c r="F99" s="6">
        <v>91.82</v>
      </c>
      <c r="G99" s="8">
        <f>F99*1.0049</f>
        <v>92.269918</v>
      </c>
    </row>
    <row r="100" s="1" customFormat="1" ht="28.8" spans="1:7">
      <c r="A100" s="7">
        <v>30</v>
      </c>
      <c r="B100" s="4" t="s">
        <v>109</v>
      </c>
      <c r="C100" s="4" t="s">
        <v>10</v>
      </c>
      <c r="D100" s="4" t="s">
        <v>11</v>
      </c>
      <c r="E100" s="4">
        <v>20020220</v>
      </c>
      <c r="F100" s="6">
        <v>91.24</v>
      </c>
      <c r="G100" s="8">
        <f>F100*1.0049</f>
        <v>91.687076</v>
      </c>
    </row>
    <row r="101" s="1" customFormat="1" ht="28.8" spans="1:7">
      <c r="A101" s="7">
        <v>166</v>
      </c>
      <c r="B101" s="4" t="s">
        <v>110</v>
      </c>
      <c r="C101" s="4" t="s">
        <v>10</v>
      </c>
      <c r="D101" s="4" t="s">
        <v>11</v>
      </c>
      <c r="E101" s="4">
        <v>20020221</v>
      </c>
      <c r="F101" s="6">
        <v>86</v>
      </c>
      <c r="G101" s="8">
        <f>F101*1.0049</f>
        <v>86.4214</v>
      </c>
    </row>
    <row r="102" s="1" customFormat="1" ht="28.8" spans="1:7">
      <c r="A102" s="7">
        <v>93</v>
      </c>
      <c r="B102" s="4" t="s">
        <v>111</v>
      </c>
      <c r="C102" s="4" t="s">
        <v>10</v>
      </c>
      <c r="D102" s="4" t="s">
        <v>11</v>
      </c>
      <c r="E102" s="4">
        <v>20020223</v>
      </c>
      <c r="F102" s="6">
        <v>88.66</v>
      </c>
      <c r="G102" s="8">
        <f>F102*1.0049</f>
        <v>89.094434</v>
      </c>
    </row>
    <row r="103" s="1" customFormat="1" ht="28.8" spans="1:7">
      <c r="A103" s="7">
        <v>74</v>
      </c>
      <c r="B103" s="4" t="s">
        <v>112</v>
      </c>
      <c r="C103" s="4" t="s">
        <v>10</v>
      </c>
      <c r="D103" s="4" t="s">
        <v>11</v>
      </c>
      <c r="E103" s="4">
        <v>20020226</v>
      </c>
      <c r="F103" s="6">
        <v>89.36</v>
      </c>
      <c r="G103" s="8">
        <f>F103*1.0049</f>
        <v>89.797864</v>
      </c>
    </row>
    <row r="104" s="1" customFormat="1" ht="28.8" spans="1:7">
      <c r="A104" s="7">
        <v>214</v>
      </c>
      <c r="B104" s="4" t="s">
        <v>113</v>
      </c>
      <c r="C104" s="4" t="s">
        <v>10</v>
      </c>
      <c r="D104" s="4" t="s">
        <v>11</v>
      </c>
      <c r="E104" s="4">
        <v>20020230</v>
      </c>
      <c r="F104" s="6">
        <v>84.76</v>
      </c>
      <c r="G104" s="8">
        <f>F104*1.0049</f>
        <v>85.175324</v>
      </c>
    </row>
    <row r="105" s="1" customFormat="1" ht="28.8" spans="1:7">
      <c r="A105" s="7">
        <v>200</v>
      </c>
      <c r="B105" s="4" t="s">
        <v>114</v>
      </c>
      <c r="C105" s="4" t="s">
        <v>10</v>
      </c>
      <c r="D105" s="4" t="s">
        <v>11</v>
      </c>
      <c r="E105" s="4">
        <v>20020231</v>
      </c>
      <c r="F105" s="6">
        <v>85.08</v>
      </c>
      <c r="G105" s="8">
        <f>F105*1.0049</f>
        <v>85.496892</v>
      </c>
    </row>
    <row r="106" s="1" customFormat="1" ht="28.8" spans="1:7">
      <c r="A106" s="7">
        <v>315</v>
      </c>
      <c r="B106" s="4" t="s">
        <v>115</v>
      </c>
      <c r="C106" s="4" t="s">
        <v>10</v>
      </c>
      <c r="D106" s="4" t="s">
        <v>11</v>
      </c>
      <c r="E106" s="4">
        <v>20020232</v>
      </c>
      <c r="F106" s="6">
        <v>79.9</v>
      </c>
      <c r="G106" s="8">
        <f>F106*1.0049</f>
        <v>80.29151</v>
      </c>
    </row>
    <row r="107" s="1" customFormat="1" ht="28.8" spans="1:7">
      <c r="A107" s="7">
        <v>64</v>
      </c>
      <c r="B107" s="4" t="s">
        <v>116</v>
      </c>
      <c r="C107" s="4" t="s">
        <v>10</v>
      </c>
      <c r="D107" s="4" t="s">
        <v>11</v>
      </c>
      <c r="E107" s="4">
        <v>20020233</v>
      </c>
      <c r="F107" s="6">
        <v>89.74</v>
      </c>
      <c r="G107" s="8">
        <f>F107*1.0049</f>
        <v>90.179726</v>
      </c>
    </row>
    <row r="108" s="1" customFormat="1" ht="28.8" spans="1:7">
      <c r="A108" s="7">
        <v>230</v>
      </c>
      <c r="B108" s="4" t="s">
        <v>117</v>
      </c>
      <c r="C108" s="4" t="s">
        <v>10</v>
      </c>
      <c r="D108" s="4" t="s">
        <v>11</v>
      </c>
      <c r="E108" s="4">
        <v>20020234</v>
      </c>
      <c r="F108" s="6">
        <v>84.2</v>
      </c>
      <c r="G108" s="8">
        <f>F108*1.0049</f>
        <v>84.61258</v>
      </c>
    </row>
    <row r="109" s="1" customFormat="1" ht="28.8" spans="1:7">
      <c r="A109" s="7">
        <v>173</v>
      </c>
      <c r="B109" s="4" t="s">
        <v>118</v>
      </c>
      <c r="C109" s="4" t="s">
        <v>10</v>
      </c>
      <c r="D109" s="4" t="s">
        <v>11</v>
      </c>
      <c r="E109" s="4">
        <v>20020235</v>
      </c>
      <c r="F109" s="6">
        <v>85.84</v>
      </c>
      <c r="G109" s="8">
        <f>F109*1.0049</f>
        <v>86.260616</v>
      </c>
    </row>
    <row r="110" s="1" customFormat="1" ht="28.8" spans="1:7">
      <c r="A110" s="7">
        <v>85</v>
      </c>
      <c r="B110" s="4" t="s">
        <v>119</v>
      </c>
      <c r="C110" s="4" t="s">
        <v>10</v>
      </c>
      <c r="D110" s="4" t="s">
        <v>11</v>
      </c>
      <c r="E110" s="4">
        <v>20020236</v>
      </c>
      <c r="F110" s="6">
        <v>88.94</v>
      </c>
      <c r="G110" s="8">
        <f>F110*1.0049</f>
        <v>89.375806</v>
      </c>
    </row>
    <row r="111" s="1" customFormat="1" ht="28.8" spans="1:7">
      <c r="A111" s="7">
        <v>18</v>
      </c>
      <c r="B111" s="4" t="s">
        <v>120</v>
      </c>
      <c r="C111" s="4" t="s">
        <v>10</v>
      </c>
      <c r="D111" s="4" t="s">
        <v>11</v>
      </c>
      <c r="E111" s="4">
        <v>20020239</v>
      </c>
      <c r="F111" s="6">
        <v>91.94</v>
      </c>
      <c r="G111" s="8">
        <f>F111*1.0049</f>
        <v>92.390506</v>
      </c>
    </row>
    <row r="112" s="1" customFormat="1" ht="28.8" spans="1:7">
      <c r="A112" s="7">
        <v>84</v>
      </c>
      <c r="B112" s="4" t="s">
        <v>121</v>
      </c>
      <c r="C112" s="4" t="s">
        <v>10</v>
      </c>
      <c r="D112" s="4" t="s">
        <v>11</v>
      </c>
      <c r="E112" s="4">
        <v>20020240</v>
      </c>
      <c r="F112" s="6">
        <v>89</v>
      </c>
      <c r="G112" s="8">
        <f>F112*1.0049</f>
        <v>89.4361</v>
      </c>
    </row>
    <row r="113" s="1" customFormat="1" ht="28.8" spans="1:7">
      <c r="A113" s="7">
        <v>316</v>
      </c>
      <c r="B113" s="4" t="s">
        <v>122</v>
      </c>
      <c r="C113" s="4" t="s">
        <v>10</v>
      </c>
      <c r="D113" s="4" t="s">
        <v>11</v>
      </c>
      <c r="E113" s="4">
        <v>20020245</v>
      </c>
      <c r="F113" s="6">
        <v>79.84</v>
      </c>
      <c r="G113" s="8">
        <f>F113*1.0049</f>
        <v>80.231216</v>
      </c>
    </row>
    <row r="114" s="1" customFormat="1" ht="28.8" spans="1:7">
      <c r="A114" s="7">
        <v>148</v>
      </c>
      <c r="B114" s="4" t="s">
        <v>123</v>
      </c>
      <c r="C114" s="4" t="s">
        <v>10</v>
      </c>
      <c r="D114" s="4" t="s">
        <v>11</v>
      </c>
      <c r="E114" s="4">
        <v>20020254</v>
      </c>
      <c r="F114" s="6">
        <v>86.54</v>
      </c>
      <c r="G114" s="8">
        <f>F114*1.0049</f>
        <v>86.964046</v>
      </c>
    </row>
    <row r="115" s="1" customFormat="1" ht="28.8" spans="1:7">
      <c r="A115" s="7">
        <v>127</v>
      </c>
      <c r="B115" s="4" t="s">
        <v>124</v>
      </c>
      <c r="C115" s="4" t="s">
        <v>10</v>
      </c>
      <c r="D115" s="4" t="s">
        <v>11</v>
      </c>
      <c r="E115" s="4">
        <v>20020259</v>
      </c>
      <c r="F115" s="6">
        <v>87.14</v>
      </c>
      <c r="G115" s="8">
        <f>F115*1.0049</f>
        <v>87.566986</v>
      </c>
    </row>
    <row r="116" s="1" customFormat="1" ht="28.8" spans="1:7">
      <c r="A116" s="7">
        <v>229</v>
      </c>
      <c r="B116" s="4" t="s">
        <v>125</v>
      </c>
      <c r="C116" s="4" t="s">
        <v>10</v>
      </c>
      <c r="D116" s="4" t="s">
        <v>11</v>
      </c>
      <c r="E116" s="4">
        <v>20020262</v>
      </c>
      <c r="F116" s="6">
        <v>84.26</v>
      </c>
      <c r="G116" s="8">
        <f>F116*1.0049</f>
        <v>84.672874</v>
      </c>
    </row>
    <row r="117" s="1" customFormat="1" ht="28.8" spans="1:7">
      <c r="A117" s="7">
        <v>154</v>
      </c>
      <c r="B117" s="4" t="s">
        <v>126</v>
      </c>
      <c r="C117" s="4" t="s">
        <v>10</v>
      </c>
      <c r="D117" s="4" t="s">
        <v>11</v>
      </c>
      <c r="E117" s="4">
        <v>20020263</v>
      </c>
      <c r="F117" s="6">
        <v>86.42</v>
      </c>
      <c r="G117" s="8">
        <f>F117*1.0049</f>
        <v>86.843458</v>
      </c>
    </row>
    <row r="118" s="1" customFormat="1" ht="28.8" spans="1:7">
      <c r="A118" s="7">
        <v>296</v>
      </c>
      <c r="B118" s="4" t="s">
        <v>127</v>
      </c>
      <c r="C118" s="4" t="s">
        <v>10</v>
      </c>
      <c r="D118" s="4" t="s">
        <v>11</v>
      </c>
      <c r="E118" s="4">
        <v>20020266</v>
      </c>
      <c r="F118" s="6">
        <v>81.3</v>
      </c>
      <c r="G118" s="8">
        <f>F118*1.0049</f>
        <v>81.69837</v>
      </c>
    </row>
    <row r="119" s="1" customFormat="1" ht="28.8" spans="1:7">
      <c r="A119" s="7">
        <v>109</v>
      </c>
      <c r="B119" s="4" t="s">
        <v>128</v>
      </c>
      <c r="C119" s="4" t="s">
        <v>10</v>
      </c>
      <c r="D119" s="4" t="s">
        <v>11</v>
      </c>
      <c r="E119" s="4">
        <v>20020268</v>
      </c>
      <c r="F119" s="6">
        <v>87.94</v>
      </c>
      <c r="G119" s="8">
        <f>F119*1.0049</f>
        <v>88.370906</v>
      </c>
    </row>
    <row r="120" s="1" customFormat="1" ht="28.8" spans="1:7">
      <c r="A120" s="7">
        <v>204</v>
      </c>
      <c r="B120" s="4" t="s">
        <v>129</v>
      </c>
      <c r="C120" s="4" t="s">
        <v>10</v>
      </c>
      <c r="D120" s="4" t="s">
        <v>11</v>
      </c>
      <c r="E120" s="4">
        <v>20020277</v>
      </c>
      <c r="F120" s="6">
        <v>85.06</v>
      </c>
      <c r="G120" s="8">
        <f>F120*1.0049</f>
        <v>85.476794</v>
      </c>
    </row>
    <row r="121" s="1" customFormat="1" ht="28.8" spans="1:7">
      <c r="A121" s="7">
        <v>101</v>
      </c>
      <c r="B121" s="4" t="s">
        <v>130</v>
      </c>
      <c r="C121" s="4" t="s">
        <v>10</v>
      </c>
      <c r="D121" s="4" t="s">
        <v>11</v>
      </c>
      <c r="E121" s="4">
        <v>20020279</v>
      </c>
      <c r="F121" s="6">
        <v>88.24</v>
      </c>
      <c r="G121" s="8">
        <f>F121*1.0049</f>
        <v>88.672376</v>
      </c>
    </row>
    <row r="122" s="1" customFormat="1" ht="28.8" spans="1:7">
      <c r="A122" s="7">
        <v>312</v>
      </c>
      <c r="B122" s="4" t="s">
        <v>131</v>
      </c>
      <c r="C122" s="4" t="s">
        <v>10</v>
      </c>
      <c r="D122" s="4" t="s">
        <v>11</v>
      </c>
      <c r="E122" s="4">
        <v>20020280</v>
      </c>
      <c r="F122" s="6">
        <v>80.14</v>
      </c>
      <c r="G122" s="8">
        <f>F122*1.0049</f>
        <v>80.532686</v>
      </c>
    </row>
    <row r="123" s="1" customFormat="1" ht="28.8" spans="1:7">
      <c r="A123" s="7">
        <v>217</v>
      </c>
      <c r="B123" s="4" t="s">
        <v>132</v>
      </c>
      <c r="C123" s="4" t="s">
        <v>10</v>
      </c>
      <c r="D123" s="4" t="s">
        <v>11</v>
      </c>
      <c r="E123" s="4">
        <v>20020283</v>
      </c>
      <c r="F123" s="6">
        <v>84.68</v>
      </c>
      <c r="G123" s="8">
        <f>F123*1.0049</f>
        <v>85.094932</v>
      </c>
    </row>
    <row r="124" s="1" customFormat="1" ht="28.8" spans="1:7">
      <c r="A124" s="7">
        <v>344</v>
      </c>
      <c r="B124" s="4" t="s">
        <v>133</v>
      </c>
      <c r="C124" s="4" t="s">
        <v>10</v>
      </c>
      <c r="D124" s="4" t="s">
        <v>11</v>
      </c>
      <c r="E124" s="4">
        <v>20020287</v>
      </c>
      <c r="F124" s="6">
        <v>77.5</v>
      </c>
      <c r="G124" s="8">
        <f>F124*1.0049</f>
        <v>77.87975</v>
      </c>
    </row>
    <row r="125" s="1" customFormat="1" ht="28.8" spans="1:7">
      <c r="A125" s="7">
        <v>355</v>
      </c>
      <c r="B125" s="4" t="s">
        <v>134</v>
      </c>
      <c r="C125" s="4" t="s">
        <v>10</v>
      </c>
      <c r="D125" s="4" t="s">
        <v>11</v>
      </c>
      <c r="E125" s="4">
        <v>20020291</v>
      </c>
      <c r="F125" s="6">
        <v>76.2</v>
      </c>
      <c r="G125" s="8">
        <f>F125*1.0049</f>
        <v>76.57338</v>
      </c>
    </row>
    <row r="126" s="1" customFormat="1" ht="28.8" spans="1:7">
      <c r="A126" s="7">
        <v>16</v>
      </c>
      <c r="B126" s="4" t="s">
        <v>135</v>
      </c>
      <c r="C126" s="4" t="s">
        <v>10</v>
      </c>
      <c r="D126" s="4" t="s">
        <v>11</v>
      </c>
      <c r="E126" s="4">
        <v>20020293</v>
      </c>
      <c r="F126" s="6">
        <v>92.22</v>
      </c>
      <c r="G126" s="8">
        <f>F126*1.0049</f>
        <v>92.671878</v>
      </c>
    </row>
    <row r="127" s="1" customFormat="1" ht="28.8" spans="1:7">
      <c r="A127" s="7">
        <v>302</v>
      </c>
      <c r="B127" s="4" t="s">
        <v>136</v>
      </c>
      <c r="C127" s="4" t="s">
        <v>10</v>
      </c>
      <c r="D127" s="4" t="s">
        <v>11</v>
      </c>
      <c r="E127" s="4">
        <v>20020299</v>
      </c>
      <c r="F127" s="6">
        <v>80.86</v>
      </c>
      <c r="G127" s="8">
        <f>F127*1.0049</f>
        <v>81.256214</v>
      </c>
    </row>
    <row r="128" s="1" customFormat="1" ht="28.8" spans="1:7">
      <c r="A128" s="7">
        <v>184</v>
      </c>
      <c r="B128" s="4" t="s">
        <v>137</v>
      </c>
      <c r="C128" s="4" t="s">
        <v>10</v>
      </c>
      <c r="D128" s="4" t="s">
        <v>11</v>
      </c>
      <c r="E128" s="4">
        <v>20020301</v>
      </c>
      <c r="F128" s="6">
        <v>85.36</v>
      </c>
      <c r="G128" s="8">
        <f>F128*1.0049</f>
        <v>85.778264</v>
      </c>
    </row>
    <row r="129" s="1" customFormat="1" ht="28.8" spans="1:7">
      <c r="A129" s="7">
        <v>356</v>
      </c>
      <c r="B129" s="4" t="s">
        <v>138</v>
      </c>
      <c r="C129" s="4" t="s">
        <v>10</v>
      </c>
      <c r="D129" s="4" t="s">
        <v>11</v>
      </c>
      <c r="E129" s="4">
        <v>20020302</v>
      </c>
      <c r="F129" s="6">
        <v>76.08</v>
      </c>
      <c r="G129" s="8">
        <f>F129*1.0049</f>
        <v>76.452792</v>
      </c>
    </row>
    <row r="130" s="1" customFormat="1" ht="28.8" spans="1:7">
      <c r="A130" s="7">
        <v>348</v>
      </c>
      <c r="B130" s="4" t="s">
        <v>139</v>
      </c>
      <c r="C130" s="4" t="s">
        <v>10</v>
      </c>
      <c r="D130" s="4" t="s">
        <v>11</v>
      </c>
      <c r="E130" s="4">
        <v>20020304</v>
      </c>
      <c r="F130" s="6">
        <v>77.12</v>
      </c>
      <c r="G130" s="8">
        <f>F130*1.0049</f>
        <v>77.497888</v>
      </c>
    </row>
    <row r="131" s="1" customFormat="1" ht="28.8" spans="1:7">
      <c r="A131" s="7">
        <v>300</v>
      </c>
      <c r="B131" s="4" t="s">
        <v>140</v>
      </c>
      <c r="C131" s="4" t="s">
        <v>10</v>
      </c>
      <c r="D131" s="4" t="s">
        <v>11</v>
      </c>
      <c r="E131" s="4">
        <v>20020305</v>
      </c>
      <c r="F131" s="6">
        <v>81.06</v>
      </c>
      <c r="G131" s="8">
        <f>F131*1.0049</f>
        <v>81.457194</v>
      </c>
    </row>
    <row r="132" s="1" customFormat="1" ht="28.8" spans="1:7">
      <c r="A132" s="7">
        <v>76</v>
      </c>
      <c r="B132" s="4" t="s">
        <v>141</v>
      </c>
      <c r="C132" s="4" t="s">
        <v>10</v>
      </c>
      <c r="D132" s="4" t="s">
        <v>11</v>
      </c>
      <c r="E132" s="4">
        <v>20020308</v>
      </c>
      <c r="F132" s="6">
        <v>89.28</v>
      </c>
      <c r="G132" s="8">
        <f>F132*1.0049</f>
        <v>89.717472</v>
      </c>
    </row>
    <row r="133" s="1" customFormat="1" ht="28.8" spans="1:7">
      <c r="A133" s="7">
        <v>88</v>
      </c>
      <c r="B133" s="4" t="s">
        <v>142</v>
      </c>
      <c r="C133" s="4" t="s">
        <v>10</v>
      </c>
      <c r="D133" s="4" t="s">
        <v>11</v>
      </c>
      <c r="E133" s="4">
        <v>20020310</v>
      </c>
      <c r="F133" s="6">
        <v>88.84</v>
      </c>
      <c r="G133" s="8">
        <f>F133*1.0049</f>
        <v>89.275316</v>
      </c>
    </row>
    <row r="134" s="1" customFormat="1" ht="28.8" spans="1:7">
      <c r="A134" s="7">
        <v>26</v>
      </c>
      <c r="B134" s="4" t="s">
        <v>143</v>
      </c>
      <c r="C134" s="4" t="s">
        <v>10</v>
      </c>
      <c r="D134" s="4" t="s">
        <v>11</v>
      </c>
      <c r="E134" s="4">
        <v>20020311</v>
      </c>
      <c r="F134" s="6">
        <v>91.52</v>
      </c>
      <c r="G134" s="8">
        <f>F134*1.0049</f>
        <v>91.968448</v>
      </c>
    </row>
    <row r="135" s="1" customFormat="1" ht="28.8" spans="1:7">
      <c r="A135" s="7">
        <v>17</v>
      </c>
      <c r="B135" s="4" t="s">
        <v>144</v>
      </c>
      <c r="C135" s="4" t="s">
        <v>10</v>
      </c>
      <c r="D135" s="4" t="s">
        <v>11</v>
      </c>
      <c r="E135" s="4">
        <v>20020315</v>
      </c>
      <c r="F135" s="6">
        <v>92.08</v>
      </c>
      <c r="G135" s="8">
        <f>F135*1.0049</f>
        <v>92.531192</v>
      </c>
    </row>
    <row r="136" s="1" customFormat="1" ht="28.8" spans="1:7">
      <c r="A136" s="7">
        <v>212</v>
      </c>
      <c r="B136" s="4" t="s">
        <v>145</v>
      </c>
      <c r="C136" s="4" t="s">
        <v>10</v>
      </c>
      <c r="D136" s="4" t="s">
        <v>11</v>
      </c>
      <c r="E136" s="4">
        <v>20020321</v>
      </c>
      <c r="F136" s="6">
        <v>84.86</v>
      </c>
      <c r="G136" s="8">
        <f>F136*1.0049</f>
        <v>85.275814</v>
      </c>
    </row>
    <row r="137" s="1" customFormat="1" ht="28.8" spans="1:7">
      <c r="A137" s="7">
        <v>362</v>
      </c>
      <c r="B137" s="4" t="s">
        <v>146</v>
      </c>
      <c r="C137" s="4" t="s">
        <v>10</v>
      </c>
      <c r="D137" s="4" t="s">
        <v>11</v>
      </c>
      <c r="E137" s="4">
        <v>20020323</v>
      </c>
      <c r="F137" s="6">
        <v>70.6</v>
      </c>
      <c r="G137" s="8">
        <f>F137*1.0049</f>
        <v>70.94594</v>
      </c>
    </row>
    <row r="138" s="1" customFormat="1" ht="28.8" spans="1:7">
      <c r="A138" s="7">
        <v>183</v>
      </c>
      <c r="B138" s="4" t="s">
        <v>147</v>
      </c>
      <c r="C138" s="4" t="s">
        <v>10</v>
      </c>
      <c r="D138" s="4" t="s">
        <v>11</v>
      </c>
      <c r="E138" s="4">
        <v>20020326</v>
      </c>
      <c r="F138" s="6">
        <v>85.5</v>
      </c>
      <c r="G138" s="8">
        <f>F138*1.0049</f>
        <v>85.91895</v>
      </c>
    </row>
    <row r="139" s="1" customFormat="1" ht="28.8" spans="1:7">
      <c r="A139" s="7">
        <v>82</v>
      </c>
      <c r="B139" s="4" t="s">
        <v>148</v>
      </c>
      <c r="C139" s="4" t="s">
        <v>10</v>
      </c>
      <c r="D139" s="4" t="s">
        <v>11</v>
      </c>
      <c r="E139" s="4">
        <v>20030343</v>
      </c>
      <c r="F139" s="9">
        <v>90.68</v>
      </c>
      <c r="G139" s="10">
        <f>F139*0.987</f>
        <v>89.50116</v>
      </c>
    </row>
    <row r="140" s="1" customFormat="1" ht="28.8" spans="1:7">
      <c r="A140" s="7">
        <v>75</v>
      </c>
      <c r="B140" s="4" t="s">
        <v>149</v>
      </c>
      <c r="C140" s="4" t="s">
        <v>10</v>
      </c>
      <c r="D140" s="4" t="s">
        <v>11</v>
      </c>
      <c r="E140" s="4">
        <v>20030344</v>
      </c>
      <c r="F140" s="9">
        <v>90.9</v>
      </c>
      <c r="G140" s="10">
        <f>F140*0.987</f>
        <v>89.7183</v>
      </c>
    </row>
    <row r="141" s="1" customFormat="1" ht="28.8" spans="1:7">
      <c r="A141" s="7">
        <v>186</v>
      </c>
      <c r="B141" s="4" t="s">
        <v>150</v>
      </c>
      <c r="C141" s="4" t="s">
        <v>10</v>
      </c>
      <c r="D141" s="4" t="s">
        <v>11</v>
      </c>
      <c r="E141" s="4">
        <v>20030345</v>
      </c>
      <c r="F141" s="9">
        <v>86.86</v>
      </c>
      <c r="G141" s="10">
        <f>F141*0.987</f>
        <v>85.73082</v>
      </c>
    </row>
    <row r="142" s="1" customFormat="1" ht="28.8" spans="1:7">
      <c r="A142" s="7">
        <v>305</v>
      </c>
      <c r="B142" s="4" t="s">
        <v>151</v>
      </c>
      <c r="C142" s="4" t="s">
        <v>10</v>
      </c>
      <c r="D142" s="4" t="s">
        <v>11</v>
      </c>
      <c r="E142" s="4">
        <v>20030346</v>
      </c>
      <c r="F142" s="9">
        <v>82.22</v>
      </c>
      <c r="G142" s="10">
        <f>F142*0.987</f>
        <v>81.15114</v>
      </c>
    </row>
    <row r="143" s="1" customFormat="1" ht="28.8" spans="1:7">
      <c r="A143" s="7">
        <v>42</v>
      </c>
      <c r="B143" s="4" t="s">
        <v>152</v>
      </c>
      <c r="C143" s="4" t="s">
        <v>10</v>
      </c>
      <c r="D143" s="4" t="s">
        <v>11</v>
      </c>
      <c r="E143" s="4">
        <v>20030347</v>
      </c>
      <c r="F143" s="9">
        <v>92.16</v>
      </c>
      <c r="G143" s="10">
        <f>F143*0.987</f>
        <v>90.96192</v>
      </c>
    </row>
    <row r="144" s="1" customFormat="1" ht="28.8" spans="1:7">
      <c r="A144" s="7">
        <v>335</v>
      </c>
      <c r="B144" s="4" t="s">
        <v>153</v>
      </c>
      <c r="C144" s="4" t="s">
        <v>10</v>
      </c>
      <c r="D144" s="4" t="s">
        <v>11</v>
      </c>
      <c r="E144" s="4">
        <v>20030348</v>
      </c>
      <c r="F144" s="9">
        <v>79.98</v>
      </c>
      <c r="G144" s="10">
        <f>F144*0.987</f>
        <v>78.94026</v>
      </c>
    </row>
    <row r="145" s="1" customFormat="1" ht="28.8" spans="1:7">
      <c r="A145" s="7">
        <v>99</v>
      </c>
      <c r="B145" s="4" t="s">
        <v>154</v>
      </c>
      <c r="C145" s="4" t="s">
        <v>10</v>
      </c>
      <c r="D145" s="4" t="s">
        <v>11</v>
      </c>
      <c r="E145" s="4">
        <v>20030350</v>
      </c>
      <c r="F145" s="9">
        <v>89.94</v>
      </c>
      <c r="G145" s="10">
        <f>F145*0.987</f>
        <v>88.77078</v>
      </c>
    </row>
    <row r="146" s="1" customFormat="1" ht="28.8" spans="1:7">
      <c r="A146" s="7">
        <v>114</v>
      </c>
      <c r="B146" s="4" t="s">
        <v>155</v>
      </c>
      <c r="C146" s="4" t="s">
        <v>10</v>
      </c>
      <c r="D146" s="4" t="s">
        <v>11</v>
      </c>
      <c r="E146" s="4">
        <v>20030353</v>
      </c>
      <c r="F146" s="9">
        <v>89.3</v>
      </c>
      <c r="G146" s="10">
        <f>F146*0.987</f>
        <v>88.1391</v>
      </c>
    </row>
    <row r="147" s="1" customFormat="1" ht="28.8" spans="1:7">
      <c r="A147" s="7">
        <v>172</v>
      </c>
      <c r="B147" s="4" t="s">
        <v>156</v>
      </c>
      <c r="C147" s="4" t="s">
        <v>10</v>
      </c>
      <c r="D147" s="4" t="s">
        <v>11</v>
      </c>
      <c r="E147" s="4">
        <v>20030355</v>
      </c>
      <c r="F147" s="9">
        <v>87.4</v>
      </c>
      <c r="G147" s="10">
        <f>F147*0.987</f>
        <v>86.2638</v>
      </c>
    </row>
    <row r="148" s="1" customFormat="1" ht="28.8" spans="1:7">
      <c r="A148" s="7">
        <v>251</v>
      </c>
      <c r="B148" s="4" t="s">
        <v>157</v>
      </c>
      <c r="C148" s="4" t="s">
        <v>10</v>
      </c>
      <c r="D148" s="4" t="s">
        <v>11</v>
      </c>
      <c r="E148" s="4">
        <v>20030358</v>
      </c>
      <c r="F148" s="9">
        <v>84.76</v>
      </c>
      <c r="G148" s="10">
        <f>F148*0.987</f>
        <v>83.65812</v>
      </c>
    </row>
    <row r="149" s="1" customFormat="1" ht="28.8" spans="1:7">
      <c r="A149" s="7">
        <v>248</v>
      </c>
      <c r="B149" s="4" t="s">
        <v>158</v>
      </c>
      <c r="C149" s="4" t="s">
        <v>10</v>
      </c>
      <c r="D149" s="4" t="s">
        <v>11</v>
      </c>
      <c r="E149" s="4">
        <v>20030363</v>
      </c>
      <c r="F149" s="9">
        <v>85.04</v>
      </c>
      <c r="G149" s="10">
        <f>F149*0.987</f>
        <v>83.93448</v>
      </c>
    </row>
    <row r="150" s="1" customFormat="1" ht="28.8" spans="1:7">
      <c r="A150" s="7">
        <v>71</v>
      </c>
      <c r="B150" s="4" t="s">
        <v>159</v>
      </c>
      <c r="C150" s="4" t="s">
        <v>10</v>
      </c>
      <c r="D150" s="4" t="s">
        <v>11</v>
      </c>
      <c r="E150" s="4">
        <v>20030367</v>
      </c>
      <c r="F150" s="9">
        <v>91.04</v>
      </c>
      <c r="G150" s="10">
        <f>F150*0.987</f>
        <v>89.85648</v>
      </c>
    </row>
    <row r="151" s="1" customFormat="1" ht="28.8" spans="1:7">
      <c r="A151" s="7">
        <v>352</v>
      </c>
      <c r="B151" s="4" t="s">
        <v>160</v>
      </c>
      <c r="C151" s="4" t="s">
        <v>10</v>
      </c>
      <c r="D151" s="4" t="s">
        <v>11</v>
      </c>
      <c r="E151" s="4">
        <v>20030370</v>
      </c>
      <c r="F151" s="9">
        <v>77.86</v>
      </c>
      <c r="G151" s="10">
        <f>F151*0.987</f>
        <v>76.84782</v>
      </c>
    </row>
    <row r="152" s="1" customFormat="1" ht="28.8" spans="1:7">
      <c r="A152" s="7">
        <v>198</v>
      </c>
      <c r="B152" s="4" t="s">
        <v>161</v>
      </c>
      <c r="C152" s="4" t="s">
        <v>10</v>
      </c>
      <c r="D152" s="4" t="s">
        <v>11</v>
      </c>
      <c r="E152" s="4">
        <v>20030372</v>
      </c>
      <c r="F152" s="9">
        <v>86.68</v>
      </c>
      <c r="G152" s="10">
        <f>F152*0.987</f>
        <v>85.55316</v>
      </c>
    </row>
    <row r="153" s="1" customFormat="1" ht="28.8" spans="1:7">
      <c r="A153" s="7">
        <v>264</v>
      </c>
      <c r="B153" s="4" t="s">
        <v>162</v>
      </c>
      <c r="C153" s="4" t="s">
        <v>10</v>
      </c>
      <c r="D153" s="4" t="s">
        <v>11</v>
      </c>
      <c r="E153" s="4">
        <v>20030376</v>
      </c>
      <c r="F153" s="9">
        <v>84.18</v>
      </c>
      <c r="G153" s="10">
        <f>F153*0.987</f>
        <v>83.08566</v>
      </c>
    </row>
    <row r="154" s="1" customFormat="1" ht="28.8" spans="1:7">
      <c r="A154" s="7">
        <v>215</v>
      </c>
      <c r="B154" s="4" t="s">
        <v>163</v>
      </c>
      <c r="C154" s="4" t="s">
        <v>10</v>
      </c>
      <c r="D154" s="4" t="s">
        <v>11</v>
      </c>
      <c r="E154" s="4">
        <v>20030377</v>
      </c>
      <c r="F154" s="9">
        <v>86.26</v>
      </c>
      <c r="G154" s="10">
        <f>F154*0.987</f>
        <v>85.13862</v>
      </c>
    </row>
    <row r="155" s="1" customFormat="1" ht="28.8" spans="1:7">
      <c r="A155" s="7">
        <v>270</v>
      </c>
      <c r="B155" s="4" t="s">
        <v>164</v>
      </c>
      <c r="C155" s="4" t="s">
        <v>10</v>
      </c>
      <c r="D155" s="4" t="s">
        <v>11</v>
      </c>
      <c r="E155" s="4">
        <v>20030378</v>
      </c>
      <c r="F155" s="9">
        <v>83.94</v>
      </c>
      <c r="G155" s="10">
        <f>F155*0.987</f>
        <v>82.84878</v>
      </c>
    </row>
    <row r="156" s="1" customFormat="1" ht="28.8" spans="1:7">
      <c r="A156" s="7">
        <v>239</v>
      </c>
      <c r="B156" s="4" t="s">
        <v>165</v>
      </c>
      <c r="C156" s="4" t="s">
        <v>10</v>
      </c>
      <c r="D156" s="4" t="s">
        <v>11</v>
      </c>
      <c r="E156" s="4">
        <v>20030380</v>
      </c>
      <c r="F156" s="9">
        <v>85.34</v>
      </c>
      <c r="G156" s="10">
        <f>F156*0.987</f>
        <v>84.23058</v>
      </c>
    </row>
    <row r="157" s="1" customFormat="1" ht="28.8" spans="1:7">
      <c r="A157" s="7">
        <v>213</v>
      </c>
      <c r="B157" s="4" t="s">
        <v>166</v>
      </c>
      <c r="C157" s="4" t="s">
        <v>10</v>
      </c>
      <c r="D157" s="4" t="s">
        <v>11</v>
      </c>
      <c r="E157" s="4">
        <v>20030382</v>
      </c>
      <c r="F157" s="9">
        <v>86.38</v>
      </c>
      <c r="G157" s="10">
        <f>F157*0.987</f>
        <v>85.25706</v>
      </c>
    </row>
    <row r="158" s="1" customFormat="1" ht="28.8" spans="1:7">
      <c r="A158" s="7">
        <v>266</v>
      </c>
      <c r="B158" s="4" t="s">
        <v>133</v>
      </c>
      <c r="C158" s="4" t="s">
        <v>10</v>
      </c>
      <c r="D158" s="4" t="s">
        <v>11</v>
      </c>
      <c r="E158" s="4">
        <v>20030383</v>
      </c>
      <c r="F158" s="9">
        <v>84.08</v>
      </c>
      <c r="G158" s="10">
        <f>F158*0.987</f>
        <v>82.98696</v>
      </c>
    </row>
    <row r="159" s="1" customFormat="1" ht="28.8" spans="1:7">
      <c r="A159" s="7">
        <v>117</v>
      </c>
      <c r="B159" s="4" t="s">
        <v>167</v>
      </c>
      <c r="C159" s="4" t="s">
        <v>10</v>
      </c>
      <c r="D159" s="4" t="s">
        <v>11</v>
      </c>
      <c r="E159" s="4">
        <v>20030385</v>
      </c>
      <c r="F159" s="9">
        <v>89.16</v>
      </c>
      <c r="G159" s="10">
        <f>F159*0.987</f>
        <v>88.00092</v>
      </c>
    </row>
    <row r="160" s="1" customFormat="1" ht="28.8" spans="1:7">
      <c r="A160" s="7">
        <v>241</v>
      </c>
      <c r="B160" s="4" t="s">
        <v>168</v>
      </c>
      <c r="C160" s="4" t="s">
        <v>10</v>
      </c>
      <c r="D160" s="4" t="s">
        <v>11</v>
      </c>
      <c r="E160" s="4">
        <v>20030386</v>
      </c>
      <c r="F160" s="9">
        <v>85.28</v>
      </c>
      <c r="G160" s="10">
        <f>F160*0.987</f>
        <v>84.17136</v>
      </c>
    </row>
    <row r="161" s="1" customFormat="1" ht="28.8" spans="1:7">
      <c r="A161" s="7">
        <v>242</v>
      </c>
      <c r="B161" s="4" t="s">
        <v>169</v>
      </c>
      <c r="C161" s="4" t="s">
        <v>10</v>
      </c>
      <c r="D161" s="4" t="s">
        <v>11</v>
      </c>
      <c r="E161" s="4">
        <v>20030387</v>
      </c>
      <c r="F161" s="9">
        <v>85.26</v>
      </c>
      <c r="G161" s="10">
        <f>F161*0.987</f>
        <v>84.15162</v>
      </c>
    </row>
    <row r="162" s="1" customFormat="1" ht="28.8" spans="1:7">
      <c r="A162" s="7">
        <v>35</v>
      </c>
      <c r="B162" s="4" t="s">
        <v>170</v>
      </c>
      <c r="C162" s="4" t="s">
        <v>10</v>
      </c>
      <c r="D162" s="4" t="s">
        <v>11</v>
      </c>
      <c r="E162" s="4">
        <v>20030389</v>
      </c>
      <c r="F162" s="9">
        <v>92.44</v>
      </c>
      <c r="G162" s="10">
        <f>F162*0.987</f>
        <v>91.23828</v>
      </c>
    </row>
    <row r="163" s="1" customFormat="1" ht="28.8" spans="1:7">
      <c r="A163" s="7">
        <v>278</v>
      </c>
      <c r="B163" s="4" t="s">
        <v>171</v>
      </c>
      <c r="C163" s="4" t="s">
        <v>10</v>
      </c>
      <c r="D163" s="4" t="s">
        <v>11</v>
      </c>
      <c r="E163" s="4">
        <v>20030390</v>
      </c>
      <c r="F163" s="9">
        <v>83.78</v>
      </c>
      <c r="G163" s="10">
        <f>F163*0.987</f>
        <v>82.69086</v>
      </c>
    </row>
    <row r="164" s="1" customFormat="1" ht="28.8" spans="1:7">
      <c r="A164" s="7">
        <v>325</v>
      </c>
      <c r="B164" s="4" t="s">
        <v>172</v>
      </c>
      <c r="C164" s="4" t="s">
        <v>10</v>
      </c>
      <c r="D164" s="4" t="s">
        <v>11</v>
      </c>
      <c r="E164" s="4">
        <v>20030392</v>
      </c>
      <c r="F164" s="9">
        <v>80.5</v>
      </c>
      <c r="G164" s="10">
        <f>F164*0.987</f>
        <v>79.4535</v>
      </c>
    </row>
    <row r="165" s="1" customFormat="1" ht="28.8" spans="1:7">
      <c r="A165" s="7">
        <v>360</v>
      </c>
      <c r="B165" s="4" t="s">
        <v>173</v>
      </c>
      <c r="C165" s="4" t="s">
        <v>10</v>
      </c>
      <c r="D165" s="4" t="s">
        <v>11</v>
      </c>
      <c r="E165" s="4">
        <v>20030394</v>
      </c>
      <c r="F165" s="9">
        <v>75.18</v>
      </c>
      <c r="G165" s="10">
        <f>F165*0.987</f>
        <v>74.20266</v>
      </c>
    </row>
    <row r="166" s="1" customFormat="1" ht="28.8" spans="1:7">
      <c r="A166" s="7">
        <v>329</v>
      </c>
      <c r="B166" s="4" t="s">
        <v>174</v>
      </c>
      <c r="C166" s="4" t="s">
        <v>10</v>
      </c>
      <c r="D166" s="4" t="s">
        <v>11</v>
      </c>
      <c r="E166" s="4">
        <v>20030398</v>
      </c>
      <c r="F166" s="9">
        <v>80.42</v>
      </c>
      <c r="G166" s="10">
        <f>F166*0.987</f>
        <v>79.37454</v>
      </c>
    </row>
    <row r="167" s="1" customFormat="1" ht="28.8" spans="1:7">
      <c r="A167" s="7">
        <v>222</v>
      </c>
      <c r="B167" s="4" t="s">
        <v>175</v>
      </c>
      <c r="C167" s="4" t="s">
        <v>10</v>
      </c>
      <c r="D167" s="4" t="s">
        <v>11</v>
      </c>
      <c r="E167" s="4">
        <v>20030401</v>
      </c>
      <c r="F167" s="9">
        <v>86</v>
      </c>
      <c r="G167" s="10">
        <f>F167*0.987</f>
        <v>84.882</v>
      </c>
    </row>
    <row r="168" s="1" customFormat="1" ht="28.8" spans="1:7">
      <c r="A168" s="7">
        <v>32</v>
      </c>
      <c r="B168" s="4" t="s">
        <v>176</v>
      </c>
      <c r="C168" s="4" t="s">
        <v>10</v>
      </c>
      <c r="D168" s="4" t="s">
        <v>11</v>
      </c>
      <c r="E168" s="4">
        <v>20030405</v>
      </c>
      <c r="F168" s="9">
        <v>92.7</v>
      </c>
      <c r="G168" s="10">
        <f>F168*0.987</f>
        <v>91.4949</v>
      </c>
    </row>
    <row r="169" s="1" customFormat="1" ht="28.8" spans="1:7">
      <c r="A169" s="7">
        <v>205</v>
      </c>
      <c r="B169" s="4" t="s">
        <v>177</v>
      </c>
      <c r="C169" s="4" t="s">
        <v>10</v>
      </c>
      <c r="D169" s="4" t="s">
        <v>11</v>
      </c>
      <c r="E169" s="4">
        <v>20030416</v>
      </c>
      <c r="F169" s="9">
        <v>86.6</v>
      </c>
      <c r="G169" s="10">
        <f>F169*0.987</f>
        <v>85.4742</v>
      </c>
    </row>
    <row r="170" s="1" customFormat="1" ht="28.8" spans="1:7">
      <c r="A170" s="7">
        <v>197</v>
      </c>
      <c r="B170" s="4" t="s">
        <v>178</v>
      </c>
      <c r="C170" s="4" t="s">
        <v>10</v>
      </c>
      <c r="D170" s="4" t="s">
        <v>11</v>
      </c>
      <c r="E170" s="4">
        <v>20030424</v>
      </c>
      <c r="F170" s="9">
        <v>86.74</v>
      </c>
      <c r="G170" s="10">
        <f>F170*0.987</f>
        <v>85.61238</v>
      </c>
    </row>
    <row r="171" s="1" customFormat="1" ht="28.8" spans="1:7">
      <c r="A171" s="7">
        <v>119</v>
      </c>
      <c r="B171" s="4" t="s">
        <v>179</v>
      </c>
      <c r="C171" s="4" t="s">
        <v>10</v>
      </c>
      <c r="D171" s="4" t="s">
        <v>11</v>
      </c>
      <c r="E171" s="4">
        <v>20030426</v>
      </c>
      <c r="F171" s="9">
        <v>89.08</v>
      </c>
      <c r="G171" s="10">
        <f>F171*0.987</f>
        <v>87.92196</v>
      </c>
    </row>
    <row r="172" s="1" customFormat="1" ht="28.8" spans="1:7">
      <c r="A172" s="7">
        <v>146</v>
      </c>
      <c r="B172" s="4" t="s">
        <v>180</v>
      </c>
      <c r="C172" s="4" t="s">
        <v>10</v>
      </c>
      <c r="D172" s="4" t="s">
        <v>11</v>
      </c>
      <c r="E172" s="4">
        <v>20030429</v>
      </c>
      <c r="F172" s="9">
        <v>88.2</v>
      </c>
      <c r="G172" s="10">
        <f>F172*0.987</f>
        <v>87.0534</v>
      </c>
    </row>
    <row r="173" s="1" customFormat="1" ht="28.8" spans="1:7">
      <c r="A173" s="7">
        <v>126</v>
      </c>
      <c r="B173" s="4" t="s">
        <v>181</v>
      </c>
      <c r="C173" s="4" t="s">
        <v>10</v>
      </c>
      <c r="D173" s="4" t="s">
        <v>11</v>
      </c>
      <c r="E173" s="4">
        <v>20030431</v>
      </c>
      <c r="F173" s="9">
        <v>88.76</v>
      </c>
      <c r="G173" s="10">
        <f>F173*0.987</f>
        <v>87.60612</v>
      </c>
    </row>
    <row r="174" s="1" customFormat="1" ht="28.8" spans="1:7">
      <c r="A174" s="7">
        <v>63</v>
      </c>
      <c r="B174" s="4" t="s">
        <v>182</v>
      </c>
      <c r="C174" s="4" t="s">
        <v>10</v>
      </c>
      <c r="D174" s="4" t="s">
        <v>11</v>
      </c>
      <c r="E174" s="4">
        <v>20030432</v>
      </c>
      <c r="F174" s="9">
        <v>91.4</v>
      </c>
      <c r="G174" s="10">
        <f>F174*0.987</f>
        <v>90.2118</v>
      </c>
    </row>
    <row r="175" s="1" customFormat="1" ht="28.8" spans="1:7">
      <c r="A175" s="7">
        <v>224</v>
      </c>
      <c r="B175" s="4" t="s">
        <v>183</v>
      </c>
      <c r="C175" s="4" t="s">
        <v>10</v>
      </c>
      <c r="D175" s="4" t="s">
        <v>11</v>
      </c>
      <c r="E175" s="4">
        <v>20030433</v>
      </c>
      <c r="F175" s="9">
        <v>85.98</v>
      </c>
      <c r="G175" s="10">
        <f>F175*0.987</f>
        <v>84.86226</v>
      </c>
    </row>
    <row r="176" s="1" customFormat="1" ht="28.8" spans="1:7">
      <c r="A176" s="7">
        <v>41</v>
      </c>
      <c r="B176" s="4" t="s">
        <v>184</v>
      </c>
      <c r="C176" s="4" t="s">
        <v>10</v>
      </c>
      <c r="D176" s="4" t="s">
        <v>11</v>
      </c>
      <c r="E176" s="4">
        <v>20030435</v>
      </c>
      <c r="F176" s="9">
        <v>92.16</v>
      </c>
      <c r="G176" s="10">
        <f>F176*0.987</f>
        <v>90.96192</v>
      </c>
    </row>
    <row r="177" s="1" customFormat="1" ht="28.8" spans="1:7">
      <c r="A177" s="7">
        <v>231</v>
      </c>
      <c r="B177" s="4" t="s">
        <v>185</v>
      </c>
      <c r="C177" s="4" t="s">
        <v>10</v>
      </c>
      <c r="D177" s="4" t="s">
        <v>11</v>
      </c>
      <c r="E177" s="4">
        <v>20030440</v>
      </c>
      <c r="F177" s="9">
        <v>85.68</v>
      </c>
      <c r="G177" s="10">
        <f>F177*0.987</f>
        <v>84.56616</v>
      </c>
    </row>
    <row r="178" s="1" customFormat="1" ht="28.8" spans="1:7">
      <c r="A178" s="7">
        <v>165</v>
      </c>
      <c r="B178" s="4" t="s">
        <v>186</v>
      </c>
      <c r="C178" s="4" t="s">
        <v>10</v>
      </c>
      <c r="D178" s="4" t="s">
        <v>11</v>
      </c>
      <c r="E178" s="4">
        <v>20030445</v>
      </c>
      <c r="F178" s="9">
        <v>87.56</v>
      </c>
      <c r="G178" s="10">
        <f>F178*0.987</f>
        <v>86.42172</v>
      </c>
    </row>
    <row r="179" s="1" customFormat="1" ht="28.8" spans="1:7">
      <c r="A179" s="7">
        <v>95</v>
      </c>
      <c r="B179" s="4" t="s">
        <v>187</v>
      </c>
      <c r="C179" s="4" t="s">
        <v>10</v>
      </c>
      <c r="D179" s="4" t="s">
        <v>11</v>
      </c>
      <c r="E179" s="4">
        <v>20030446</v>
      </c>
      <c r="F179" s="9">
        <v>90.04</v>
      </c>
      <c r="G179" s="10">
        <f>F179*0.987</f>
        <v>88.86948</v>
      </c>
    </row>
    <row r="180" s="1" customFormat="1" ht="28.8" spans="1:7">
      <c r="A180" s="7">
        <v>65</v>
      </c>
      <c r="B180" s="4" t="s">
        <v>188</v>
      </c>
      <c r="C180" s="4" t="s">
        <v>10</v>
      </c>
      <c r="D180" s="4" t="s">
        <v>11</v>
      </c>
      <c r="E180" s="4">
        <v>20030447</v>
      </c>
      <c r="F180" s="9">
        <v>91.3</v>
      </c>
      <c r="G180" s="10">
        <f>F180*0.987</f>
        <v>90.1131</v>
      </c>
    </row>
    <row r="181" s="1" customFormat="1" ht="28.8" spans="1:7">
      <c r="A181" s="7">
        <v>44</v>
      </c>
      <c r="B181" s="4" t="s">
        <v>189</v>
      </c>
      <c r="C181" s="4" t="s">
        <v>10</v>
      </c>
      <c r="D181" s="4" t="s">
        <v>11</v>
      </c>
      <c r="E181" s="4">
        <v>20030448</v>
      </c>
      <c r="F181" s="9">
        <v>92.04</v>
      </c>
      <c r="G181" s="10">
        <f>F181*0.987</f>
        <v>90.84348</v>
      </c>
    </row>
    <row r="182" s="1" customFormat="1" ht="28.8" spans="1:7">
      <c r="A182" s="7">
        <v>118</v>
      </c>
      <c r="B182" s="4" t="s">
        <v>190</v>
      </c>
      <c r="C182" s="4" t="s">
        <v>10</v>
      </c>
      <c r="D182" s="4" t="s">
        <v>11</v>
      </c>
      <c r="E182" s="4">
        <v>20030450</v>
      </c>
      <c r="F182" s="9">
        <v>89.12</v>
      </c>
      <c r="G182" s="10">
        <f>F182*0.987</f>
        <v>87.96144</v>
      </c>
    </row>
    <row r="183" s="1" customFormat="1" ht="28.8" spans="1:7">
      <c r="A183" s="7">
        <v>333</v>
      </c>
      <c r="B183" s="4" t="s">
        <v>191</v>
      </c>
      <c r="C183" s="4" t="s">
        <v>10</v>
      </c>
      <c r="D183" s="4" t="s">
        <v>11</v>
      </c>
      <c r="E183" s="4">
        <v>20030452</v>
      </c>
      <c r="F183" s="9">
        <v>80.06</v>
      </c>
      <c r="G183" s="10">
        <f>F183*0.987</f>
        <v>79.01922</v>
      </c>
    </row>
    <row r="184" s="1" customFormat="1" ht="28.8" spans="1:7">
      <c r="A184" s="7">
        <v>98</v>
      </c>
      <c r="B184" s="4" t="s">
        <v>192</v>
      </c>
      <c r="C184" s="4" t="s">
        <v>10</v>
      </c>
      <c r="D184" s="4" t="s">
        <v>11</v>
      </c>
      <c r="E184" s="4">
        <v>20030454</v>
      </c>
      <c r="F184" s="9">
        <v>89.94</v>
      </c>
      <c r="G184" s="10">
        <f>F184*0.987</f>
        <v>88.77078</v>
      </c>
    </row>
    <row r="185" s="1" customFormat="1" ht="28.8" spans="1:7">
      <c r="A185" s="7">
        <v>359</v>
      </c>
      <c r="B185" s="4" t="s">
        <v>193</v>
      </c>
      <c r="C185" s="4" t="s">
        <v>10</v>
      </c>
      <c r="D185" s="4" t="s">
        <v>11</v>
      </c>
      <c r="E185" s="4">
        <v>20030461</v>
      </c>
      <c r="F185" s="9">
        <v>76.6</v>
      </c>
      <c r="G185" s="10">
        <f>F185*0.987</f>
        <v>75.6042</v>
      </c>
    </row>
    <row r="186" s="1" customFormat="1" ht="28.8" spans="1:7">
      <c r="A186" s="7">
        <v>123</v>
      </c>
      <c r="B186" s="4" t="s">
        <v>194</v>
      </c>
      <c r="C186" s="4" t="s">
        <v>10</v>
      </c>
      <c r="D186" s="4" t="s">
        <v>11</v>
      </c>
      <c r="E186" s="4">
        <v>20030466</v>
      </c>
      <c r="F186" s="9">
        <v>88.96</v>
      </c>
      <c r="G186" s="10">
        <f>F186*0.987</f>
        <v>87.80352</v>
      </c>
    </row>
    <row r="187" s="1" customFormat="1" ht="28.8" spans="1:7">
      <c r="A187" s="7">
        <v>195</v>
      </c>
      <c r="B187" s="4" t="s">
        <v>195</v>
      </c>
      <c r="C187" s="4" t="s">
        <v>10</v>
      </c>
      <c r="D187" s="4" t="s">
        <v>11</v>
      </c>
      <c r="E187" s="4">
        <v>20030468</v>
      </c>
      <c r="F187" s="9">
        <v>86.76</v>
      </c>
      <c r="G187" s="10">
        <f>F187*0.987</f>
        <v>85.63212</v>
      </c>
    </row>
    <row r="188" s="1" customFormat="1" ht="28.8" spans="1:7">
      <c r="A188" s="7">
        <v>283</v>
      </c>
      <c r="B188" s="4" t="s">
        <v>196</v>
      </c>
      <c r="C188" s="4" t="s">
        <v>10</v>
      </c>
      <c r="D188" s="4" t="s">
        <v>11</v>
      </c>
      <c r="E188" s="4">
        <v>20030469</v>
      </c>
      <c r="F188" s="9">
        <v>83.5</v>
      </c>
      <c r="G188" s="10">
        <f>F188*0.987</f>
        <v>82.4145</v>
      </c>
    </row>
    <row r="189" s="1" customFormat="1" ht="28.8" spans="1:7">
      <c r="A189" s="7">
        <v>192</v>
      </c>
      <c r="B189" s="4" t="s">
        <v>197</v>
      </c>
      <c r="C189" s="4" t="s">
        <v>10</v>
      </c>
      <c r="D189" s="4" t="s">
        <v>11</v>
      </c>
      <c r="E189" s="4">
        <v>20030472</v>
      </c>
      <c r="F189" s="9">
        <v>86.8</v>
      </c>
      <c r="G189" s="10">
        <f>F189*0.987</f>
        <v>85.6716</v>
      </c>
    </row>
    <row r="190" s="1" customFormat="1" ht="28.8" spans="1:7">
      <c r="A190" s="7">
        <v>31</v>
      </c>
      <c r="B190" s="4" t="s">
        <v>198</v>
      </c>
      <c r="C190" s="4" t="s">
        <v>10</v>
      </c>
      <c r="D190" s="4" t="s">
        <v>11</v>
      </c>
      <c r="E190" s="4">
        <v>20030473</v>
      </c>
      <c r="F190" s="9">
        <v>92.76</v>
      </c>
      <c r="G190" s="10">
        <f>F190*0.987</f>
        <v>91.55412</v>
      </c>
    </row>
    <row r="191" s="1" customFormat="1" ht="28.8" spans="1:7">
      <c r="A191" s="7">
        <v>45</v>
      </c>
      <c r="B191" s="4" t="s">
        <v>199</v>
      </c>
      <c r="C191" s="4" t="s">
        <v>10</v>
      </c>
      <c r="D191" s="4" t="s">
        <v>11</v>
      </c>
      <c r="E191" s="4">
        <v>20030480</v>
      </c>
      <c r="F191" s="9">
        <v>91.98</v>
      </c>
      <c r="G191" s="10">
        <f>F191*0.987</f>
        <v>90.78426</v>
      </c>
    </row>
    <row r="192" s="1" customFormat="1" ht="28.8" spans="1:7">
      <c r="A192" s="7">
        <v>263</v>
      </c>
      <c r="B192" s="4" t="s">
        <v>200</v>
      </c>
      <c r="C192" s="4" t="s">
        <v>10</v>
      </c>
      <c r="D192" s="4" t="s">
        <v>11</v>
      </c>
      <c r="E192" s="4">
        <v>20030483</v>
      </c>
      <c r="F192" s="9">
        <v>84.18</v>
      </c>
      <c r="G192" s="10">
        <f>F192*0.987</f>
        <v>83.08566</v>
      </c>
    </row>
    <row r="193" s="1" customFormat="1" ht="28.8" spans="1:7">
      <c r="A193" s="7">
        <v>328</v>
      </c>
      <c r="B193" s="4" t="s">
        <v>201</v>
      </c>
      <c r="C193" s="4" t="s">
        <v>10</v>
      </c>
      <c r="D193" s="4" t="s">
        <v>11</v>
      </c>
      <c r="E193" s="4">
        <v>20030484</v>
      </c>
      <c r="F193" s="9">
        <v>80.44</v>
      </c>
      <c r="G193" s="10">
        <f>F193*0.987</f>
        <v>79.39428</v>
      </c>
    </row>
    <row r="194" s="1" customFormat="1" ht="28.8" spans="1:7">
      <c r="A194" s="7">
        <v>246</v>
      </c>
      <c r="B194" s="4" t="s">
        <v>202</v>
      </c>
      <c r="C194" s="4" t="s">
        <v>10</v>
      </c>
      <c r="D194" s="4" t="s">
        <v>11</v>
      </c>
      <c r="E194" s="4">
        <v>20030485</v>
      </c>
      <c r="F194" s="9">
        <v>85.12</v>
      </c>
      <c r="G194" s="10">
        <f>F194*0.987</f>
        <v>84.01344</v>
      </c>
    </row>
    <row r="195" s="1" customFormat="1" ht="28.8" spans="1:7">
      <c r="A195" s="7">
        <v>13</v>
      </c>
      <c r="B195" s="4" t="s">
        <v>203</v>
      </c>
      <c r="C195" s="4" t="s">
        <v>10</v>
      </c>
      <c r="D195" s="4" t="s">
        <v>11</v>
      </c>
      <c r="E195" s="4">
        <v>20030486</v>
      </c>
      <c r="F195" s="9">
        <v>93.98</v>
      </c>
      <c r="G195" s="10">
        <f>F195*0.987</f>
        <v>92.75826</v>
      </c>
    </row>
    <row r="196" s="1" customFormat="1" ht="28.8" spans="1:7">
      <c r="A196" s="7">
        <v>133</v>
      </c>
      <c r="B196" s="4" t="s">
        <v>204</v>
      </c>
      <c r="C196" s="4" t="s">
        <v>10</v>
      </c>
      <c r="D196" s="4" t="s">
        <v>11</v>
      </c>
      <c r="E196" s="4">
        <v>20030487</v>
      </c>
      <c r="F196" s="9">
        <v>88.56</v>
      </c>
      <c r="G196" s="10">
        <f>F196*0.987</f>
        <v>87.40872</v>
      </c>
    </row>
    <row r="197" s="1" customFormat="1" ht="28.8" spans="1:7">
      <c r="A197" s="7">
        <v>92</v>
      </c>
      <c r="B197" s="4" t="s">
        <v>205</v>
      </c>
      <c r="C197" s="4" t="s">
        <v>10</v>
      </c>
      <c r="D197" s="4" t="s">
        <v>11</v>
      </c>
      <c r="E197" s="4">
        <v>20030489</v>
      </c>
      <c r="F197" s="9">
        <v>90.3</v>
      </c>
      <c r="G197" s="10">
        <f>F197*0.987</f>
        <v>89.1261</v>
      </c>
    </row>
    <row r="198" s="1" customFormat="1" ht="28.8" spans="1:7">
      <c r="A198" s="7">
        <v>23</v>
      </c>
      <c r="B198" s="4" t="s">
        <v>206</v>
      </c>
      <c r="C198" s="4" t="s">
        <v>10</v>
      </c>
      <c r="D198" s="4" t="s">
        <v>11</v>
      </c>
      <c r="E198" s="4">
        <v>20030490</v>
      </c>
      <c r="F198" s="9">
        <v>93.32</v>
      </c>
      <c r="G198" s="10">
        <f>F198*0.987</f>
        <v>92.10684</v>
      </c>
    </row>
    <row r="199" s="1" customFormat="1" ht="28.8" spans="1:7">
      <c r="A199" s="7">
        <v>261</v>
      </c>
      <c r="B199" s="4" t="s">
        <v>207</v>
      </c>
      <c r="C199" s="4" t="s">
        <v>10</v>
      </c>
      <c r="D199" s="4" t="s">
        <v>11</v>
      </c>
      <c r="E199" s="4">
        <v>20030491</v>
      </c>
      <c r="F199" s="9">
        <v>84.24</v>
      </c>
      <c r="G199" s="10">
        <f>F199*0.987</f>
        <v>83.14488</v>
      </c>
    </row>
    <row r="200" s="1" customFormat="1" ht="28.8" spans="1:7">
      <c r="A200" s="7">
        <v>144</v>
      </c>
      <c r="B200" s="4" t="s">
        <v>208</v>
      </c>
      <c r="C200" s="4" t="s">
        <v>10</v>
      </c>
      <c r="D200" s="4" t="s">
        <v>11</v>
      </c>
      <c r="E200" s="4">
        <v>20030494</v>
      </c>
      <c r="F200" s="9">
        <v>88.24</v>
      </c>
      <c r="G200" s="10">
        <f>F200*0.987</f>
        <v>87.09288</v>
      </c>
    </row>
    <row r="201" s="1" customFormat="1" ht="28.8" spans="1:7">
      <c r="A201" s="7">
        <v>279</v>
      </c>
      <c r="B201" s="4" t="s">
        <v>209</v>
      </c>
      <c r="C201" s="4" t="s">
        <v>10</v>
      </c>
      <c r="D201" s="4" t="s">
        <v>11</v>
      </c>
      <c r="E201" s="4">
        <v>20030498</v>
      </c>
      <c r="F201" s="9">
        <v>83.74</v>
      </c>
      <c r="G201" s="10">
        <f>F201*0.987</f>
        <v>82.65138</v>
      </c>
    </row>
    <row r="202" s="1" customFormat="1" ht="28.8" spans="1:7">
      <c r="A202" s="7">
        <v>59</v>
      </c>
      <c r="B202" s="4" t="s">
        <v>210</v>
      </c>
      <c r="C202" s="4" t="s">
        <v>10</v>
      </c>
      <c r="D202" s="4" t="s">
        <v>11</v>
      </c>
      <c r="E202" s="4">
        <v>20030501</v>
      </c>
      <c r="F202" s="9">
        <v>91.46</v>
      </c>
      <c r="G202" s="10">
        <f>F202*0.987</f>
        <v>90.27102</v>
      </c>
    </row>
    <row r="203" s="1" customFormat="1" ht="28.8" spans="1:7">
      <c r="A203" s="7">
        <v>277</v>
      </c>
      <c r="B203" s="4" t="s">
        <v>211</v>
      </c>
      <c r="C203" s="4" t="s">
        <v>10</v>
      </c>
      <c r="D203" s="4" t="s">
        <v>11</v>
      </c>
      <c r="E203" s="4">
        <v>20030507</v>
      </c>
      <c r="F203" s="9">
        <v>83.78</v>
      </c>
      <c r="G203" s="10">
        <f>F203*0.987</f>
        <v>82.69086</v>
      </c>
    </row>
    <row r="204" s="1" customFormat="1" ht="28.8" spans="1:7">
      <c r="A204" s="7">
        <v>293</v>
      </c>
      <c r="B204" s="4" t="s">
        <v>212</v>
      </c>
      <c r="C204" s="4" t="s">
        <v>10</v>
      </c>
      <c r="D204" s="4" t="s">
        <v>11</v>
      </c>
      <c r="E204" s="4">
        <v>20030508</v>
      </c>
      <c r="F204" s="9">
        <v>82.96</v>
      </c>
      <c r="G204" s="10">
        <f>F204*0.987</f>
        <v>81.88152</v>
      </c>
    </row>
    <row r="205" s="1" customFormat="1" ht="28.8" spans="1:7">
      <c r="A205" s="7">
        <v>209</v>
      </c>
      <c r="B205" s="4" t="s">
        <v>213</v>
      </c>
      <c r="C205" s="4" t="s">
        <v>10</v>
      </c>
      <c r="D205" s="4" t="s">
        <v>11</v>
      </c>
      <c r="E205" s="4">
        <v>20030509</v>
      </c>
      <c r="F205" s="9">
        <v>86.46</v>
      </c>
      <c r="G205" s="10">
        <f>F205*0.987</f>
        <v>85.33602</v>
      </c>
    </row>
    <row r="206" s="1" customFormat="1" ht="28.8" spans="1:7">
      <c r="A206" s="7">
        <v>49</v>
      </c>
      <c r="B206" s="4" t="s">
        <v>214</v>
      </c>
      <c r="C206" s="4" t="s">
        <v>10</v>
      </c>
      <c r="D206" s="4" t="s">
        <v>11</v>
      </c>
      <c r="E206" s="4">
        <v>20030510</v>
      </c>
      <c r="F206" s="9">
        <v>91.8</v>
      </c>
      <c r="G206" s="10">
        <f>F206*0.987</f>
        <v>90.6066</v>
      </c>
    </row>
    <row r="207" s="1" customFormat="1" ht="28.8" spans="1:7">
      <c r="A207" s="7">
        <v>350</v>
      </c>
      <c r="B207" s="4" t="s">
        <v>215</v>
      </c>
      <c r="C207" s="4" t="s">
        <v>10</v>
      </c>
      <c r="D207" s="4" t="s">
        <v>11</v>
      </c>
      <c r="E207" s="4">
        <v>20040515</v>
      </c>
      <c r="F207" s="6">
        <v>78.06</v>
      </c>
      <c r="G207" s="8">
        <f>F207*0.9867</f>
        <v>77.021802</v>
      </c>
    </row>
    <row r="208" s="1" customFormat="1" ht="28.8" spans="1:7">
      <c r="A208" s="7">
        <v>86</v>
      </c>
      <c r="B208" s="4" t="s">
        <v>216</v>
      </c>
      <c r="C208" s="4" t="s">
        <v>10</v>
      </c>
      <c r="D208" s="4" t="s">
        <v>11</v>
      </c>
      <c r="E208" s="4">
        <v>20040518</v>
      </c>
      <c r="F208" s="6">
        <v>90.52</v>
      </c>
      <c r="G208" s="8">
        <f>F208*0.9867</f>
        <v>89.316084</v>
      </c>
    </row>
    <row r="209" s="1" customFormat="1" ht="28.8" spans="1:7">
      <c r="A209" s="7">
        <v>289</v>
      </c>
      <c r="B209" s="4" t="s">
        <v>217</v>
      </c>
      <c r="C209" s="4" t="s">
        <v>10</v>
      </c>
      <c r="D209" s="4" t="s">
        <v>11</v>
      </c>
      <c r="E209" s="4">
        <v>20040519</v>
      </c>
      <c r="F209" s="6">
        <v>83.24</v>
      </c>
      <c r="G209" s="8">
        <f>F209*0.9867</f>
        <v>82.132908</v>
      </c>
    </row>
    <row r="210" s="1" customFormat="1" ht="28.8" spans="1:7">
      <c r="A210" s="7">
        <v>60</v>
      </c>
      <c r="B210" s="4" t="s">
        <v>218</v>
      </c>
      <c r="C210" s="4" t="s">
        <v>10</v>
      </c>
      <c r="D210" s="4" t="s">
        <v>11</v>
      </c>
      <c r="E210" s="4">
        <v>20040523</v>
      </c>
      <c r="F210" s="6">
        <v>91.48</v>
      </c>
      <c r="G210" s="8">
        <f>F210*0.9867</f>
        <v>90.263316</v>
      </c>
    </row>
    <row r="211" s="1" customFormat="1" ht="28.8" spans="1:7">
      <c r="A211" s="7">
        <v>313</v>
      </c>
      <c r="B211" s="4" t="s">
        <v>219</v>
      </c>
      <c r="C211" s="4" t="s">
        <v>10</v>
      </c>
      <c r="D211" s="4" t="s">
        <v>11</v>
      </c>
      <c r="E211" s="4">
        <v>20040527</v>
      </c>
      <c r="F211" s="6">
        <v>81.46</v>
      </c>
      <c r="G211" s="8">
        <f>F211*0.9867</f>
        <v>80.376582</v>
      </c>
    </row>
    <row r="212" s="1" customFormat="1" ht="28.8" spans="1:7">
      <c r="A212" s="7">
        <v>177</v>
      </c>
      <c r="B212" s="4" t="s">
        <v>220</v>
      </c>
      <c r="C212" s="4" t="s">
        <v>10</v>
      </c>
      <c r="D212" s="4" t="s">
        <v>11</v>
      </c>
      <c r="E212" s="4">
        <v>20040528</v>
      </c>
      <c r="F212" s="6">
        <v>87.2</v>
      </c>
      <c r="G212" s="8">
        <f>F212*0.9867</f>
        <v>86.04024</v>
      </c>
    </row>
    <row r="213" s="1" customFormat="1" ht="28.8" spans="1:7">
      <c r="A213" s="7">
        <v>40</v>
      </c>
      <c r="B213" s="4" t="s">
        <v>221</v>
      </c>
      <c r="C213" s="4" t="s">
        <v>10</v>
      </c>
      <c r="D213" s="4" t="s">
        <v>11</v>
      </c>
      <c r="E213" s="4">
        <v>20040529</v>
      </c>
      <c r="F213" s="6">
        <v>92.26</v>
      </c>
      <c r="G213" s="8">
        <f>F213*0.9867</f>
        <v>91.032942</v>
      </c>
    </row>
    <row r="214" s="1" customFormat="1" ht="28.8" spans="1:7">
      <c r="A214" s="7">
        <v>320</v>
      </c>
      <c r="B214" s="4" t="s">
        <v>222</v>
      </c>
      <c r="C214" s="4" t="s">
        <v>10</v>
      </c>
      <c r="D214" s="4" t="s">
        <v>11</v>
      </c>
      <c r="E214" s="4">
        <v>20040531</v>
      </c>
      <c r="F214" s="6">
        <v>80.86</v>
      </c>
      <c r="G214" s="8">
        <f>F214*0.9867</f>
        <v>79.784562</v>
      </c>
    </row>
    <row r="215" s="1" customFormat="1" ht="28.8" spans="1:7">
      <c r="A215" s="7">
        <v>250</v>
      </c>
      <c r="B215" s="4" t="s">
        <v>223</v>
      </c>
      <c r="C215" s="4" t="s">
        <v>10</v>
      </c>
      <c r="D215" s="4" t="s">
        <v>11</v>
      </c>
      <c r="E215" s="4">
        <v>20040533</v>
      </c>
      <c r="F215" s="6">
        <v>84.96</v>
      </c>
      <c r="G215" s="8">
        <f>F215*0.9867</f>
        <v>83.830032</v>
      </c>
    </row>
    <row r="216" s="1" customFormat="1" ht="28.8" spans="1:7">
      <c r="A216" s="7">
        <v>129</v>
      </c>
      <c r="B216" s="4" t="s">
        <v>224</v>
      </c>
      <c r="C216" s="4" t="s">
        <v>10</v>
      </c>
      <c r="D216" s="4" t="s">
        <v>11</v>
      </c>
      <c r="E216" s="4">
        <v>20040534</v>
      </c>
      <c r="F216" s="6">
        <v>88.7</v>
      </c>
      <c r="G216" s="8">
        <f>F216*0.9867</f>
        <v>87.52029</v>
      </c>
    </row>
    <row r="217" s="1" customFormat="1" ht="28.8" spans="1:7">
      <c r="A217" s="7">
        <v>199</v>
      </c>
      <c r="B217" s="4" t="s">
        <v>225</v>
      </c>
      <c r="C217" s="4" t="s">
        <v>10</v>
      </c>
      <c r="D217" s="4" t="s">
        <v>11</v>
      </c>
      <c r="E217" s="4">
        <v>20040537</v>
      </c>
      <c r="F217" s="6">
        <v>86.66</v>
      </c>
      <c r="G217" s="8">
        <f>F217*0.9867</f>
        <v>85.507422</v>
      </c>
    </row>
    <row r="218" s="1" customFormat="1" ht="28.8" spans="1:7">
      <c r="A218" s="7">
        <v>120</v>
      </c>
      <c r="B218" s="4" t="s">
        <v>226</v>
      </c>
      <c r="C218" s="4" t="s">
        <v>10</v>
      </c>
      <c r="D218" s="4" t="s">
        <v>11</v>
      </c>
      <c r="E218" s="4">
        <v>20040539</v>
      </c>
      <c r="F218" s="6">
        <v>89.1</v>
      </c>
      <c r="G218" s="8">
        <f>F218*0.9867</f>
        <v>87.91497</v>
      </c>
    </row>
    <row r="219" s="1" customFormat="1" ht="28.8" spans="1:7">
      <c r="A219" s="7">
        <v>105</v>
      </c>
      <c r="B219" s="4" t="s">
        <v>227</v>
      </c>
      <c r="C219" s="4" t="s">
        <v>10</v>
      </c>
      <c r="D219" s="4" t="s">
        <v>11</v>
      </c>
      <c r="E219" s="4">
        <v>20040540</v>
      </c>
      <c r="F219" s="6">
        <v>89.8</v>
      </c>
      <c r="G219" s="8">
        <f>F219*0.9867</f>
        <v>88.60566</v>
      </c>
    </row>
    <row r="220" s="1" customFormat="1" ht="28.8" spans="1:7">
      <c r="A220" s="7">
        <v>103</v>
      </c>
      <c r="B220" s="4" t="s">
        <v>228</v>
      </c>
      <c r="C220" s="4" t="s">
        <v>10</v>
      </c>
      <c r="D220" s="4" t="s">
        <v>11</v>
      </c>
      <c r="E220" s="4">
        <v>20040544</v>
      </c>
      <c r="F220" s="6">
        <v>89.86</v>
      </c>
      <c r="G220" s="8">
        <f>F220*0.9867</f>
        <v>88.664862</v>
      </c>
    </row>
    <row r="221" s="1" customFormat="1" ht="28.8" spans="1:7">
      <c r="A221" s="7">
        <v>14</v>
      </c>
      <c r="B221" s="4" t="s">
        <v>229</v>
      </c>
      <c r="C221" s="4" t="s">
        <v>10</v>
      </c>
      <c r="D221" s="4" t="s">
        <v>11</v>
      </c>
      <c r="E221" s="4">
        <v>20040545</v>
      </c>
      <c r="F221" s="6">
        <v>93.94</v>
      </c>
      <c r="G221" s="8">
        <f>F221*0.9867</f>
        <v>92.690598</v>
      </c>
    </row>
    <row r="222" s="1" customFormat="1" ht="28.8" spans="1:7">
      <c r="A222" s="7">
        <v>191</v>
      </c>
      <c r="B222" s="4" t="s">
        <v>230</v>
      </c>
      <c r="C222" s="4" t="s">
        <v>10</v>
      </c>
      <c r="D222" s="4" t="s">
        <v>11</v>
      </c>
      <c r="E222" s="4">
        <v>20040547</v>
      </c>
      <c r="F222" s="6">
        <v>86.84</v>
      </c>
      <c r="G222" s="8">
        <f>F222*0.9867</f>
        <v>85.685028</v>
      </c>
    </row>
    <row r="223" s="1" customFormat="1" ht="28.8" spans="1:7">
      <c r="A223" s="7">
        <v>271</v>
      </c>
      <c r="B223" s="4" t="s">
        <v>231</v>
      </c>
      <c r="C223" s="4" t="s">
        <v>10</v>
      </c>
      <c r="D223" s="4" t="s">
        <v>11</v>
      </c>
      <c r="E223" s="4">
        <v>20040549</v>
      </c>
      <c r="F223" s="6">
        <v>83.96</v>
      </c>
      <c r="G223" s="8">
        <f>F223*0.9867</f>
        <v>82.843332</v>
      </c>
    </row>
    <row r="224" s="1" customFormat="1" ht="28.8" spans="1:7">
      <c r="A224" s="7">
        <v>142</v>
      </c>
      <c r="B224" s="4" t="s">
        <v>232</v>
      </c>
      <c r="C224" s="4" t="s">
        <v>10</v>
      </c>
      <c r="D224" s="4" t="s">
        <v>11</v>
      </c>
      <c r="E224" s="4">
        <v>20040551</v>
      </c>
      <c r="F224" s="6">
        <v>88.28</v>
      </c>
      <c r="G224" s="8">
        <f>F224*0.9867</f>
        <v>87.105876</v>
      </c>
    </row>
    <row r="225" s="1" customFormat="1" ht="28.8" spans="1:7">
      <c r="A225" s="7">
        <v>292</v>
      </c>
      <c r="B225" s="4" t="s">
        <v>233</v>
      </c>
      <c r="C225" s="4" t="s">
        <v>10</v>
      </c>
      <c r="D225" s="4" t="s">
        <v>11</v>
      </c>
      <c r="E225" s="4">
        <v>20040556</v>
      </c>
      <c r="F225" s="6">
        <v>83.14</v>
      </c>
      <c r="G225" s="8">
        <f>F225*0.9867</f>
        <v>82.034238</v>
      </c>
    </row>
    <row r="226" s="1" customFormat="1" ht="28.8" spans="1:7">
      <c r="A226" s="7">
        <v>121</v>
      </c>
      <c r="B226" s="4" t="s">
        <v>234</v>
      </c>
      <c r="C226" s="4" t="s">
        <v>10</v>
      </c>
      <c r="D226" s="4" t="s">
        <v>11</v>
      </c>
      <c r="E226" s="4">
        <v>20040557</v>
      </c>
      <c r="F226" s="6">
        <v>89.1</v>
      </c>
      <c r="G226" s="8">
        <f>F226*0.9867</f>
        <v>87.91497</v>
      </c>
    </row>
    <row r="227" s="1" customFormat="1" ht="28.8" spans="1:7">
      <c r="A227" s="7">
        <v>46</v>
      </c>
      <c r="B227" s="4" t="s">
        <v>235</v>
      </c>
      <c r="C227" s="4" t="s">
        <v>10</v>
      </c>
      <c r="D227" s="4" t="s">
        <v>11</v>
      </c>
      <c r="E227" s="4">
        <v>20040563</v>
      </c>
      <c r="F227" s="6">
        <v>91.92</v>
      </c>
      <c r="G227" s="8">
        <f>F227*0.9867</f>
        <v>90.697464</v>
      </c>
    </row>
    <row r="228" s="1" customFormat="1" ht="28.8" spans="1:7">
      <c r="A228" s="7">
        <v>78</v>
      </c>
      <c r="B228" s="4" t="s">
        <v>236</v>
      </c>
      <c r="C228" s="4" t="s">
        <v>10</v>
      </c>
      <c r="D228" s="4" t="s">
        <v>11</v>
      </c>
      <c r="E228" s="4">
        <v>20040565</v>
      </c>
      <c r="F228" s="6">
        <v>90.88</v>
      </c>
      <c r="G228" s="8">
        <f>F228*0.9867</f>
        <v>89.671296</v>
      </c>
    </row>
    <row r="229" s="1" customFormat="1" ht="28.8" spans="1:7">
      <c r="A229" s="7">
        <v>112</v>
      </c>
      <c r="B229" s="4" t="s">
        <v>237</v>
      </c>
      <c r="C229" s="4" t="s">
        <v>10</v>
      </c>
      <c r="D229" s="4" t="s">
        <v>11</v>
      </c>
      <c r="E229" s="4">
        <v>20040566</v>
      </c>
      <c r="F229" s="6">
        <v>89.38</v>
      </c>
      <c r="G229" s="8">
        <f>F229*0.9867</f>
        <v>88.191246</v>
      </c>
    </row>
    <row r="230" s="1" customFormat="1" ht="28.8" spans="1:7">
      <c r="A230" s="7">
        <v>104</v>
      </c>
      <c r="B230" s="4" t="s">
        <v>238</v>
      </c>
      <c r="C230" s="4" t="s">
        <v>10</v>
      </c>
      <c r="D230" s="4" t="s">
        <v>11</v>
      </c>
      <c r="E230" s="4">
        <v>20040572</v>
      </c>
      <c r="F230" s="6">
        <v>89.82</v>
      </c>
      <c r="G230" s="8">
        <f>F230*0.9867</f>
        <v>88.625394</v>
      </c>
    </row>
    <row r="231" s="1" customFormat="1" ht="28.8" spans="1:7">
      <c r="A231" s="7">
        <v>124</v>
      </c>
      <c r="B231" s="4" t="s">
        <v>239</v>
      </c>
      <c r="C231" s="4" t="s">
        <v>10</v>
      </c>
      <c r="D231" s="4" t="s">
        <v>11</v>
      </c>
      <c r="E231" s="4">
        <v>20040575</v>
      </c>
      <c r="F231" s="6">
        <v>88.88</v>
      </c>
      <c r="G231" s="8">
        <f>F231*0.9867</f>
        <v>87.697896</v>
      </c>
    </row>
    <row r="232" s="1" customFormat="1" ht="28.8" spans="1:7">
      <c r="A232" s="7">
        <v>50</v>
      </c>
      <c r="B232" s="4" t="s">
        <v>240</v>
      </c>
      <c r="C232" s="4" t="s">
        <v>10</v>
      </c>
      <c r="D232" s="4" t="s">
        <v>11</v>
      </c>
      <c r="E232" s="4">
        <v>20040577</v>
      </c>
      <c r="F232" s="6">
        <v>91.82</v>
      </c>
      <c r="G232" s="8">
        <f>F232*0.9867</f>
        <v>90.598794</v>
      </c>
    </row>
    <row r="233" s="1" customFormat="1" ht="28.8" spans="1:7">
      <c r="A233" s="7">
        <v>306</v>
      </c>
      <c r="B233" s="4" t="s">
        <v>241</v>
      </c>
      <c r="C233" s="4" t="s">
        <v>10</v>
      </c>
      <c r="D233" s="4" t="s">
        <v>11</v>
      </c>
      <c r="E233" s="4">
        <v>20040580</v>
      </c>
      <c r="F233" s="6">
        <v>82.16</v>
      </c>
      <c r="G233" s="8">
        <f>F233*0.9867</f>
        <v>81.067272</v>
      </c>
    </row>
    <row r="234" s="1" customFormat="1" ht="28.8" spans="1:7">
      <c r="A234" s="7">
        <v>357</v>
      </c>
      <c r="B234" s="4" t="s">
        <v>242</v>
      </c>
      <c r="C234" s="4" t="s">
        <v>10</v>
      </c>
      <c r="D234" s="4" t="s">
        <v>11</v>
      </c>
      <c r="E234" s="4">
        <v>20040582</v>
      </c>
      <c r="F234" s="6">
        <v>76.96</v>
      </c>
      <c r="G234" s="8">
        <f>F234*0.9867</f>
        <v>75.936432</v>
      </c>
    </row>
    <row r="235" s="1" customFormat="1" ht="28.8" spans="1:7">
      <c r="A235" s="7">
        <v>284</v>
      </c>
      <c r="B235" s="4" t="s">
        <v>243</v>
      </c>
      <c r="C235" s="4" t="s">
        <v>10</v>
      </c>
      <c r="D235" s="4" t="s">
        <v>11</v>
      </c>
      <c r="E235" s="4">
        <v>20040587</v>
      </c>
      <c r="F235" s="6">
        <v>83.52</v>
      </c>
      <c r="G235" s="8">
        <f>F235*0.9867</f>
        <v>82.409184</v>
      </c>
    </row>
    <row r="236" s="1" customFormat="1" ht="28.8" spans="1:7">
      <c r="A236" s="7">
        <v>180</v>
      </c>
      <c r="B236" s="4" t="s">
        <v>244</v>
      </c>
      <c r="C236" s="4" t="s">
        <v>10</v>
      </c>
      <c r="D236" s="4" t="s">
        <v>11</v>
      </c>
      <c r="E236" s="4">
        <v>20040594</v>
      </c>
      <c r="F236" s="6">
        <v>87.16</v>
      </c>
      <c r="G236" s="8">
        <f>F236*0.9867</f>
        <v>86.000772</v>
      </c>
    </row>
    <row r="237" s="1" customFormat="1" ht="28.8" spans="1:7">
      <c r="A237" s="7">
        <v>353</v>
      </c>
      <c r="B237" s="4" t="s">
        <v>245</v>
      </c>
      <c r="C237" s="4" t="s">
        <v>10</v>
      </c>
      <c r="D237" s="4" t="s">
        <v>11</v>
      </c>
      <c r="E237" s="4">
        <v>20040595</v>
      </c>
      <c r="F237" s="6">
        <v>77.72</v>
      </c>
      <c r="G237" s="8">
        <f>F237*0.9867</f>
        <v>76.686324</v>
      </c>
    </row>
    <row r="238" s="1" customFormat="1" ht="28.8" spans="1:7">
      <c r="A238" s="7">
        <v>135</v>
      </c>
      <c r="B238" s="4" t="s">
        <v>246</v>
      </c>
      <c r="C238" s="4" t="s">
        <v>10</v>
      </c>
      <c r="D238" s="4" t="s">
        <v>11</v>
      </c>
      <c r="E238" s="4">
        <v>20040603</v>
      </c>
      <c r="F238" s="6">
        <v>88.5</v>
      </c>
      <c r="G238" s="8">
        <f>F238*0.9867</f>
        <v>87.32295</v>
      </c>
    </row>
    <row r="239" s="1" customFormat="1" ht="28.8" spans="1:7">
      <c r="A239" s="7">
        <v>354</v>
      </c>
      <c r="B239" s="4" t="s">
        <v>247</v>
      </c>
      <c r="C239" s="4" t="s">
        <v>10</v>
      </c>
      <c r="D239" s="4" t="s">
        <v>11</v>
      </c>
      <c r="E239" s="4">
        <v>20040605</v>
      </c>
      <c r="F239" s="6">
        <v>77.7</v>
      </c>
      <c r="G239" s="8">
        <f>F239*0.9867</f>
        <v>76.66659</v>
      </c>
    </row>
    <row r="240" s="1" customFormat="1" ht="28.8" spans="1:7">
      <c r="A240" s="7">
        <v>332</v>
      </c>
      <c r="B240" s="4" t="s">
        <v>248</v>
      </c>
      <c r="C240" s="4" t="s">
        <v>10</v>
      </c>
      <c r="D240" s="4" t="s">
        <v>11</v>
      </c>
      <c r="E240" s="4">
        <v>20040606</v>
      </c>
      <c r="F240" s="6">
        <v>80.14</v>
      </c>
      <c r="G240" s="8">
        <f>F240*0.9867</f>
        <v>79.074138</v>
      </c>
    </row>
    <row r="241" s="1" customFormat="1" ht="28.8" spans="1:7">
      <c r="A241" s="7">
        <v>256</v>
      </c>
      <c r="B241" s="4" t="s">
        <v>249</v>
      </c>
      <c r="C241" s="4" t="s">
        <v>10</v>
      </c>
      <c r="D241" s="4" t="s">
        <v>11</v>
      </c>
      <c r="E241" s="4">
        <v>20040609</v>
      </c>
      <c r="F241" s="6">
        <v>84.46</v>
      </c>
      <c r="G241" s="8">
        <f>F241*0.9867</f>
        <v>83.336682</v>
      </c>
    </row>
    <row r="242" s="1" customFormat="1" ht="28.8" spans="1:7">
      <c r="A242" s="7">
        <v>254</v>
      </c>
      <c r="B242" s="4" t="s">
        <v>250</v>
      </c>
      <c r="C242" s="4" t="s">
        <v>10</v>
      </c>
      <c r="D242" s="4" t="s">
        <v>11</v>
      </c>
      <c r="E242" s="4">
        <v>20040612</v>
      </c>
      <c r="F242" s="6">
        <v>84.58</v>
      </c>
      <c r="G242" s="8">
        <f>F242*0.9867</f>
        <v>83.455086</v>
      </c>
    </row>
    <row r="243" s="1" customFormat="1" ht="28.8" spans="1:7">
      <c r="A243" s="7">
        <v>288</v>
      </c>
      <c r="B243" s="4" t="s">
        <v>251</v>
      </c>
      <c r="C243" s="4" t="s">
        <v>10</v>
      </c>
      <c r="D243" s="4" t="s">
        <v>11</v>
      </c>
      <c r="E243" s="4">
        <v>20040614</v>
      </c>
      <c r="F243" s="6">
        <v>83.3</v>
      </c>
      <c r="G243" s="8">
        <f>F243*0.9867</f>
        <v>82.19211</v>
      </c>
    </row>
    <row r="244" s="1" customFormat="1" ht="28.8" spans="1:7">
      <c r="A244" s="7">
        <v>236</v>
      </c>
      <c r="B244" s="4" t="s">
        <v>252</v>
      </c>
      <c r="C244" s="4" t="s">
        <v>10</v>
      </c>
      <c r="D244" s="4" t="s">
        <v>11</v>
      </c>
      <c r="E244" s="4">
        <v>20040615</v>
      </c>
      <c r="F244" s="6">
        <v>85.52</v>
      </c>
      <c r="G244" s="8">
        <f>F244*0.9867</f>
        <v>84.382584</v>
      </c>
    </row>
    <row r="245" s="1" customFormat="1" ht="28.8" spans="1:7">
      <c r="A245" s="7">
        <v>68</v>
      </c>
      <c r="B245" s="4" t="s">
        <v>253</v>
      </c>
      <c r="C245" s="4" t="s">
        <v>10</v>
      </c>
      <c r="D245" s="4" t="s">
        <v>11</v>
      </c>
      <c r="E245" s="4">
        <v>20040618</v>
      </c>
      <c r="F245" s="6">
        <v>91.12</v>
      </c>
      <c r="G245" s="8">
        <f>F245*0.9867</f>
        <v>89.908104</v>
      </c>
    </row>
    <row r="246" s="1" customFormat="1" ht="28.8" spans="1:7">
      <c r="A246" s="7">
        <v>339</v>
      </c>
      <c r="B246" s="4" t="s">
        <v>254</v>
      </c>
      <c r="C246" s="4" t="s">
        <v>10</v>
      </c>
      <c r="D246" s="4" t="s">
        <v>11</v>
      </c>
      <c r="E246" s="4">
        <v>20040619</v>
      </c>
      <c r="F246" s="6">
        <v>79.68</v>
      </c>
      <c r="G246" s="8">
        <f>F246*0.9867</f>
        <v>78.620256</v>
      </c>
    </row>
    <row r="247" s="1" customFormat="1" ht="28.8" spans="1:7">
      <c r="A247" s="7">
        <v>140</v>
      </c>
      <c r="B247" s="4" t="s">
        <v>177</v>
      </c>
      <c r="C247" s="4" t="s">
        <v>10</v>
      </c>
      <c r="D247" s="4" t="s">
        <v>11</v>
      </c>
      <c r="E247" s="4">
        <v>20040622</v>
      </c>
      <c r="F247" s="6">
        <v>88.3</v>
      </c>
      <c r="G247" s="8">
        <f>F247*0.9867</f>
        <v>87.12561</v>
      </c>
    </row>
    <row r="248" s="1" customFormat="1" ht="28.8" spans="1:7">
      <c r="A248" s="7">
        <v>226</v>
      </c>
      <c r="B248" s="4" t="s">
        <v>255</v>
      </c>
      <c r="C248" s="4" t="s">
        <v>10</v>
      </c>
      <c r="D248" s="4" t="s">
        <v>11</v>
      </c>
      <c r="E248" s="4">
        <v>20040626</v>
      </c>
      <c r="F248" s="6">
        <v>85.88</v>
      </c>
      <c r="G248" s="8">
        <f>F248*0.9867</f>
        <v>84.737796</v>
      </c>
    </row>
    <row r="249" s="1" customFormat="1" ht="28.8" spans="1:7">
      <c r="A249" s="7">
        <v>287</v>
      </c>
      <c r="B249" s="4" t="s">
        <v>256</v>
      </c>
      <c r="C249" s="4" t="s">
        <v>10</v>
      </c>
      <c r="D249" s="4" t="s">
        <v>11</v>
      </c>
      <c r="E249" s="4">
        <v>20040628</v>
      </c>
      <c r="F249" s="6">
        <v>83.36</v>
      </c>
      <c r="G249" s="8">
        <f>F249*0.9867</f>
        <v>82.251312</v>
      </c>
    </row>
    <row r="250" s="1" customFormat="1" ht="28.8" spans="1:7">
      <c r="A250" s="7">
        <v>91</v>
      </c>
      <c r="B250" s="4" t="s">
        <v>12</v>
      </c>
      <c r="C250" s="4" t="s">
        <v>10</v>
      </c>
      <c r="D250" s="4" t="s">
        <v>11</v>
      </c>
      <c r="E250" s="4">
        <v>20040629</v>
      </c>
      <c r="F250" s="6">
        <v>90.36</v>
      </c>
      <c r="G250" s="8">
        <f>F250*0.9867</f>
        <v>89.158212</v>
      </c>
    </row>
    <row r="251" s="1" customFormat="1" ht="28.8" spans="1:7">
      <c r="A251" s="7">
        <v>113</v>
      </c>
      <c r="B251" s="4" t="s">
        <v>257</v>
      </c>
      <c r="C251" s="4" t="s">
        <v>10</v>
      </c>
      <c r="D251" s="4" t="s">
        <v>11</v>
      </c>
      <c r="E251" s="4">
        <v>20040631</v>
      </c>
      <c r="F251" s="6">
        <v>89.38</v>
      </c>
      <c r="G251" s="8">
        <f>F251*0.9867</f>
        <v>88.191246</v>
      </c>
    </row>
    <row r="252" s="1" customFormat="1" ht="28.8" spans="1:7">
      <c r="A252" s="7">
        <v>219</v>
      </c>
      <c r="B252" s="4" t="s">
        <v>258</v>
      </c>
      <c r="C252" s="4" t="s">
        <v>10</v>
      </c>
      <c r="D252" s="4" t="s">
        <v>11</v>
      </c>
      <c r="E252" s="4">
        <v>20040632</v>
      </c>
      <c r="F252" s="6">
        <v>86.18</v>
      </c>
      <c r="G252" s="8">
        <f>F252*0.9867</f>
        <v>85.033806</v>
      </c>
    </row>
    <row r="253" s="1" customFormat="1" ht="28.8" spans="1:7">
      <c r="A253" s="7">
        <v>139</v>
      </c>
      <c r="B253" s="4" t="s">
        <v>259</v>
      </c>
      <c r="C253" s="4" t="s">
        <v>10</v>
      </c>
      <c r="D253" s="4" t="s">
        <v>11</v>
      </c>
      <c r="E253" s="4">
        <v>20040634</v>
      </c>
      <c r="F253" s="6">
        <v>88.32</v>
      </c>
      <c r="G253" s="8">
        <f>F253*0.9867</f>
        <v>87.145344</v>
      </c>
    </row>
    <row r="254" s="1" customFormat="1" ht="28.8" spans="1:7">
      <c r="A254" s="7">
        <v>156</v>
      </c>
      <c r="B254" s="4" t="s">
        <v>260</v>
      </c>
      <c r="C254" s="4" t="s">
        <v>10</v>
      </c>
      <c r="D254" s="4" t="s">
        <v>11</v>
      </c>
      <c r="E254" s="4">
        <v>20040635</v>
      </c>
      <c r="F254" s="6">
        <v>87.96</v>
      </c>
      <c r="G254" s="8">
        <f>F254*0.9867</f>
        <v>86.790132</v>
      </c>
    </row>
    <row r="255" s="1" customFormat="1" ht="28.8" spans="1:7">
      <c r="A255" s="7">
        <v>115</v>
      </c>
      <c r="B255" s="4" t="s">
        <v>261</v>
      </c>
      <c r="C255" s="4" t="s">
        <v>10</v>
      </c>
      <c r="D255" s="4" t="s">
        <v>11</v>
      </c>
      <c r="E255" s="4">
        <v>20040636</v>
      </c>
      <c r="F255" s="6">
        <v>89.26</v>
      </c>
      <c r="G255" s="8">
        <f>F255*0.9867</f>
        <v>88.072842</v>
      </c>
    </row>
    <row r="256" s="1" customFormat="1" ht="28.8" spans="1:7">
      <c r="A256" s="7">
        <v>52</v>
      </c>
      <c r="B256" s="4" t="s">
        <v>262</v>
      </c>
      <c r="C256" s="4" t="s">
        <v>10</v>
      </c>
      <c r="D256" s="4" t="s">
        <v>11</v>
      </c>
      <c r="E256" s="4">
        <v>20040653</v>
      </c>
      <c r="F256" s="6">
        <v>91.78</v>
      </c>
      <c r="G256" s="8">
        <f>F256*0.9867</f>
        <v>90.559326</v>
      </c>
    </row>
    <row r="257" s="1" customFormat="1" ht="28.8" spans="1:7">
      <c r="A257" s="7">
        <v>77</v>
      </c>
      <c r="B257" s="4" t="s">
        <v>263</v>
      </c>
      <c r="C257" s="4" t="s">
        <v>10</v>
      </c>
      <c r="D257" s="4" t="s">
        <v>11</v>
      </c>
      <c r="E257" s="4">
        <v>20040658</v>
      </c>
      <c r="F257" s="6">
        <v>90.92</v>
      </c>
      <c r="G257" s="8">
        <f>F257*0.9867</f>
        <v>89.710764</v>
      </c>
    </row>
    <row r="258" s="1" customFormat="1" ht="28.8" spans="1:7">
      <c r="A258" s="7">
        <v>167</v>
      </c>
      <c r="B258" s="4" t="s">
        <v>264</v>
      </c>
      <c r="C258" s="4" t="s">
        <v>10</v>
      </c>
      <c r="D258" s="4" t="s">
        <v>11</v>
      </c>
      <c r="E258" s="4">
        <v>20040660</v>
      </c>
      <c r="F258" s="6">
        <v>87.54</v>
      </c>
      <c r="G258" s="8">
        <f>F258*0.9867</f>
        <v>86.375718</v>
      </c>
    </row>
    <row r="259" s="1" customFormat="1" ht="28.8" spans="1:7">
      <c r="A259" s="7">
        <v>150</v>
      </c>
      <c r="B259" s="4" t="s">
        <v>265</v>
      </c>
      <c r="C259" s="4" t="s">
        <v>10</v>
      </c>
      <c r="D259" s="4" t="s">
        <v>11</v>
      </c>
      <c r="E259" s="4">
        <v>20040665</v>
      </c>
      <c r="F259" s="6">
        <v>88.08</v>
      </c>
      <c r="G259" s="8">
        <f>F259*0.9867</f>
        <v>86.908536</v>
      </c>
    </row>
    <row r="260" s="1" customFormat="1" ht="28.8" spans="1:7">
      <c r="A260" s="7">
        <v>58</v>
      </c>
      <c r="B260" s="4" t="s">
        <v>266</v>
      </c>
      <c r="C260" s="4" t="s">
        <v>10</v>
      </c>
      <c r="D260" s="4" t="s">
        <v>11</v>
      </c>
      <c r="E260" s="4">
        <v>20040666</v>
      </c>
      <c r="F260" s="6">
        <v>91.5</v>
      </c>
      <c r="G260" s="8">
        <f>F260*0.9867</f>
        <v>90.28305</v>
      </c>
    </row>
    <row r="261" s="1" customFormat="1" ht="28.8" spans="1:7">
      <c r="A261" s="7">
        <v>181</v>
      </c>
      <c r="B261" s="4" t="s">
        <v>267</v>
      </c>
      <c r="C261" s="4" t="s">
        <v>10</v>
      </c>
      <c r="D261" s="4" t="s">
        <v>11</v>
      </c>
      <c r="E261" s="4">
        <v>20040667</v>
      </c>
      <c r="F261" s="6">
        <v>87.12</v>
      </c>
      <c r="G261" s="8">
        <f>F261*0.9867</f>
        <v>85.961304</v>
      </c>
    </row>
    <row r="262" s="1" customFormat="1" ht="28.8" spans="1:7">
      <c r="A262" s="7">
        <v>193</v>
      </c>
      <c r="B262" s="4" t="s">
        <v>268</v>
      </c>
      <c r="C262" s="4" t="s">
        <v>10</v>
      </c>
      <c r="D262" s="4" t="s">
        <v>11</v>
      </c>
      <c r="E262" s="4">
        <v>20040672</v>
      </c>
      <c r="F262" s="6">
        <v>86.82</v>
      </c>
      <c r="G262" s="8">
        <f>F262*0.9867</f>
        <v>85.665294</v>
      </c>
    </row>
    <row r="263" s="1" customFormat="1" ht="28.8" spans="1:7">
      <c r="A263" s="7">
        <v>175</v>
      </c>
      <c r="B263" s="4" t="s">
        <v>269</v>
      </c>
      <c r="C263" s="4" t="s">
        <v>10</v>
      </c>
      <c r="D263" s="4" t="s">
        <v>11</v>
      </c>
      <c r="E263" s="4">
        <v>20040673</v>
      </c>
      <c r="F263" s="6">
        <v>87.34</v>
      </c>
      <c r="G263" s="8">
        <f>F263*0.9867</f>
        <v>86.178378</v>
      </c>
    </row>
    <row r="264" s="1" customFormat="1" ht="28.8" spans="1:7">
      <c r="A264" s="7">
        <v>232</v>
      </c>
      <c r="B264" s="4" t="s">
        <v>270</v>
      </c>
      <c r="C264" s="4" t="s">
        <v>10</v>
      </c>
      <c r="D264" s="4" t="s">
        <v>11</v>
      </c>
      <c r="E264" s="4">
        <v>20040677</v>
      </c>
      <c r="F264" s="6">
        <v>85.7</v>
      </c>
      <c r="G264" s="8">
        <f>F264*0.9867</f>
        <v>84.56019</v>
      </c>
    </row>
    <row r="265" s="1" customFormat="1" ht="28.8" spans="1:7">
      <c r="A265" s="7">
        <v>210</v>
      </c>
      <c r="B265" s="4" t="s">
        <v>271</v>
      </c>
      <c r="C265" s="4" t="s">
        <v>10</v>
      </c>
      <c r="D265" s="4" t="s">
        <v>11</v>
      </c>
      <c r="E265" s="4">
        <v>20040678</v>
      </c>
      <c r="F265" s="6">
        <v>86.48</v>
      </c>
      <c r="G265" s="8">
        <f>F265*0.9867</f>
        <v>85.329816</v>
      </c>
    </row>
    <row r="266" s="1" customFormat="1" ht="28.8" spans="1:7">
      <c r="A266" s="7">
        <v>171</v>
      </c>
      <c r="B266" s="4" t="s">
        <v>272</v>
      </c>
      <c r="C266" s="4" t="s">
        <v>10</v>
      </c>
      <c r="D266" s="4" t="s">
        <v>11</v>
      </c>
      <c r="E266" s="4">
        <v>20040679</v>
      </c>
      <c r="F266" s="6">
        <v>87.46</v>
      </c>
      <c r="G266" s="8">
        <f>F266*0.9867</f>
        <v>86.296782</v>
      </c>
    </row>
    <row r="267" s="1" customFormat="1" ht="28.8" spans="1:7">
      <c r="A267" s="7">
        <v>169</v>
      </c>
      <c r="B267" s="4" t="s">
        <v>273</v>
      </c>
      <c r="C267" s="4" t="s">
        <v>10</v>
      </c>
      <c r="D267" s="4" t="s">
        <v>11</v>
      </c>
      <c r="E267" s="4">
        <v>20040680</v>
      </c>
      <c r="F267" s="6">
        <v>87.5</v>
      </c>
      <c r="G267" s="8">
        <f>F267*0.9867</f>
        <v>86.33625</v>
      </c>
    </row>
    <row r="268" s="1" customFormat="1" ht="28.8" spans="1:7">
      <c r="A268" s="7">
        <v>19</v>
      </c>
      <c r="B268" s="4" t="s">
        <v>274</v>
      </c>
      <c r="C268" s="4" t="s">
        <v>10</v>
      </c>
      <c r="D268" s="4" t="s">
        <v>11</v>
      </c>
      <c r="E268" s="4">
        <v>20040681</v>
      </c>
      <c r="F268" s="6">
        <v>93.52</v>
      </c>
      <c r="G268" s="8">
        <f>F268*0.9867</f>
        <v>92.276184</v>
      </c>
    </row>
    <row r="269" s="1" customFormat="1" ht="28.8" spans="1:7">
      <c r="A269" s="7">
        <v>211</v>
      </c>
      <c r="B269" s="4" t="s">
        <v>275</v>
      </c>
      <c r="C269" s="4" t="s">
        <v>10</v>
      </c>
      <c r="D269" s="4" t="s">
        <v>11</v>
      </c>
      <c r="E269" s="4">
        <v>20040682</v>
      </c>
      <c r="F269" s="6">
        <v>86.48</v>
      </c>
      <c r="G269" s="8">
        <f>F269*0.9867</f>
        <v>85.329816</v>
      </c>
    </row>
    <row r="270" s="1" customFormat="1" ht="28.8" spans="1:7">
      <c r="A270" s="7">
        <v>136</v>
      </c>
      <c r="B270" s="4" t="s">
        <v>276</v>
      </c>
      <c r="C270" s="4" t="s">
        <v>10</v>
      </c>
      <c r="D270" s="4" t="s">
        <v>11</v>
      </c>
      <c r="E270" s="4">
        <v>20040685</v>
      </c>
      <c r="F270" s="6">
        <v>88.5</v>
      </c>
      <c r="G270" s="8">
        <f>F270*0.9867</f>
        <v>87.32295</v>
      </c>
    </row>
    <row r="271" s="1" customFormat="1" ht="28.8" spans="1:7">
      <c r="A271" s="7">
        <v>96</v>
      </c>
      <c r="B271" s="4" t="s">
        <v>277</v>
      </c>
      <c r="C271" s="4" t="s">
        <v>10</v>
      </c>
      <c r="D271" s="4" t="s">
        <v>11</v>
      </c>
      <c r="E271" s="4">
        <v>20050690</v>
      </c>
      <c r="F271" s="6">
        <v>89.6</v>
      </c>
      <c r="G271" s="8">
        <f>F271*0.9918</f>
        <v>88.86528</v>
      </c>
    </row>
    <row r="272" s="1" customFormat="1" ht="28.8" spans="1:7">
      <c r="A272" s="7">
        <v>152</v>
      </c>
      <c r="B272" s="4" t="s">
        <v>278</v>
      </c>
      <c r="C272" s="4" t="s">
        <v>10</v>
      </c>
      <c r="D272" s="4" t="s">
        <v>11</v>
      </c>
      <c r="E272" s="4">
        <v>20050696</v>
      </c>
      <c r="F272" s="6">
        <v>87.6</v>
      </c>
      <c r="G272" s="8">
        <f>F272*0.9918</f>
        <v>86.88168</v>
      </c>
    </row>
    <row r="273" s="1" customFormat="1" ht="28.8" spans="1:7">
      <c r="A273" s="7">
        <v>257</v>
      </c>
      <c r="B273" s="4" t="s">
        <v>279</v>
      </c>
      <c r="C273" s="4" t="s">
        <v>10</v>
      </c>
      <c r="D273" s="4" t="s">
        <v>11</v>
      </c>
      <c r="E273" s="4">
        <v>20050698</v>
      </c>
      <c r="F273" s="6">
        <v>84</v>
      </c>
      <c r="G273" s="8">
        <f>F273*0.9918</f>
        <v>83.3112</v>
      </c>
    </row>
    <row r="274" s="1" customFormat="1" ht="28.8" spans="1:7">
      <c r="A274" s="7">
        <v>317</v>
      </c>
      <c r="B274" s="4" t="s">
        <v>280</v>
      </c>
      <c r="C274" s="4" t="s">
        <v>10</v>
      </c>
      <c r="D274" s="4" t="s">
        <v>11</v>
      </c>
      <c r="E274" s="4">
        <v>20050702</v>
      </c>
      <c r="F274" s="6">
        <v>80.8</v>
      </c>
      <c r="G274" s="8">
        <f>F274*0.9918</f>
        <v>80.13744</v>
      </c>
    </row>
    <row r="275" s="1" customFormat="1" ht="28.8" spans="1:7">
      <c r="A275" s="7">
        <v>160</v>
      </c>
      <c r="B275" s="4" t="s">
        <v>281</v>
      </c>
      <c r="C275" s="4" t="s">
        <v>10</v>
      </c>
      <c r="D275" s="4" t="s">
        <v>11</v>
      </c>
      <c r="E275" s="4">
        <v>20050703</v>
      </c>
      <c r="F275" s="6">
        <v>87.4</v>
      </c>
      <c r="G275" s="8">
        <f>F275*0.9918</f>
        <v>86.68332</v>
      </c>
    </row>
    <row r="276" s="1" customFormat="1" ht="28.8" spans="1:7">
      <c r="A276" s="7">
        <v>281</v>
      </c>
      <c r="B276" s="4" t="s">
        <v>282</v>
      </c>
      <c r="C276" s="4" t="s">
        <v>10</v>
      </c>
      <c r="D276" s="4" t="s">
        <v>11</v>
      </c>
      <c r="E276" s="4">
        <v>20050705</v>
      </c>
      <c r="F276" s="6">
        <v>83.2</v>
      </c>
      <c r="G276" s="8">
        <f>F276*0.9918</f>
        <v>82.51776</v>
      </c>
    </row>
    <row r="277" s="1" customFormat="1" ht="28.8" spans="1:7">
      <c r="A277" s="7">
        <v>280</v>
      </c>
      <c r="B277" s="4" t="s">
        <v>283</v>
      </c>
      <c r="C277" s="4" t="s">
        <v>10</v>
      </c>
      <c r="D277" s="4" t="s">
        <v>11</v>
      </c>
      <c r="E277" s="4">
        <v>20050707</v>
      </c>
      <c r="F277" s="6">
        <v>83.2</v>
      </c>
      <c r="G277" s="8">
        <f>F277*0.9918</f>
        <v>82.51776</v>
      </c>
    </row>
    <row r="278" s="1" customFormat="1" ht="28.8" spans="1:7">
      <c r="A278" s="7">
        <v>190</v>
      </c>
      <c r="B278" s="4" t="s">
        <v>284</v>
      </c>
      <c r="C278" s="4" t="s">
        <v>10</v>
      </c>
      <c r="D278" s="4" t="s">
        <v>11</v>
      </c>
      <c r="E278" s="4">
        <v>20050711</v>
      </c>
      <c r="F278" s="6">
        <v>86.4</v>
      </c>
      <c r="G278" s="8">
        <f>F278*0.9918</f>
        <v>85.69152</v>
      </c>
    </row>
    <row r="279" s="1" customFormat="1" ht="28.8" spans="1:7">
      <c r="A279" s="7">
        <v>201</v>
      </c>
      <c r="B279" s="4" t="s">
        <v>285</v>
      </c>
      <c r="C279" s="4" t="s">
        <v>10</v>
      </c>
      <c r="D279" s="4" t="s">
        <v>11</v>
      </c>
      <c r="E279" s="4">
        <v>20050714</v>
      </c>
      <c r="F279" s="6">
        <v>86.2</v>
      </c>
      <c r="G279" s="8">
        <f>F279*0.9918</f>
        <v>85.49316</v>
      </c>
    </row>
    <row r="280" s="1" customFormat="1" ht="28.8" spans="1:7">
      <c r="A280" s="7">
        <v>83</v>
      </c>
      <c r="B280" s="4" t="s">
        <v>286</v>
      </c>
      <c r="C280" s="4" t="s">
        <v>10</v>
      </c>
      <c r="D280" s="4" t="s">
        <v>11</v>
      </c>
      <c r="E280" s="4">
        <v>20050718</v>
      </c>
      <c r="F280" s="6">
        <v>90.2</v>
      </c>
      <c r="G280" s="8">
        <f>F280*0.9918</f>
        <v>89.46036</v>
      </c>
    </row>
    <row r="281" s="1" customFormat="1" ht="28.8" spans="1:7">
      <c r="A281" s="7">
        <v>268</v>
      </c>
      <c r="B281" s="4" t="s">
        <v>287</v>
      </c>
      <c r="C281" s="4" t="s">
        <v>10</v>
      </c>
      <c r="D281" s="4" t="s">
        <v>11</v>
      </c>
      <c r="E281" s="4">
        <v>20050720</v>
      </c>
      <c r="F281" s="6">
        <v>83.6</v>
      </c>
      <c r="G281" s="8">
        <f>F281*0.9918</f>
        <v>82.91448</v>
      </c>
    </row>
    <row r="282" s="1" customFormat="1" ht="28.8" spans="1:7">
      <c r="A282" s="7">
        <v>243</v>
      </c>
      <c r="B282" s="4" t="s">
        <v>288</v>
      </c>
      <c r="C282" s="4" t="s">
        <v>10</v>
      </c>
      <c r="D282" s="4" t="s">
        <v>11</v>
      </c>
      <c r="E282" s="4">
        <v>20050721</v>
      </c>
      <c r="F282" s="6">
        <v>84.8</v>
      </c>
      <c r="G282" s="8">
        <f>F282*0.9918</f>
        <v>84.10464</v>
      </c>
    </row>
    <row r="283" s="1" customFormat="1" ht="28.8" spans="1:7">
      <c r="A283" s="7">
        <v>125</v>
      </c>
      <c r="B283" s="4" t="s">
        <v>289</v>
      </c>
      <c r="C283" s="4" t="s">
        <v>10</v>
      </c>
      <c r="D283" s="4" t="s">
        <v>11</v>
      </c>
      <c r="E283" s="4">
        <v>20050722</v>
      </c>
      <c r="F283" s="6">
        <v>88.4</v>
      </c>
      <c r="G283" s="8">
        <f>F283*0.9918</f>
        <v>87.67512</v>
      </c>
    </row>
    <row r="284" s="1" customFormat="1" ht="28.8" spans="1:7">
      <c r="A284" s="7">
        <v>343</v>
      </c>
      <c r="B284" s="4" t="s">
        <v>290</v>
      </c>
      <c r="C284" s="4" t="s">
        <v>10</v>
      </c>
      <c r="D284" s="4" t="s">
        <v>11</v>
      </c>
      <c r="E284" s="4">
        <v>20050725</v>
      </c>
      <c r="F284" s="6">
        <v>78.6</v>
      </c>
      <c r="G284" s="8">
        <f>F284*0.9918</f>
        <v>77.95548</v>
      </c>
    </row>
    <row r="285" s="1" customFormat="1" ht="28.8" spans="1:7">
      <c r="A285" s="7">
        <v>274</v>
      </c>
      <c r="B285" s="4" t="s">
        <v>291</v>
      </c>
      <c r="C285" s="4" t="s">
        <v>10</v>
      </c>
      <c r="D285" s="4" t="s">
        <v>11</v>
      </c>
      <c r="E285" s="4">
        <v>20050726</v>
      </c>
      <c r="F285" s="6">
        <v>83.4</v>
      </c>
      <c r="G285" s="8">
        <f>F285*0.9918</f>
        <v>82.71612</v>
      </c>
    </row>
    <row r="286" s="1" customFormat="1" ht="28.8" spans="1:7">
      <c r="A286" s="7">
        <v>262</v>
      </c>
      <c r="B286" s="4" t="s">
        <v>292</v>
      </c>
      <c r="C286" s="4" t="s">
        <v>10</v>
      </c>
      <c r="D286" s="4" t="s">
        <v>11</v>
      </c>
      <c r="E286" s="4">
        <v>20050730</v>
      </c>
      <c r="F286" s="6">
        <v>83.8</v>
      </c>
      <c r="G286" s="8">
        <f>F286*0.9918</f>
        <v>83.11284</v>
      </c>
    </row>
    <row r="287" s="1" customFormat="1" ht="28.8" spans="1:7">
      <c r="A287" s="7">
        <v>307</v>
      </c>
      <c r="B287" s="4" t="s">
        <v>293</v>
      </c>
      <c r="C287" s="4" t="s">
        <v>10</v>
      </c>
      <c r="D287" s="4" t="s">
        <v>11</v>
      </c>
      <c r="E287" s="4">
        <v>20050731</v>
      </c>
      <c r="F287" s="6">
        <v>81.6</v>
      </c>
      <c r="G287" s="8">
        <f>F287*0.9918</f>
        <v>80.93088</v>
      </c>
    </row>
    <row r="288" s="1" customFormat="1" ht="28.8" spans="1:7">
      <c r="A288" s="7">
        <v>107</v>
      </c>
      <c r="B288" s="4" t="s">
        <v>294</v>
      </c>
      <c r="C288" s="4" t="s">
        <v>10</v>
      </c>
      <c r="D288" s="4" t="s">
        <v>11</v>
      </c>
      <c r="E288" s="4">
        <v>20050734</v>
      </c>
      <c r="F288" s="6">
        <v>89.2</v>
      </c>
      <c r="G288" s="8">
        <f>F288*0.9918</f>
        <v>88.46856</v>
      </c>
    </row>
    <row r="289" s="1" customFormat="1" ht="28.8" spans="1:7">
      <c r="A289" s="7">
        <v>153</v>
      </c>
      <c r="B289" s="4" t="s">
        <v>295</v>
      </c>
      <c r="C289" s="4" t="s">
        <v>10</v>
      </c>
      <c r="D289" s="4" t="s">
        <v>11</v>
      </c>
      <c r="E289" s="4">
        <v>20050737</v>
      </c>
      <c r="F289" s="6">
        <v>87.6</v>
      </c>
      <c r="G289" s="8">
        <f>F289*0.9918</f>
        <v>86.88168</v>
      </c>
    </row>
    <row r="290" s="1" customFormat="1" ht="28.8" spans="1:7">
      <c r="A290" s="7">
        <v>238</v>
      </c>
      <c r="B290" s="4" t="s">
        <v>296</v>
      </c>
      <c r="C290" s="4" t="s">
        <v>10</v>
      </c>
      <c r="D290" s="4" t="s">
        <v>11</v>
      </c>
      <c r="E290" s="4">
        <v>20050740</v>
      </c>
      <c r="F290" s="6">
        <v>85</v>
      </c>
      <c r="G290" s="8">
        <f>F290*0.9918</f>
        <v>84.303</v>
      </c>
    </row>
    <row r="291" s="1" customFormat="1" ht="28.8" spans="1:7">
      <c r="A291" s="7">
        <v>351</v>
      </c>
      <c r="B291" s="4" t="s">
        <v>297</v>
      </c>
      <c r="C291" s="4" t="s">
        <v>10</v>
      </c>
      <c r="D291" s="4" t="s">
        <v>11</v>
      </c>
      <c r="E291" s="4">
        <v>20050744</v>
      </c>
      <c r="F291" s="6">
        <v>77.6</v>
      </c>
      <c r="G291" s="8">
        <f>F291*0.9918</f>
        <v>76.96368</v>
      </c>
    </row>
    <row r="292" s="1" customFormat="1" ht="28.8" spans="1:7">
      <c r="A292" s="7">
        <v>106</v>
      </c>
      <c r="B292" s="4" t="s">
        <v>298</v>
      </c>
      <c r="C292" s="4" t="s">
        <v>10</v>
      </c>
      <c r="D292" s="4" t="s">
        <v>11</v>
      </c>
      <c r="E292" s="4">
        <v>20050751</v>
      </c>
      <c r="F292" s="6">
        <v>89.2</v>
      </c>
      <c r="G292" s="8">
        <f>F292*0.9918</f>
        <v>88.46856</v>
      </c>
    </row>
    <row r="293" s="1" customFormat="1" ht="28.8" spans="1:7">
      <c r="A293" s="7">
        <v>131</v>
      </c>
      <c r="B293" s="4" t="s">
        <v>299</v>
      </c>
      <c r="C293" s="4" t="s">
        <v>10</v>
      </c>
      <c r="D293" s="4" t="s">
        <v>11</v>
      </c>
      <c r="E293" s="4">
        <v>20050752</v>
      </c>
      <c r="F293" s="6">
        <v>88.2</v>
      </c>
      <c r="G293" s="8">
        <f>F293*0.9918</f>
        <v>87.47676</v>
      </c>
    </row>
    <row r="294" s="1" customFormat="1" ht="28.8" spans="1:7">
      <c r="A294" s="7">
        <v>189</v>
      </c>
      <c r="B294" s="4" t="s">
        <v>300</v>
      </c>
      <c r="C294" s="4" t="s">
        <v>10</v>
      </c>
      <c r="D294" s="4" t="s">
        <v>11</v>
      </c>
      <c r="E294" s="4">
        <v>20050753</v>
      </c>
      <c r="F294" s="6">
        <v>86.4</v>
      </c>
      <c r="G294" s="8">
        <f>F294*0.9918</f>
        <v>85.69152</v>
      </c>
    </row>
    <row r="295" s="1" customFormat="1" ht="28.8" spans="1:7">
      <c r="A295" s="7">
        <v>38</v>
      </c>
      <c r="B295" s="4" t="s">
        <v>301</v>
      </c>
      <c r="C295" s="4" t="s">
        <v>10</v>
      </c>
      <c r="D295" s="4" t="s">
        <v>11</v>
      </c>
      <c r="E295" s="4">
        <v>20050755</v>
      </c>
      <c r="F295" s="6">
        <v>91.8</v>
      </c>
      <c r="G295" s="8">
        <f>F295*0.9918</f>
        <v>91.04724</v>
      </c>
    </row>
    <row r="296" s="1" customFormat="1" ht="28.8" spans="1:7">
      <c r="A296" s="7">
        <v>202</v>
      </c>
      <c r="B296" s="4" t="s">
        <v>302</v>
      </c>
      <c r="C296" s="4" t="s">
        <v>10</v>
      </c>
      <c r="D296" s="4" t="s">
        <v>11</v>
      </c>
      <c r="E296" s="4">
        <v>20050756</v>
      </c>
      <c r="F296" s="6">
        <v>86.2</v>
      </c>
      <c r="G296" s="8">
        <f>F296*0.9918</f>
        <v>85.49316</v>
      </c>
    </row>
    <row r="297" s="1" customFormat="1" ht="28.8" spans="1:7">
      <c r="A297" s="7">
        <v>258</v>
      </c>
      <c r="B297" s="4" t="s">
        <v>303</v>
      </c>
      <c r="C297" s="4" t="s">
        <v>10</v>
      </c>
      <c r="D297" s="4" t="s">
        <v>11</v>
      </c>
      <c r="E297" s="4">
        <v>20050757</v>
      </c>
      <c r="F297" s="6">
        <v>84</v>
      </c>
      <c r="G297" s="8">
        <f>F297*0.9918</f>
        <v>83.3112</v>
      </c>
    </row>
    <row r="298" s="1" customFormat="1" ht="28.8" spans="1:7">
      <c r="A298" s="7">
        <v>203</v>
      </c>
      <c r="B298" s="4" t="s">
        <v>304</v>
      </c>
      <c r="C298" s="4" t="s">
        <v>10</v>
      </c>
      <c r="D298" s="4" t="s">
        <v>11</v>
      </c>
      <c r="E298" s="4">
        <v>20050766</v>
      </c>
      <c r="F298" s="6">
        <v>86.2</v>
      </c>
      <c r="G298" s="8">
        <f>F298*0.9918</f>
        <v>85.49316</v>
      </c>
    </row>
    <row r="299" s="1" customFormat="1" ht="28.8" spans="1:7">
      <c r="A299" s="7">
        <v>34</v>
      </c>
      <c r="B299" s="4" t="s">
        <v>305</v>
      </c>
      <c r="C299" s="4" t="s">
        <v>10</v>
      </c>
      <c r="D299" s="4" t="s">
        <v>11</v>
      </c>
      <c r="E299" s="4">
        <v>20050767</v>
      </c>
      <c r="F299" s="6">
        <v>92</v>
      </c>
      <c r="G299" s="8">
        <f>F299*0.9918</f>
        <v>91.2456</v>
      </c>
    </row>
    <row r="300" s="1" customFormat="1" ht="28.8" spans="1:7">
      <c r="A300" s="7">
        <v>244</v>
      </c>
      <c r="B300" s="4" t="s">
        <v>306</v>
      </c>
      <c r="C300" s="4" t="s">
        <v>10</v>
      </c>
      <c r="D300" s="4" t="s">
        <v>11</v>
      </c>
      <c r="E300" s="4">
        <v>20050769</v>
      </c>
      <c r="F300" s="6">
        <v>84.8</v>
      </c>
      <c r="G300" s="8">
        <f>F300*0.9918</f>
        <v>84.10464</v>
      </c>
    </row>
    <row r="301" s="1" customFormat="1" ht="28.8" spans="1:7">
      <c r="A301" s="7">
        <v>340</v>
      </c>
      <c r="B301" s="4" t="s">
        <v>307</v>
      </c>
      <c r="C301" s="4" t="s">
        <v>10</v>
      </c>
      <c r="D301" s="4" t="s">
        <v>11</v>
      </c>
      <c r="E301" s="4">
        <v>20050776</v>
      </c>
      <c r="F301" s="6">
        <v>79.2</v>
      </c>
      <c r="G301" s="8">
        <f>F301*0.9918</f>
        <v>78.55056</v>
      </c>
    </row>
    <row r="302" s="1" customFormat="1" ht="28.8" spans="1:7">
      <c r="A302" s="7">
        <v>282</v>
      </c>
      <c r="B302" s="4" t="s">
        <v>308</v>
      </c>
      <c r="C302" s="4" t="s">
        <v>10</v>
      </c>
      <c r="D302" s="4" t="s">
        <v>11</v>
      </c>
      <c r="E302" s="4">
        <v>20050781</v>
      </c>
      <c r="F302" s="6">
        <v>83.2</v>
      </c>
      <c r="G302" s="8">
        <f>F302*0.9918</f>
        <v>82.51776</v>
      </c>
    </row>
    <row r="303" s="1" customFormat="1" ht="28.8" spans="1:7">
      <c r="A303" s="7">
        <v>24</v>
      </c>
      <c r="B303" s="4" t="s">
        <v>309</v>
      </c>
      <c r="C303" s="4" t="s">
        <v>10</v>
      </c>
      <c r="D303" s="4" t="s">
        <v>11</v>
      </c>
      <c r="E303" s="4">
        <v>20050782</v>
      </c>
      <c r="F303" s="6">
        <v>92.8</v>
      </c>
      <c r="G303" s="8">
        <f>F303*0.9918</f>
        <v>92.03904</v>
      </c>
    </row>
    <row r="304" s="1" customFormat="1" ht="28.8" spans="1:7">
      <c r="A304" s="7">
        <v>89</v>
      </c>
      <c r="B304" s="4" t="s">
        <v>310</v>
      </c>
      <c r="C304" s="4" t="s">
        <v>10</v>
      </c>
      <c r="D304" s="4" t="s">
        <v>11</v>
      </c>
      <c r="E304" s="4">
        <v>20050785</v>
      </c>
      <c r="F304" s="6">
        <v>90</v>
      </c>
      <c r="G304" s="8">
        <f>F304*0.9918</f>
        <v>89.262</v>
      </c>
    </row>
    <row r="305" s="1" customFormat="1" ht="28.8" spans="1:7">
      <c r="A305" s="7">
        <v>187</v>
      </c>
      <c r="B305" s="4" t="s">
        <v>311</v>
      </c>
      <c r="C305" s="4" t="s">
        <v>10</v>
      </c>
      <c r="D305" s="4" t="s">
        <v>11</v>
      </c>
      <c r="E305" s="4">
        <v>20050789</v>
      </c>
      <c r="F305" s="6">
        <v>86.4</v>
      </c>
      <c r="G305" s="8">
        <f>F305*0.9918</f>
        <v>85.69152</v>
      </c>
    </row>
    <row r="306" s="1" customFormat="1" ht="28.8" spans="1:7">
      <c r="A306" s="7">
        <v>39</v>
      </c>
      <c r="B306" s="4" t="s">
        <v>312</v>
      </c>
      <c r="C306" s="4" t="s">
        <v>10</v>
      </c>
      <c r="D306" s="4" t="s">
        <v>11</v>
      </c>
      <c r="E306" s="4">
        <v>20050791</v>
      </c>
      <c r="F306" s="6">
        <v>91.8</v>
      </c>
      <c r="G306" s="8">
        <f>F306*0.9918</f>
        <v>91.04724</v>
      </c>
    </row>
    <row r="307" s="1" customFormat="1" ht="28.8" spans="1:7">
      <c r="A307" s="7">
        <v>249</v>
      </c>
      <c r="B307" s="4" t="s">
        <v>313</v>
      </c>
      <c r="C307" s="4" t="s">
        <v>10</v>
      </c>
      <c r="D307" s="4" t="s">
        <v>11</v>
      </c>
      <c r="E307" s="4">
        <v>20050796</v>
      </c>
      <c r="F307" s="6">
        <v>84.6</v>
      </c>
      <c r="G307" s="8">
        <f>F307*0.9918</f>
        <v>83.90628</v>
      </c>
    </row>
    <row r="308" s="1" customFormat="1" ht="28.8" spans="1:7">
      <c r="A308" s="7">
        <v>132</v>
      </c>
      <c r="B308" s="4" t="s">
        <v>314</v>
      </c>
      <c r="C308" s="4" t="s">
        <v>10</v>
      </c>
      <c r="D308" s="4" t="s">
        <v>11</v>
      </c>
      <c r="E308" s="4">
        <v>20050797</v>
      </c>
      <c r="F308" s="6">
        <v>88.2</v>
      </c>
      <c r="G308" s="8">
        <f>F308*0.9918</f>
        <v>87.47676</v>
      </c>
    </row>
    <row r="309" s="1" customFormat="1" ht="28.8" spans="1:7">
      <c r="A309" s="7">
        <v>164</v>
      </c>
      <c r="B309" s="4" t="s">
        <v>315</v>
      </c>
      <c r="C309" s="4" t="s">
        <v>10</v>
      </c>
      <c r="D309" s="4" t="s">
        <v>11</v>
      </c>
      <c r="E309" s="4">
        <v>20050798</v>
      </c>
      <c r="F309" s="6">
        <v>87.2</v>
      </c>
      <c r="G309" s="8">
        <f>F309*0.9918</f>
        <v>86.48496</v>
      </c>
    </row>
    <row r="310" s="1" customFormat="1" ht="28.8" spans="1:7">
      <c r="A310" s="7">
        <v>80</v>
      </c>
      <c r="B310" s="4" t="s">
        <v>316</v>
      </c>
      <c r="C310" s="4" t="s">
        <v>10</v>
      </c>
      <c r="D310" s="4" t="s">
        <v>11</v>
      </c>
      <c r="E310" s="4">
        <v>20050806</v>
      </c>
      <c r="F310" s="6">
        <v>90.4</v>
      </c>
      <c r="G310" s="8">
        <f>F310*0.9918</f>
        <v>89.65872</v>
      </c>
    </row>
    <row r="311" s="1" customFormat="1" ht="28.8" spans="1:7">
      <c r="A311" s="7">
        <v>70</v>
      </c>
      <c r="B311" s="4" t="s">
        <v>317</v>
      </c>
      <c r="C311" s="4" t="s">
        <v>10</v>
      </c>
      <c r="D311" s="4" t="s">
        <v>11</v>
      </c>
      <c r="E311" s="4">
        <v>20050807</v>
      </c>
      <c r="F311" s="6">
        <v>90.6</v>
      </c>
      <c r="G311" s="8">
        <f>F311*0.9918</f>
        <v>89.85708</v>
      </c>
    </row>
    <row r="312" s="1" customFormat="1" ht="28.8" spans="1:7">
      <c r="A312" s="7">
        <v>188</v>
      </c>
      <c r="B312" s="4" t="s">
        <v>318</v>
      </c>
      <c r="C312" s="4" t="s">
        <v>10</v>
      </c>
      <c r="D312" s="4" t="s">
        <v>11</v>
      </c>
      <c r="E312" s="4">
        <v>20050808</v>
      </c>
      <c r="F312" s="6">
        <v>86.4</v>
      </c>
      <c r="G312" s="8">
        <f>F312*0.9918</f>
        <v>85.69152</v>
      </c>
    </row>
    <row r="313" s="1" customFormat="1" ht="28.8" spans="1:7">
      <c r="A313" s="7">
        <v>324</v>
      </c>
      <c r="B313" s="4" t="s">
        <v>319</v>
      </c>
      <c r="C313" s="4" t="s">
        <v>10</v>
      </c>
      <c r="D313" s="4" t="s">
        <v>11</v>
      </c>
      <c r="E313" s="4">
        <v>20050812</v>
      </c>
      <c r="F313" s="6">
        <v>80.2</v>
      </c>
      <c r="G313" s="8">
        <f>F313*0.9918</f>
        <v>79.54236</v>
      </c>
    </row>
    <row r="314" s="1" customFormat="1" ht="28.8" spans="1:7">
      <c r="A314" s="7">
        <v>94</v>
      </c>
      <c r="B314" s="4" t="s">
        <v>320</v>
      </c>
      <c r="C314" s="4" t="s">
        <v>10</v>
      </c>
      <c r="D314" s="4" t="s">
        <v>11</v>
      </c>
      <c r="E314" s="4">
        <v>20050813</v>
      </c>
      <c r="F314" s="6">
        <v>89.8</v>
      </c>
      <c r="G314" s="8">
        <f>F314*0.9918</f>
        <v>89.06364</v>
      </c>
    </row>
    <row r="315" s="1" customFormat="1" ht="28.8" spans="1:7">
      <c r="A315" s="7">
        <v>102</v>
      </c>
      <c r="B315" s="4" t="s">
        <v>321</v>
      </c>
      <c r="C315" s="4" t="s">
        <v>10</v>
      </c>
      <c r="D315" s="4" t="s">
        <v>11</v>
      </c>
      <c r="E315" s="4">
        <v>20050816</v>
      </c>
      <c r="F315" s="6">
        <v>89.4</v>
      </c>
      <c r="G315" s="8">
        <f>F315*0.9918</f>
        <v>88.66692</v>
      </c>
    </row>
    <row r="316" s="1" customFormat="1" ht="28.8" spans="1:7">
      <c r="A316" s="7">
        <v>290</v>
      </c>
      <c r="B316" s="4" t="s">
        <v>322</v>
      </c>
      <c r="C316" s="4" t="s">
        <v>10</v>
      </c>
      <c r="D316" s="4" t="s">
        <v>11</v>
      </c>
      <c r="E316" s="4">
        <v>20050817</v>
      </c>
      <c r="F316" s="6">
        <v>82.8</v>
      </c>
      <c r="G316" s="8">
        <f>F316*0.9918</f>
        <v>82.12104</v>
      </c>
    </row>
    <row r="317" s="1" customFormat="1" ht="28.8" spans="1:7">
      <c r="A317" s="7">
        <v>295</v>
      </c>
      <c r="B317" s="4" t="s">
        <v>323</v>
      </c>
      <c r="C317" s="4" t="s">
        <v>10</v>
      </c>
      <c r="D317" s="4" t="s">
        <v>11</v>
      </c>
      <c r="E317" s="4">
        <v>20050820</v>
      </c>
      <c r="F317" s="6">
        <v>82.4</v>
      </c>
      <c r="G317" s="8">
        <f>F317*0.9918</f>
        <v>81.72432</v>
      </c>
    </row>
    <row r="318" s="1" customFormat="1" ht="28.8" spans="1:7">
      <c r="A318" s="7">
        <v>47</v>
      </c>
      <c r="B318" s="4" t="s">
        <v>324</v>
      </c>
      <c r="C318" s="4" t="s">
        <v>10</v>
      </c>
      <c r="D318" s="4" t="s">
        <v>11</v>
      </c>
      <c r="E318" s="4">
        <v>20050821</v>
      </c>
      <c r="F318" s="6">
        <v>91.4</v>
      </c>
      <c r="G318" s="8">
        <f>F318*0.9918</f>
        <v>90.65052</v>
      </c>
    </row>
    <row r="319" s="1" customFormat="1" ht="28.8" spans="1:7">
      <c r="A319" s="7">
        <v>29</v>
      </c>
      <c r="B319" s="4" t="s">
        <v>325</v>
      </c>
      <c r="C319" s="4" t="s">
        <v>10</v>
      </c>
      <c r="D319" s="4" t="s">
        <v>11</v>
      </c>
      <c r="E319" s="4">
        <v>20050834</v>
      </c>
      <c r="F319" s="6">
        <v>92.6</v>
      </c>
      <c r="G319" s="8">
        <f>F319*0.9918</f>
        <v>91.84068</v>
      </c>
    </row>
    <row r="320" s="1" customFormat="1" ht="28.8" spans="1:7">
      <c r="A320" s="7">
        <v>25</v>
      </c>
      <c r="B320" s="4" t="s">
        <v>326</v>
      </c>
      <c r="C320" s="4" t="s">
        <v>10</v>
      </c>
      <c r="D320" s="4" t="s">
        <v>11</v>
      </c>
      <c r="E320" s="4">
        <v>20050836</v>
      </c>
      <c r="F320" s="6">
        <v>92.8</v>
      </c>
      <c r="G320" s="8">
        <f>F320*0.9918</f>
        <v>92.03904</v>
      </c>
    </row>
    <row r="321" s="1" customFormat="1" ht="28.8" spans="1:7">
      <c r="A321" s="7">
        <v>79</v>
      </c>
      <c r="B321" s="4" t="s">
        <v>327</v>
      </c>
      <c r="C321" s="4" t="s">
        <v>10</v>
      </c>
      <c r="D321" s="4" t="s">
        <v>11</v>
      </c>
      <c r="E321" s="4">
        <v>20050841</v>
      </c>
      <c r="F321" s="6">
        <v>90.4</v>
      </c>
      <c r="G321" s="8">
        <f>F321*0.9918</f>
        <v>89.65872</v>
      </c>
    </row>
    <row r="322" s="1" customFormat="1" ht="28.8" spans="1:7">
      <c r="A322" s="7">
        <v>145</v>
      </c>
      <c r="B322" s="4" t="s">
        <v>328</v>
      </c>
      <c r="C322" s="4" t="s">
        <v>10</v>
      </c>
      <c r="D322" s="4" t="s">
        <v>11</v>
      </c>
      <c r="E322" s="4">
        <v>20050843</v>
      </c>
      <c r="F322" s="6">
        <v>87.8</v>
      </c>
      <c r="G322" s="8">
        <f>F322*0.9918</f>
        <v>87.08004</v>
      </c>
    </row>
    <row r="323" s="1" customFormat="1" ht="28.8" spans="1:7">
      <c r="A323" s="7">
        <v>331</v>
      </c>
      <c r="B323" s="4" t="s">
        <v>329</v>
      </c>
      <c r="C323" s="4" t="s">
        <v>10</v>
      </c>
      <c r="D323" s="4" t="s">
        <v>11</v>
      </c>
      <c r="E323" s="4">
        <v>20050856</v>
      </c>
      <c r="F323" s="6">
        <v>79.8</v>
      </c>
      <c r="G323" s="8">
        <f>F323*0.9918</f>
        <v>79.14564</v>
      </c>
    </row>
    <row r="324" s="1" customFormat="1" ht="28.8" spans="1:7">
      <c r="A324" s="7">
        <v>322</v>
      </c>
      <c r="B324" s="4" t="s">
        <v>330</v>
      </c>
      <c r="C324" s="4" t="s">
        <v>10</v>
      </c>
      <c r="D324" s="4" t="s">
        <v>11</v>
      </c>
      <c r="E324" s="4">
        <v>20050864</v>
      </c>
      <c r="F324" s="6">
        <v>80.4</v>
      </c>
      <c r="G324" s="8">
        <f>F324*0.9918</f>
        <v>79.74072</v>
      </c>
    </row>
    <row r="325" s="1" customFormat="1" ht="28.8" spans="1:7">
      <c r="A325" s="7">
        <v>10</v>
      </c>
      <c r="B325" s="4" t="s">
        <v>331</v>
      </c>
      <c r="C325" s="4" t="s">
        <v>10</v>
      </c>
      <c r="D325" s="4" t="s">
        <v>11</v>
      </c>
      <c r="E325" s="4">
        <v>20050880</v>
      </c>
      <c r="F325" s="6">
        <v>93.6</v>
      </c>
      <c r="G325" s="8">
        <f>F325*0.9918</f>
        <v>92.83248</v>
      </c>
    </row>
    <row r="326" s="1" customFormat="1" ht="28.8" spans="1:7">
      <c r="A326" s="7">
        <v>61</v>
      </c>
      <c r="B326" s="4" t="s">
        <v>332</v>
      </c>
      <c r="C326" s="4" t="s">
        <v>10</v>
      </c>
      <c r="D326" s="4" t="s">
        <v>11</v>
      </c>
      <c r="E326" s="4">
        <v>20050885</v>
      </c>
      <c r="F326" s="6">
        <v>91</v>
      </c>
      <c r="G326" s="8">
        <f>F326*0.9918</f>
        <v>90.2538</v>
      </c>
    </row>
    <row r="327" s="1" customFormat="1" ht="28.8" spans="1:7">
      <c r="A327" s="7">
        <v>161</v>
      </c>
      <c r="B327" s="4" t="s">
        <v>333</v>
      </c>
      <c r="C327" s="4" t="s">
        <v>10</v>
      </c>
      <c r="D327" s="4" t="s">
        <v>11</v>
      </c>
      <c r="E327" s="4">
        <v>20050888</v>
      </c>
      <c r="F327" s="6">
        <v>87.4</v>
      </c>
      <c r="G327" s="8">
        <f>F327*0.9918</f>
        <v>86.68332</v>
      </c>
    </row>
    <row r="328" s="1" customFormat="1" ht="28.8" spans="1:7">
      <c r="A328" s="7">
        <v>228</v>
      </c>
      <c r="B328" s="4" t="s">
        <v>334</v>
      </c>
      <c r="C328" s="4" t="s">
        <v>10</v>
      </c>
      <c r="D328" s="4" t="s">
        <v>11</v>
      </c>
      <c r="E328" s="4">
        <v>20050891</v>
      </c>
      <c r="F328" s="6">
        <v>85.4</v>
      </c>
      <c r="G328" s="8">
        <f>F328*0.9918</f>
        <v>84.69972</v>
      </c>
    </row>
    <row r="329" s="1" customFormat="1" ht="28.8" spans="1:7">
      <c r="A329" s="7">
        <v>318</v>
      </c>
      <c r="B329" s="4" t="s">
        <v>335</v>
      </c>
      <c r="C329" s="4" t="s">
        <v>10</v>
      </c>
      <c r="D329" s="4" t="s">
        <v>11</v>
      </c>
      <c r="E329" s="4">
        <v>20050892</v>
      </c>
      <c r="F329" s="6">
        <v>80.6</v>
      </c>
      <c r="G329" s="8">
        <f>F329*0.9918</f>
        <v>79.93908</v>
      </c>
    </row>
    <row r="330" s="1" customFormat="1" ht="28.8" spans="1:7">
      <c r="A330" s="7">
        <v>147</v>
      </c>
      <c r="B330" s="4" t="s">
        <v>336</v>
      </c>
      <c r="C330" s="4" t="s">
        <v>10</v>
      </c>
      <c r="D330" s="4" t="s">
        <v>11</v>
      </c>
      <c r="E330" s="4">
        <v>20060894</v>
      </c>
      <c r="F330" s="6">
        <v>83.68</v>
      </c>
      <c r="G330" s="8">
        <f>F330*1.0397</f>
        <v>87.002096</v>
      </c>
    </row>
    <row r="331" s="1" customFormat="1" ht="28.8" spans="1:7">
      <c r="A331" s="7">
        <v>240</v>
      </c>
      <c r="B331" s="4" t="s">
        <v>337</v>
      </c>
      <c r="C331" s="4" t="s">
        <v>10</v>
      </c>
      <c r="D331" s="4" t="s">
        <v>11</v>
      </c>
      <c r="E331" s="4">
        <v>20060903</v>
      </c>
      <c r="F331" s="6">
        <v>80.98</v>
      </c>
      <c r="G331" s="8">
        <f>F331*1.0397</f>
        <v>84.194906</v>
      </c>
    </row>
    <row r="332" s="1" customFormat="1" ht="28.8" spans="1:7">
      <c r="A332" s="7">
        <v>130</v>
      </c>
      <c r="B332" s="4" t="s">
        <v>185</v>
      </c>
      <c r="C332" s="4" t="s">
        <v>10</v>
      </c>
      <c r="D332" s="4" t="s">
        <v>11</v>
      </c>
      <c r="E332" s="4">
        <v>20060906</v>
      </c>
      <c r="F332" s="6">
        <v>84.16</v>
      </c>
      <c r="G332" s="8">
        <f>F332*1.0397</f>
        <v>87.501152</v>
      </c>
    </row>
    <row r="333" s="1" customFormat="1" ht="28.8" spans="1:7">
      <c r="A333" s="7">
        <v>234</v>
      </c>
      <c r="B333" s="4" t="s">
        <v>338</v>
      </c>
      <c r="C333" s="4" t="s">
        <v>10</v>
      </c>
      <c r="D333" s="4" t="s">
        <v>11</v>
      </c>
      <c r="E333" s="4">
        <v>20060909</v>
      </c>
      <c r="F333" s="6">
        <v>81.32</v>
      </c>
      <c r="G333" s="8">
        <f>F333*1.0397</f>
        <v>84.548404</v>
      </c>
    </row>
    <row r="334" s="1" customFormat="1" ht="28.8" spans="1:7">
      <c r="A334" s="7">
        <v>299</v>
      </c>
      <c r="B334" s="4" t="s">
        <v>339</v>
      </c>
      <c r="C334" s="4" t="s">
        <v>10</v>
      </c>
      <c r="D334" s="4" t="s">
        <v>11</v>
      </c>
      <c r="E334" s="4">
        <v>20060910</v>
      </c>
      <c r="F334" s="6">
        <v>78.4</v>
      </c>
      <c r="G334" s="8">
        <f>F334*1.0397</f>
        <v>81.51248</v>
      </c>
    </row>
    <row r="335" s="1" customFormat="1" ht="28.8" spans="1:7">
      <c r="A335" s="11">
        <v>303</v>
      </c>
      <c r="B335" s="12" t="s">
        <v>340</v>
      </c>
      <c r="C335" s="12" t="s">
        <v>10</v>
      </c>
      <c r="D335" s="12" t="s">
        <v>11</v>
      </c>
      <c r="E335" s="12">
        <v>20060915</v>
      </c>
      <c r="F335" s="5">
        <v>78.14</v>
      </c>
      <c r="G335" s="13">
        <f>F335*1.0397</f>
        <v>81.242158</v>
      </c>
    </row>
    <row r="336" s="1" customFormat="1" ht="28.8" spans="1:7">
      <c r="A336" s="7">
        <v>334</v>
      </c>
      <c r="B336" s="4" t="s">
        <v>341</v>
      </c>
      <c r="C336" s="4" t="s">
        <v>10</v>
      </c>
      <c r="D336" s="4" t="s">
        <v>11</v>
      </c>
      <c r="E336" s="4">
        <v>20060916</v>
      </c>
      <c r="F336" s="6">
        <v>75.96</v>
      </c>
      <c r="G336" s="8">
        <f>F336*1.0397</f>
        <v>78.975612</v>
      </c>
    </row>
    <row r="337" s="1" customFormat="1" ht="28.8" spans="1:7">
      <c r="A337" s="7">
        <v>53</v>
      </c>
      <c r="B337" s="4" t="s">
        <v>342</v>
      </c>
      <c r="C337" s="4" t="s">
        <v>10</v>
      </c>
      <c r="D337" s="4" t="s">
        <v>11</v>
      </c>
      <c r="E337" s="4">
        <v>20060917</v>
      </c>
      <c r="F337" s="6">
        <v>87.04</v>
      </c>
      <c r="G337" s="8">
        <f>F337*1.0397</f>
        <v>90.495488</v>
      </c>
    </row>
    <row r="338" s="1" customFormat="1" ht="28.8" spans="1:7">
      <c r="A338" s="7">
        <v>100</v>
      </c>
      <c r="B338" s="4" t="s">
        <v>343</v>
      </c>
      <c r="C338" s="4" t="s">
        <v>10</v>
      </c>
      <c r="D338" s="4" t="s">
        <v>11</v>
      </c>
      <c r="E338" s="4">
        <v>20060923</v>
      </c>
      <c r="F338" s="6">
        <v>85.3</v>
      </c>
      <c r="G338" s="8">
        <f>F338*1.0397</f>
        <v>88.68641</v>
      </c>
    </row>
    <row r="339" s="1" customFormat="1" ht="28.8" spans="1:7">
      <c r="A339" s="7">
        <v>361</v>
      </c>
      <c r="B339" s="4" t="s">
        <v>344</v>
      </c>
      <c r="C339" s="4" t="s">
        <v>10</v>
      </c>
      <c r="D339" s="4" t="s">
        <v>11</v>
      </c>
      <c r="E339" s="4">
        <v>20060930</v>
      </c>
      <c r="F339" s="6">
        <v>70.86</v>
      </c>
      <c r="G339" s="8">
        <f>F339*1.0397</f>
        <v>73.673142</v>
      </c>
    </row>
    <row r="340" s="1" customFormat="1" ht="28.8" spans="1:7">
      <c r="A340" s="7">
        <v>260</v>
      </c>
      <c r="B340" s="4" t="s">
        <v>345</v>
      </c>
      <c r="C340" s="4" t="s">
        <v>10</v>
      </c>
      <c r="D340" s="4" t="s">
        <v>11</v>
      </c>
      <c r="E340" s="4">
        <v>20060931</v>
      </c>
      <c r="F340" s="6">
        <v>80.02</v>
      </c>
      <c r="G340" s="8">
        <f>F340*1.0397</f>
        <v>83.196794</v>
      </c>
    </row>
    <row r="341" s="1" customFormat="1" ht="28.8" spans="1:7">
      <c r="A341" s="7">
        <v>273</v>
      </c>
      <c r="B341" s="4" t="s">
        <v>346</v>
      </c>
      <c r="C341" s="4" t="s">
        <v>10</v>
      </c>
      <c r="D341" s="4" t="s">
        <v>11</v>
      </c>
      <c r="E341" s="4">
        <v>20060945</v>
      </c>
      <c r="F341" s="6">
        <v>79.58</v>
      </c>
      <c r="G341" s="8">
        <f>F341*1.0397</f>
        <v>82.739326</v>
      </c>
    </row>
    <row r="342" s="1" customFormat="1" ht="28.8" spans="1:7">
      <c r="A342" s="7">
        <v>363</v>
      </c>
      <c r="B342" s="4" t="s">
        <v>347</v>
      </c>
      <c r="C342" s="4" t="s">
        <v>10</v>
      </c>
      <c r="D342" s="4" t="s">
        <v>11</v>
      </c>
      <c r="E342" s="4">
        <v>20060948</v>
      </c>
      <c r="F342" s="6">
        <v>38.4</v>
      </c>
      <c r="G342" s="8">
        <f>F342*1.0397</f>
        <v>39.92448</v>
      </c>
    </row>
    <row r="343" s="1" customFormat="1" ht="28.8" spans="1:7">
      <c r="A343" s="7">
        <v>137</v>
      </c>
      <c r="B343" s="4" t="s">
        <v>348</v>
      </c>
      <c r="C343" s="4" t="s">
        <v>10</v>
      </c>
      <c r="D343" s="4" t="s">
        <v>11</v>
      </c>
      <c r="E343" s="4">
        <v>20060953</v>
      </c>
      <c r="F343" s="6">
        <v>83.96</v>
      </c>
      <c r="G343" s="8">
        <f>F343*1.0397</f>
        <v>87.293212</v>
      </c>
    </row>
    <row r="344" s="1" customFormat="1" ht="28.8" spans="1:7">
      <c r="A344" s="7">
        <v>208</v>
      </c>
      <c r="B344" s="4" t="s">
        <v>349</v>
      </c>
      <c r="C344" s="4" t="s">
        <v>10</v>
      </c>
      <c r="D344" s="4" t="s">
        <v>11</v>
      </c>
      <c r="E344" s="4">
        <v>20060955</v>
      </c>
      <c r="F344" s="6">
        <v>82.14</v>
      </c>
      <c r="G344" s="8">
        <f>F344*1.0397</f>
        <v>85.400958</v>
      </c>
    </row>
    <row r="345" s="1" customFormat="1" ht="28.8" spans="1:7">
      <c r="A345" s="7">
        <v>294</v>
      </c>
      <c r="B345" s="4" t="s">
        <v>350</v>
      </c>
      <c r="C345" s="4" t="s">
        <v>10</v>
      </c>
      <c r="D345" s="4" t="s">
        <v>11</v>
      </c>
      <c r="E345" s="4">
        <v>20060962</v>
      </c>
      <c r="F345" s="6">
        <v>78.74</v>
      </c>
      <c r="G345" s="8">
        <f>F345*1.0397</f>
        <v>81.865978</v>
      </c>
    </row>
    <row r="346" s="1" customFormat="1" ht="28.8" spans="1:7">
      <c r="A346" s="7">
        <v>182</v>
      </c>
      <c r="B346" s="4" t="s">
        <v>351</v>
      </c>
      <c r="C346" s="4" t="s">
        <v>10</v>
      </c>
      <c r="D346" s="4" t="s">
        <v>11</v>
      </c>
      <c r="E346" s="4">
        <v>20060964</v>
      </c>
      <c r="F346" s="6">
        <v>82.66</v>
      </c>
      <c r="G346" s="8">
        <f>F346*1.0397</f>
        <v>85.941602</v>
      </c>
    </row>
    <row r="347" s="1" customFormat="1" ht="28.8" spans="1:7">
      <c r="A347" s="7">
        <v>37</v>
      </c>
      <c r="B347" s="4" t="s">
        <v>352</v>
      </c>
      <c r="C347" s="4" t="s">
        <v>10</v>
      </c>
      <c r="D347" s="4" t="s">
        <v>11</v>
      </c>
      <c r="E347" s="4">
        <v>20060973</v>
      </c>
      <c r="F347" s="6">
        <v>87.64</v>
      </c>
      <c r="G347" s="8">
        <f>F347*1.0397</f>
        <v>91.119308</v>
      </c>
    </row>
    <row r="348" s="1" customFormat="1" ht="28.8" spans="1:7">
      <c r="A348" s="7">
        <v>55</v>
      </c>
      <c r="B348" s="4" t="s">
        <v>353</v>
      </c>
      <c r="C348" s="4" t="s">
        <v>10</v>
      </c>
      <c r="D348" s="4" t="s">
        <v>11</v>
      </c>
      <c r="E348" s="4">
        <v>20060977</v>
      </c>
      <c r="F348" s="6">
        <v>86.98</v>
      </c>
      <c r="G348" s="8">
        <f>F348*1.0397</f>
        <v>90.433106</v>
      </c>
    </row>
    <row r="349" s="1" customFormat="1" ht="28.8" spans="1:7">
      <c r="A349" s="7">
        <v>67</v>
      </c>
      <c r="B349" s="4" t="s">
        <v>354</v>
      </c>
      <c r="C349" s="4" t="s">
        <v>10</v>
      </c>
      <c r="D349" s="4" t="s">
        <v>11</v>
      </c>
      <c r="E349" s="4">
        <v>20060979</v>
      </c>
      <c r="F349" s="6">
        <v>86.52</v>
      </c>
      <c r="G349" s="8">
        <f>F349*1.0397</f>
        <v>89.954844</v>
      </c>
    </row>
    <row r="350" s="1" customFormat="1" ht="28.8" spans="1:7">
      <c r="A350" s="7">
        <v>247</v>
      </c>
      <c r="B350" s="4" t="s">
        <v>355</v>
      </c>
      <c r="C350" s="4" t="s">
        <v>10</v>
      </c>
      <c r="D350" s="4" t="s">
        <v>11</v>
      </c>
      <c r="E350" s="4">
        <v>20060983</v>
      </c>
      <c r="F350" s="6">
        <v>80.78</v>
      </c>
      <c r="G350" s="8">
        <f>F350*1.0397</f>
        <v>83.986966</v>
      </c>
    </row>
    <row r="351" s="1" customFormat="1" ht="28.8" spans="1:7">
      <c r="A351" s="7">
        <v>128</v>
      </c>
      <c r="B351" s="4" t="s">
        <v>356</v>
      </c>
      <c r="C351" s="4" t="s">
        <v>10</v>
      </c>
      <c r="D351" s="4" t="s">
        <v>11</v>
      </c>
      <c r="E351" s="4">
        <v>20060989</v>
      </c>
      <c r="F351" s="6">
        <v>84.2</v>
      </c>
      <c r="G351" s="8">
        <f>F351*1.0397</f>
        <v>87.54274</v>
      </c>
    </row>
    <row r="352" s="1" customFormat="1" ht="28.8" spans="1:7">
      <c r="A352" s="7">
        <v>33</v>
      </c>
      <c r="B352" s="4" t="s">
        <v>357</v>
      </c>
      <c r="C352" s="4" t="s">
        <v>10</v>
      </c>
      <c r="D352" s="4" t="s">
        <v>11</v>
      </c>
      <c r="E352" s="4">
        <v>20060992</v>
      </c>
      <c r="F352" s="6">
        <v>87.92</v>
      </c>
      <c r="G352" s="8">
        <f>F352*1.0397</f>
        <v>91.410424</v>
      </c>
    </row>
    <row r="353" s="1" customFormat="1" ht="28.8" spans="1:7">
      <c r="A353" s="7">
        <v>87</v>
      </c>
      <c r="B353" s="4" t="s">
        <v>358</v>
      </c>
      <c r="C353" s="4" t="s">
        <v>10</v>
      </c>
      <c r="D353" s="4" t="s">
        <v>11</v>
      </c>
      <c r="E353" s="4">
        <v>20061002</v>
      </c>
      <c r="F353" s="6">
        <v>85.9</v>
      </c>
      <c r="G353" s="8">
        <f>F353*1.0397</f>
        <v>89.31023</v>
      </c>
    </row>
    <row r="354" s="1" customFormat="1" ht="28.8" spans="1:7">
      <c r="A354" s="7">
        <v>134</v>
      </c>
      <c r="B354" s="4" t="s">
        <v>359</v>
      </c>
      <c r="C354" s="4" t="s">
        <v>10</v>
      </c>
      <c r="D354" s="4" t="s">
        <v>11</v>
      </c>
      <c r="E354" s="4">
        <v>20061013</v>
      </c>
      <c r="F354" s="6">
        <v>84.02</v>
      </c>
      <c r="G354" s="8">
        <f>F354*1.0397</f>
        <v>87.355594</v>
      </c>
    </row>
    <row r="355" s="1" customFormat="1" ht="28.8" spans="1:7">
      <c r="A355" s="7">
        <v>108</v>
      </c>
      <c r="B355" s="4" t="s">
        <v>360</v>
      </c>
      <c r="C355" s="4" t="s">
        <v>10</v>
      </c>
      <c r="D355" s="4" t="s">
        <v>11</v>
      </c>
      <c r="E355" s="4">
        <v>20061017</v>
      </c>
      <c r="F355" s="6">
        <v>85.04</v>
      </c>
      <c r="G355" s="8">
        <f>F355*1.0397</f>
        <v>88.416088</v>
      </c>
    </row>
    <row r="356" s="1" customFormat="1" ht="28.8" spans="1:7">
      <c r="A356" s="7">
        <v>237</v>
      </c>
      <c r="B356" s="4" t="s">
        <v>361</v>
      </c>
      <c r="C356" s="4" t="s">
        <v>10</v>
      </c>
      <c r="D356" s="4" t="s">
        <v>11</v>
      </c>
      <c r="E356" s="4">
        <v>20061018</v>
      </c>
      <c r="F356" s="6">
        <v>81.16</v>
      </c>
      <c r="G356" s="8">
        <f>F356*1.0397</f>
        <v>84.382052</v>
      </c>
    </row>
    <row r="357" s="1" customFormat="1" ht="28.8" spans="1:7">
      <c r="A357" s="7">
        <v>110</v>
      </c>
      <c r="B357" s="4" t="s">
        <v>362</v>
      </c>
      <c r="C357" s="4" t="s">
        <v>10</v>
      </c>
      <c r="D357" s="4" t="s">
        <v>11</v>
      </c>
      <c r="E357" s="4">
        <v>20061019</v>
      </c>
      <c r="F357" s="6">
        <v>84.98</v>
      </c>
      <c r="G357" s="8">
        <f>F357*1.0397</f>
        <v>88.353706</v>
      </c>
    </row>
    <row r="358" s="1" customFormat="1" ht="28.8" spans="1:7">
      <c r="A358" s="7">
        <v>159</v>
      </c>
      <c r="B358" s="4" t="s">
        <v>363</v>
      </c>
      <c r="C358" s="4" t="s">
        <v>10</v>
      </c>
      <c r="D358" s="4" t="s">
        <v>11</v>
      </c>
      <c r="E358" s="4">
        <v>20061020</v>
      </c>
      <c r="F358" s="6">
        <v>83.38</v>
      </c>
      <c r="G358" s="8">
        <f>F358*1.0397</f>
        <v>86.690186</v>
      </c>
    </row>
    <row r="359" s="1" customFormat="1" ht="28.8" spans="1:7">
      <c r="A359" s="7">
        <v>43</v>
      </c>
      <c r="B359" s="4" t="s">
        <v>364</v>
      </c>
      <c r="C359" s="4" t="s">
        <v>10</v>
      </c>
      <c r="D359" s="4" t="s">
        <v>11</v>
      </c>
      <c r="E359" s="4">
        <v>20061022</v>
      </c>
      <c r="F359" s="6">
        <v>87.42</v>
      </c>
      <c r="G359" s="8">
        <f>F359*1.0397</f>
        <v>90.890574</v>
      </c>
    </row>
    <row r="360" s="1" customFormat="1" ht="28.8" spans="1:7">
      <c r="A360" s="7">
        <v>54</v>
      </c>
      <c r="B360" s="4" t="s">
        <v>365</v>
      </c>
      <c r="C360" s="4" t="s">
        <v>10</v>
      </c>
      <c r="D360" s="4" t="s">
        <v>11</v>
      </c>
      <c r="E360" s="4">
        <v>20061034</v>
      </c>
      <c r="F360" s="6">
        <v>87</v>
      </c>
      <c r="G360" s="8">
        <f>F360*1.0397</f>
        <v>90.4539</v>
      </c>
    </row>
    <row r="361" s="1" customFormat="1" ht="28.8" spans="1:7">
      <c r="A361" s="7">
        <v>336</v>
      </c>
      <c r="B361" s="4" t="s">
        <v>366</v>
      </c>
      <c r="C361" s="4" t="s">
        <v>10</v>
      </c>
      <c r="D361" s="4" t="s">
        <v>11</v>
      </c>
      <c r="E361" s="4">
        <v>20061037</v>
      </c>
      <c r="F361" s="6">
        <v>75.92</v>
      </c>
      <c r="G361" s="8">
        <f>F361*1.0397</f>
        <v>78.934024</v>
      </c>
    </row>
    <row r="362" s="1" customFormat="1" ht="28.8" spans="1:7">
      <c r="A362" s="7">
        <v>253</v>
      </c>
      <c r="B362" s="4" t="s">
        <v>367</v>
      </c>
      <c r="C362" s="4" t="s">
        <v>10</v>
      </c>
      <c r="D362" s="4" t="s">
        <v>11</v>
      </c>
      <c r="E362" s="4">
        <v>20061046</v>
      </c>
      <c r="F362" s="6">
        <v>80.4</v>
      </c>
      <c r="G362" s="8">
        <f>F362*1.0397</f>
        <v>83.59188</v>
      </c>
    </row>
    <row r="363" s="1" customFormat="1" ht="28.8" spans="1:7">
      <c r="A363" s="7">
        <v>141</v>
      </c>
      <c r="B363" s="4" t="s">
        <v>368</v>
      </c>
      <c r="C363" s="4" t="s">
        <v>10</v>
      </c>
      <c r="D363" s="4" t="s">
        <v>11</v>
      </c>
      <c r="E363" s="4">
        <v>20061054</v>
      </c>
      <c r="F363" s="6">
        <v>83.78</v>
      </c>
      <c r="G363" s="8">
        <f>F363*1.0397</f>
        <v>87.106066</v>
      </c>
    </row>
    <row r="364" s="1" customFormat="1" ht="28.8" spans="1:7">
      <c r="A364" s="7">
        <v>311</v>
      </c>
      <c r="B364" s="4" t="s">
        <v>369</v>
      </c>
      <c r="C364" s="4" t="s">
        <v>10</v>
      </c>
      <c r="D364" s="4" t="s">
        <v>11</v>
      </c>
      <c r="E364" s="4">
        <v>20061057</v>
      </c>
      <c r="F364" s="6">
        <v>77.5</v>
      </c>
      <c r="G364" s="8">
        <f>F364*1.0397</f>
        <v>80.57675</v>
      </c>
    </row>
    <row r="365" s="1" customFormat="1" ht="28.8" spans="1:7">
      <c r="A365" s="7">
        <v>148</v>
      </c>
      <c r="B365" s="4" t="s">
        <v>370</v>
      </c>
      <c r="C365" s="4" t="s">
        <v>10</v>
      </c>
      <c r="D365" s="4" t="s">
        <v>371</v>
      </c>
      <c r="E365" s="4">
        <v>20090005</v>
      </c>
      <c r="F365" s="6">
        <v>84.2</v>
      </c>
      <c r="G365" s="8">
        <f>F365*1.0037</f>
        <v>84.51154</v>
      </c>
    </row>
    <row r="366" s="1" customFormat="1" ht="28.8" spans="1:7">
      <c r="A366" s="7">
        <v>128</v>
      </c>
      <c r="B366" s="4" t="s">
        <v>372</v>
      </c>
      <c r="C366" s="4" t="s">
        <v>10</v>
      </c>
      <c r="D366" s="4" t="s">
        <v>371</v>
      </c>
      <c r="E366" s="4">
        <v>20090006</v>
      </c>
      <c r="F366" s="6">
        <v>85</v>
      </c>
      <c r="G366" s="8">
        <f>F366*1.0037</f>
        <v>85.3145</v>
      </c>
    </row>
    <row r="367" s="1" customFormat="1" ht="28.8" spans="1:7">
      <c r="A367" s="7">
        <v>38</v>
      </c>
      <c r="B367" s="4" t="s">
        <v>373</v>
      </c>
      <c r="C367" s="4" t="s">
        <v>10</v>
      </c>
      <c r="D367" s="4" t="s">
        <v>371</v>
      </c>
      <c r="E367" s="4">
        <v>20090010</v>
      </c>
      <c r="F367" s="6">
        <v>89.2</v>
      </c>
      <c r="G367" s="8">
        <f>F367*1.0037</f>
        <v>89.53004</v>
      </c>
    </row>
    <row r="368" s="1" customFormat="1" ht="28.8" spans="1:7">
      <c r="A368" s="7">
        <v>108</v>
      </c>
      <c r="B368" s="4" t="s">
        <v>374</v>
      </c>
      <c r="C368" s="4" t="s">
        <v>10</v>
      </c>
      <c r="D368" s="4" t="s">
        <v>371</v>
      </c>
      <c r="E368" s="4">
        <v>20090011</v>
      </c>
      <c r="F368" s="6">
        <v>85.8</v>
      </c>
      <c r="G368" s="8">
        <f>F368*1.0037</f>
        <v>86.11746</v>
      </c>
    </row>
    <row r="369" s="1" customFormat="1" ht="28.8" spans="1:7">
      <c r="A369" s="7">
        <v>6</v>
      </c>
      <c r="B369" s="4" t="s">
        <v>375</v>
      </c>
      <c r="C369" s="4" t="s">
        <v>10</v>
      </c>
      <c r="D369" s="4" t="s">
        <v>371</v>
      </c>
      <c r="E369" s="4">
        <v>20090017</v>
      </c>
      <c r="F369" s="6">
        <v>92.1</v>
      </c>
      <c r="G369" s="8">
        <f>F369*1.0037</f>
        <v>92.44077</v>
      </c>
    </row>
    <row r="370" s="1" customFormat="1" ht="28.8" spans="1:7">
      <c r="A370" s="7">
        <v>168</v>
      </c>
      <c r="B370" s="4" t="s">
        <v>376</v>
      </c>
      <c r="C370" s="4" t="s">
        <v>10</v>
      </c>
      <c r="D370" s="4" t="s">
        <v>371</v>
      </c>
      <c r="E370" s="4">
        <v>20090020</v>
      </c>
      <c r="F370" s="6">
        <v>83.4</v>
      </c>
      <c r="G370" s="8">
        <f>F370*1.0037</f>
        <v>83.70858</v>
      </c>
    </row>
    <row r="371" s="1" customFormat="1" ht="28.8" spans="1:7">
      <c r="A371" s="7">
        <v>169</v>
      </c>
      <c r="B371" s="4" t="s">
        <v>377</v>
      </c>
      <c r="C371" s="4" t="s">
        <v>10</v>
      </c>
      <c r="D371" s="4" t="s">
        <v>371</v>
      </c>
      <c r="E371" s="4">
        <v>20090037</v>
      </c>
      <c r="F371" s="6">
        <v>83.4</v>
      </c>
      <c r="G371" s="8">
        <f>F371*1.0037</f>
        <v>83.70858</v>
      </c>
    </row>
    <row r="372" s="1" customFormat="1" ht="28.8" spans="1:7">
      <c r="A372" s="7">
        <v>14</v>
      </c>
      <c r="B372" s="4" t="s">
        <v>378</v>
      </c>
      <c r="C372" s="4" t="s">
        <v>10</v>
      </c>
      <c r="D372" s="4" t="s">
        <v>371</v>
      </c>
      <c r="E372" s="4">
        <v>20090042</v>
      </c>
      <c r="F372" s="6">
        <v>91.4</v>
      </c>
      <c r="G372" s="8">
        <f>F372*1.0037</f>
        <v>91.73818</v>
      </c>
    </row>
    <row r="373" s="1" customFormat="1" ht="28.8" spans="1:7">
      <c r="A373" s="7">
        <v>76</v>
      </c>
      <c r="B373" s="4" t="s">
        <v>379</v>
      </c>
      <c r="C373" s="4" t="s">
        <v>10</v>
      </c>
      <c r="D373" s="4" t="s">
        <v>371</v>
      </c>
      <c r="E373" s="4">
        <v>20090048</v>
      </c>
      <c r="F373" s="6">
        <v>87.4</v>
      </c>
      <c r="G373" s="8">
        <f>F373*1.0037</f>
        <v>87.72338</v>
      </c>
    </row>
    <row r="374" s="1" customFormat="1" ht="28.8" spans="1:7">
      <c r="A374" s="7">
        <v>174</v>
      </c>
      <c r="B374" s="4" t="s">
        <v>380</v>
      </c>
      <c r="C374" s="4" t="s">
        <v>10</v>
      </c>
      <c r="D374" s="4" t="s">
        <v>371</v>
      </c>
      <c r="E374" s="4">
        <v>20090056</v>
      </c>
      <c r="F374" s="6">
        <v>83.2</v>
      </c>
      <c r="G374" s="8">
        <f>F374*1.0037</f>
        <v>83.50784</v>
      </c>
    </row>
    <row r="375" s="1" customFormat="1" ht="28.8" spans="1:7">
      <c r="A375" s="7">
        <v>212</v>
      </c>
      <c r="B375" s="4" t="s">
        <v>381</v>
      </c>
      <c r="C375" s="4" t="s">
        <v>10</v>
      </c>
      <c r="D375" s="4" t="s">
        <v>371</v>
      </c>
      <c r="E375" s="4">
        <v>20090057</v>
      </c>
      <c r="F375" s="6">
        <v>80.4</v>
      </c>
      <c r="G375" s="8">
        <f>F375*1.0037</f>
        <v>80.69748</v>
      </c>
    </row>
    <row r="376" s="1" customFormat="1" ht="28.8" spans="1:7">
      <c r="A376" s="7">
        <v>61</v>
      </c>
      <c r="B376" s="4" t="s">
        <v>118</v>
      </c>
      <c r="C376" s="4" t="s">
        <v>10</v>
      </c>
      <c r="D376" s="4" t="s">
        <v>371</v>
      </c>
      <c r="E376" s="4">
        <v>20090060</v>
      </c>
      <c r="F376" s="6">
        <v>88.2</v>
      </c>
      <c r="G376" s="8">
        <f>F376*1.0037</f>
        <v>88.52634</v>
      </c>
    </row>
    <row r="377" s="1" customFormat="1" ht="28.8" spans="1:7">
      <c r="A377" s="7">
        <v>42</v>
      </c>
      <c r="B377" s="4" t="s">
        <v>382</v>
      </c>
      <c r="C377" s="4" t="s">
        <v>10</v>
      </c>
      <c r="D377" s="4" t="s">
        <v>371</v>
      </c>
      <c r="E377" s="4">
        <v>20090062</v>
      </c>
      <c r="F377" s="6">
        <v>89</v>
      </c>
      <c r="G377" s="8">
        <f>F377*1.0037</f>
        <v>89.3293</v>
      </c>
    </row>
    <row r="378" s="1" customFormat="1" ht="28.8" spans="1:7">
      <c r="A378" s="7">
        <v>216</v>
      </c>
      <c r="B378" s="4" t="s">
        <v>383</v>
      </c>
      <c r="C378" s="4" t="s">
        <v>10</v>
      </c>
      <c r="D378" s="4" t="s">
        <v>371</v>
      </c>
      <c r="E378" s="4">
        <v>20090065</v>
      </c>
      <c r="F378" s="6">
        <v>80</v>
      </c>
      <c r="G378" s="8">
        <f>F378*1.0037</f>
        <v>80.296</v>
      </c>
    </row>
    <row r="379" s="1" customFormat="1" ht="28.8" spans="1:7">
      <c r="A379" s="7">
        <v>58</v>
      </c>
      <c r="B379" s="4" t="s">
        <v>384</v>
      </c>
      <c r="C379" s="4" t="s">
        <v>10</v>
      </c>
      <c r="D379" s="4" t="s">
        <v>371</v>
      </c>
      <c r="E379" s="4">
        <v>20090074</v>
      </c>
      <c r="F379" s="6">
        <v>88.4</v>
      </c>
      <c r="G379" s="8">
        <f>F379*1.0037</f>
        <v>88.72708</v>
      </c>
    </row>
    <row r="380" s="1" customFormat="1" ht="28.8" spans="1:7">
      <c r="A380" s="7">
        <v>4</v>
      </c>
      <c r="B380" s="4" t="s">
        <v>385</v>
      </c>
      <c r="C380" s="4" t="s">
        <v>10</v>
      </c>
      <c r="D380" s="4" t="s">
        <v>371</v>
      </c>
      <c r="E380" s="4">
        <v>20090075</v>
      </c>
      <c r="F380" s="6">
        <v>92.4</v>
      </c>
      <c r="G380" s="8">
        <f>F380*1.0037</f>
        <v>92.74188</v>
      </c>
    </row>
    <row r="381" s="1" customFormat="1" ht="28.8" spans="1:7">
      <c r="A381" s="7">
        <v>62</v>
      </c>
      <c r="B381" s="4" t="s">
        <v>386</v>
      </c>
      <c r="C381" s="4" t="s">
        <v>10</v>
      </c>
      <c r="D381" s="4" t="s">
        <v>371</v>
      </c>
      <c r="E381" s="4">
        <v>20090079</v>
      </c>
      <c r="F381" s="6">
        <v>88.2</v>
      </c>
      <c r="G381" s="8">
        <f>F381*1.0037</f>
        <v>88.52634</v>
      </c>
    </row>
    <row r="382" s="1" customFormat="1" ht="28.8" spans="1:7">
      <c r="A382" s="7">
        <v>111</v>
      </c>
      <c r="B382" s="4" t="s">
        <v>387</v>
      </c>
      <c r="C382" s="4" t="s">
        <v>10</v>
      </c>
      <c r="D382" s="4" t="s">
        <v>371</v>
      </c>
      <c r="E382" s="4">
        <v>20090081</v>
      </c>
      <c r="F382" s="6">
        <v>85.7</v>
      </c>
      <c r="G382" s="8">
        <f>F382*1.0037</f>
        <v>86.01709</v>
      </c>
    </row>
    <row r="383" s="1" customFormat="1" ht="28.8" spans="1:7">
      <c r="A383" s="7">
        <v>225</v>
      </c>
      <c r="B383" s="4" t="s">
        <v>388</v>
      </c>
      <c r="C383" s="4" t="s">
        <v>10</v>
      </c>
      <c r="D383" s="4" t="s">
        <v>371</v>
      </c>
      <c r="E383" s="4">
        <v>20090086</v>
      </c>
      <c r="F383" s="6">
        <v>77.6</v>
      </c>
      <c r="G383" s="8">
        <f>F383*1.0037</f>
        <v>77.88712</v>
      </c>
    </row>
    <row r="384" s="1" customFormat="1" ht="28.8" spans="1:7">
      <c r="A384" s="7">
        <v>129</v>
      </c>
      <c r="B384" s="4" t="s">
        <v>389</v>
      </c>
      <c r="C384" s="4" t="s">
        <v>10</v>
      </c>
      <c r="D384" s="4" t="s">
        <v>371</v>
      </c>
      <c r="E384" s="4">
        <v>20090087</v>
      </c>
      <c r="F384" s="6">
        <v>85</v>
      </c>
      <c r="G384" s="8">
        <f>F384*1.0037</f>
        <v>85.3145</v>
      </c>
    </row>
    <row r="385" s="1" customFormat="1" ht="28.8" spans="1:7">
      <c r="A385" s="7">
        <v>44</v>
      </c>
      <c r="B385" s="4" t="s">
        <v>390</v>
      </c>
      <c r="C385" s="4" t="s">
        <v>10</v>
      </c>
      <c r="D385" s="4" t="s">
        <v>371</v>
      </c>
      <c r="E385" s="4">
        <v>20090097</v>
      </c>
      <c r="F385" s="6">
        <v>89</v>
      </c>
      <c r="G385" s="8">
        <f>F385*1.0037</f>
        <v>89.3293</v>
      </c>
    </row>
    <row r="386" s="1" customFormat="1" ht="28.8" spans="1:7">
      <c r="A386" s="7">
        <v>13</v>
      </c>
      <c r="B386" s="4" t="s">
        <v>391</v>
      </c>
      <c r="C386" s="4" t="s">
        <v>10</v>
      </c>
      <c r="D386" s="4" t="s">
        <v>371</v>
      </c>
      <c r="E386" s="4">
        <v>20090101</v>
      </c>
      <c r="F386" s="6">
        <v>91.5</v>
      </c>
      <c r="G386" s="8">
        <f>F386*1.0037</f>
        <v>91.83855</v>
      </c>
    </row>
    <row r="387" s="1" customFormat="1" ht="28.8" spans="1:7">
      <c r="A387" s="7">
        <v>36</v>
      </c>
      <c r="B387" s="4" t="s">
        <v>392</v>
      </c>
      <c r="C387" s="4" t="s">
        <v>10</v>
      </c>
      <c r="D387" s="4" t="s">
        <v>371</v>
      </c>
      <c r="E387" s="4">
        <v>20090107</v>
      </c>
      <c r="F387" s="6">
        <v>89.3</v>
      </c>
      <c r="G387" s="8">
        <f>F387*1.0037</f>
        <v>89.63041</v>
      </c>
    </row>
    <row r="388" s="1" customFormat="1" ht="28.8" spans="1:7">
      <c r="A388" s="7">
        <v>162</v>
      </c>
      <c r="B388" s="4" t="s">
        <v>393</v>
      </c>
      <c r="C388" s="4" t="s">
        <v>10</v>
      </c>
      <c r="D388" s="4" t="s">
        <v>371</v>
      </c>
      <c r="E388" s="4">
        <v>20090115</v>
      </c>
      <c r="F388" s="6">
        <v>83.6</v>
      </c>
      <c r="G388" s="8">
        <f>F388*1.0037</f>
        <v>83.90932</v>
      </c>
    </row>
    <row r="389" s="1" customFormat="1" ht="28.8" spans="1:7">
      <c r="A389" s="7">
        <v>205</v>
      </c>
      <c r="B389" s="4" t="s">
        <v>394</v>
      </c>
      <c r="C389" s="4" t="s">
        <v>10</v>
      </c>
      <c r="D389" s="4" t="s">
        <v>371</v>
      </c>
      <c r="E389" s="4">
        <v>20090117</v>
      </c>
      <c r="F389" s="6">
        <v>81.4</v>
      </c>
      <c r="G389" s="8">
        <f>F389*1.0037</f>
        <v>81.70118</v>
      </c>
    </row>
    <row r="390" s="1" customFormat="1" ht="28.8" spans="1:7">
      <c r="A390" s="7">
        <v>53</v>
      </c>
      <c r="B390" s="4" t="s">
        <v>395</v>
      </c>
      <c r="C390" s="4" t="s">
        <v>10</v>
      </c>
      <c r="D390" s="4" t="s">
        <v>371</v>
      </c>
      <c r="E390" s="4">
        <v>20090118</v>
      </c>
      <c r="F390" s="6">
        <v>88.6</v>
      </c>
      <c r="G390" s="8">
        <f>F390*1.0037</f>
        <v>88.92782</v>
      </c>
    </row>
    <row r="391" s="1" customFormat="1" ht="28.8" spans="1:7">
      <c r="A391" s="7">
        <v>175</v>
      </c>
      <c r="B391" s="4" t="s">
        <v>396</v>
      </c>
      <c r="C391" s="4" t="s">
        <v>10</v>
      </c>
      <c r="D391" s="4" t="s">
        <v>371</v>
      </c>
      <c r="E391" s="4">
        <v>20090121</v>
      </c>
      <c r="F391" s="6">
        <v>83.2</v>
      </c>
      <c r="G391" s="8">
        <f>F391*1.0037</f>
        <v>83.50784</v>
      </c>
    </row>
    <row r="392" s="1" customFormat="1" ht="28.8" spans="1:7">
      <c r="A392" s="7">
        <v>196</v>
      </c>
      <c r="B392" s="4" t="s">
        <v>397</v>
      </c>
      <c r="C392" s="4" t="s">
        <v>10</v>
      </c>
      <c r="D392" s="4" t="s">
        <v>371</v>
      </c>
      <c r="E392" s="4">
        <v>20090125</v>
      </c>
      <c r="F392" s="6">
        <v>81.8</v>
      </c>
      <c r="G392" s="8">
        <f>F392*1.0037</f>
        <v>82.10266</v>
      </c>
    </row>
    <row r="393" s="1" customFormat="1" ht="28.8" spans="1:7">
      <c r="A393" s="7">
        <v>48</v>
      </c>
      <c r="B393" s="4" t="s">
        <v>398</v>
      </c>
      <c r="C393" s="4" t="s">
        <v>10</v>
      </c>
      <c r="D393" s="4" t="s">
        <v>371</v>
      </c>
      <c r="E393" s="4">
        <v>20090127</v>
      </c>
      <c r="F393" s="6">
        <v>88.8</v>
      </c>
      <c r="G393" s="8">
        <f>F393*1.0037</f>
        <v>89.12856</v>
      </c>
    </row>
    <row r="394" s="1" customFormat="1" ht="28.8" spans="1:7">
      <c r="A394" s="7">
        <v>144</v>
      </c>
      <c r="B394" s="4" t="s">
        <v>399</v>
      </c>
      <c r="C394" s="4" t="s">
        <v>10</v>
      </c>
      <c r="D394" s="4" t="s">
        <v>371</v>
      </c>
      <c r="E394" s="4">
        <v>20090128</v>
      </c>
      <c r="F394" s="6">
        <v>84.5</v>
      </c>
      <c r="G394" s="8">
        <f>F394*1.0037</f>
        <v>84.81265</v>
      </c>
    </row>
    <row r="395" s="1" customFormat="1" ht="28.8" spans="1:7">
      <c r="A395" s="7">
        <v>10</v>
      </c>
      <c r="B395" s="4" t="s">
        <v>400</v>
      </c>
      <c r="C395" s="4" t="s">
        <v>10</v>
      </c>
      <c r="D395" s="4" t="s">
        <v>371</v>
      </c>
      <c r="E395" s="4">
        <v>20090130</v>
      </c>
      <c r="F395" s="6">
        <v>91.7</v>
      </c>
      <c r="G395" s="8">
        <f>F395*1.0037</f>
        <v>92.03929</v>
      </c>
    </row>
    <row r="396" s="1" customFormat="1" ht="28.8" spans="1:7">
      <c r="A396" s="7">
        <v>186</v>
      </c>
      <c r="B396" s="4" t="s">
        <v>401</v>
      </c>
      <c r="C396" s="4" t="s">
        <v>10</v>
      </c>
      <c r="D396" s="4" t="s">
        <v>371</v>
      </c>
      <c r="E396" s="4">
        <v>20090133</v>
      </c>
      <c r="F396" s="6">
        <v>82.6</v>
      </c>
      <c r="G396" s="8">
        <f>F396*1.0037</f>
        <v>82.90562</v>
      </c>
    </row>
    <row r="397" s="1" customFormat="1" ht="28.8" spans="1:7">
      <c r="A397" s="7">
        <v>122</v>
      </c>
      <c r="B397" s="4" t="s">
        <v>402</v>
      </c>
      <c r="C397" s="4" t="s">
        <v>10</v>
      </c>
      <c r="D397" s="4" t="s">
        <v>371</v>
      </c>
      <c r="E397" s="4">
        <v>20090135</v>
      </c>
      <c r="F397" s="6">
        <v>85.3</v>
      </c>
      <c r="G397" s="8">
        <f>F397*1.0037</f>
        <v>85.61561</v>
      </c>
    </row>
    <row r="398" s="1" customFormat="1" ht="28.8" spans="1:7">
      <c r="A398" s="7">
        <v>67</v>
      </c>
      <c r="B398" s="4" t="s">
        <v>403</v>
      </c>
      <c r="C398" s="4" t="s">
        <v>10</v>
      </c>
      <c r="D398" s="4" t="s">
        <v>371</v>
      </c>
      <c r="E398" s="4">
        <v>20090140</v>
      </c>
      <c r="F398" s="6">
        <v>87.8</v>
      </c>
      <c r="G398" s="8">
        <f>F398*1.0037</f>
        <v>88.12486</v>
      </c>
    </row>
    <row r="399" s="1" customFormat="1" ht="28.8" spans="1:7">
      <c r="A399" s="7">
        <v>224</v>
      </c>
      <c r="B399" s="4" t="s">
        <v>404</v>
      </c>
      <c r="C399" s="4" t="s">
        <v>10</v>
      </c>
      <c r="D399" s="4" t="s">
        <v>371</v>
      </c>
      <c r="E399" s="4">
        <v>20090148</v>
      </c>
      <c r="F399" s="6">
        <v>78.2</v>
      </c>
      <c r="G399" s="8">
        <f>F399*1.0037</f>
        <v>78.48934</v>
      </c>
    </row>
    <row r="400" s="1" customFormat="1" ht="28.8" spans="1:7">
      <c r="A400" s="7">
        <v>222</v>
      </c>
      <c r="B400" s="4" t="s">
        <v>405</v>
      </c>
      <c r="C400" s="4" t="s">
        <v>10</v>
      </c>
      <c r="D400" s="4" t="s">
        <v>371</v>
      </c>
      <c r="E400" s="4">
        <v>20090153</v>
      </c>
      <c r="F400" s="6">
        <v>78.8</v>
      </c>
      <c r="G400" s="8">
        <f>F400*1.0037</f>
        <v>79.09156</v>
      </c>
    </row>
    <row r="401" s="1" customFormat="1" ht="28.8" spans="1:7">
      <c r="A401" s="7">
        <v>41</v>
      </c>
      <c r="B401" s="4" t="s">
        <v>406</v>
      </c>
      <c r="C401" s="4" t="s">
        <v>10</v>
      </c>
      <c r="D401" s="4" t="s">
        <v>371</v>
      </c>
      <c r="E401" s="4">
        <v>20090155</v>
      </c>
      <c r="F401" s="6">
        <v>89</v>
      </c>
      <c r="G401" s="8">
        <f>F401*1.0037</f>
        <v>89.3293</v>
      </c>
    </row>
    <row r="402" s="1" customFormat="1" ht="28.8" spans="1:7">
      <c r="A402" s="7">
        <v>180</v>
      </c>
      <c r="B402" s="4" t="s">
        <v>407</v>
      </c>
      <c r="C402" s="4" t="s">
        <v>10</v>
      </c>
      <c r="D402" s="4" t="s">
        <v>371</v>
      </c>
      <c r="E402" s="4">
        <v>20090156</v>
      </c>
      <c r="F402" s="6">
        <v>83</v>
      </c>
      <c r="G402" s="8">
        <f>F402*1.0037</f>
        <v>83.3071</v>
      </c>
    </row>
    <row r="403" s="1" customFormat="1" ht="28.8" spans="1:7">
      <c r="A403" s="7">
        <v>43</v>
      </c>
      <c r="B403" s="4" t="s">
        <v>408</v>
      </c>
      <c r="C403" s="4" t="s">
        <v>10</v>
      </c>
      <c r="D403" s="4" t="s">
        <v>371</v>
      </c>
      <c r="E403" s="4">
        <v>20090159</v>
      </c>
      <c r="F403" s="6">
        <v>89</v>
      </c>
      <c r="G403" s="8">
        <f>F403*1.0037</f>
        <v>89.3293</v>
      </c>
    </row>
    <row r="404" s="1" customFormat="1" ht="28.8" spans="1:7">
      <c r="A404" s="7">
        <v>5</v>
      </c>
      <c r="B404" s="4" t="s">
        <v>409</v>
      </c>
      <c r="C404" s="4" t="s">
        <v>10</v>
      </c>
      <c r="D404" s="4" t="s">
        <v>371</v>
      </c>
      <c r="E404" s="4">
        <v>20090161</v>
      </c>
      <c r="F404" s="6">
        <v>92.2</v>
      </c>
      <c r="G404" s="8">
        <f>F404*1.0037</f>
        <v>92.54114</v>
      </c>
    </row>
    <row r="405" s="1" customFormat="1" ht="28.8" spans="1:7">
      <c r="A405" s="7">
        <v>88</v>
      </c>
      <c r="B405" s="4" t="s">
        <v>156</v>
      </c>
      <c r="C405" s="4" t="s">
        <v>10</v>
      </c>
      <c r="D405" s="4" t="s">
        <v>371</v>
      </c>
      <c r="E405" s="4">
        <v>20090162</v>
      </c>
      <c r="F405" s="6">
        <v>86.96</v>
      </c>
      <c r="G405" s="8">
        <f>F405*1.0037</f>
        <v>87.281752</v>
      </c>
    </row>
    <row r="406" s="1" customFormat="1" ht="28.8" spans="1:7">
      <c r="A406" s="7">
        <v>68</v>
      </c>
      <c r="B406" s="4" t="s">
        <v>410</v>
      </c>
      <c r="C406" s="4" t="s">
        <v>10</v>
      </c>
      <c r="D406" s="4" t="s">
        <v>371</v>
      </c>
      <c r="E406" s="4">
        <v>20090165</v>
      </c>
      <c r="F406" s="6">
        <v>87.8</v>
      </c>
      <c r="G406" s="8">
        <f>F406*1.0037</f>
        <v>88.12486</v>
      </c>
    </row>
    <row r="407" s="1" customFormat="1" ht="28.8" spans="1:7">
      <c r="A407" s="7">
        <v>161</v>
      </c>
      <c r="B407" s="4" t="s">
        <v>411</v>
      </c>
      <c r="C407" s="4" t="s">
        <v>10</v>
      </c>
      <c r="D407" s="4" t="s">
        <v>371</v>
      </c>
      <c r="E407" s="4">
        <v>20090167</v>
      </c>
      <c r="F407" s="6">
        <v>83.6</v>
      </c>
      <c r="G407" s="8">
        <f>F407*1.0037</f>
        <v>83.90932</v>
      </c>
    </row>
    <row r="408" s="1" customFormat="1" ht="28.8" spans="1:7">
      <c r="A408" s="7">
        <v>7</v>
      </c>
      <c r="B408" s="4" t="s">
        <v>412</v>
      </c>
      <c r="C408" s="4" t="s">
        <v>10</v>
      </c>
      <c r="D408" s="4" t="s">
        <v>371</v>
      </c>
      <c r="E408" s="4">
        <v>20090170</v>
      </c>
      <c r="F408" s="6">
        <v>92</v>
      </c>
      <c r="G408" s="8">
        <f>F408*1.0037</f>
        <v>92.3404</v>
      </c>
    </row>
    <row r="409" s="1" customFormat="1" ht="28.8" spans="1:7">
      <c r="A409" s="7">
        <v>197</v>
      </c>
      <c r="B409" s="4" t="s">
        <v>413</v>
      </c>
      <c r="C409" s="4" t="s">
        <v>10</v>
      </c>
      <c r="D409" s="4" t="s">
        <v>371</v>
      </c>
      <c r="E409" s="4">
        <v>20090184</v>
      </c>
      <c r="F409" s="6">
        <v>81.8</v>
      </c>
      <c r="G409" s="8">
        <f>F409*1.0037</f>
        <v>82.10266</v>
      </c>
    </row>
    <row r="410" s="1" customFormat="1" ht="28.8" spans="1:7">
      <c r="A410" s="7">
        <v>52</v>
      </c>
      <c r="B410" s="4" t="s">
        <v>414</v>
      </c>
      <c r="C410" s="4" t="s">
        <v>10</v>
      </c>
      <c r="D410" s="4" t="s">
        <v>371</v>
      </c>
      <c r="E410" s="4">
        <v>20090185</v>
      </c>
      <c r="F410" s="6">
        <v>88.7</v>
      </c>
      <c r="G410" s="8">
        <f>F410*1.0037</f>
        <v>89.02819</v>
      </c>
    </row>
    <row r="411" s="1" customFormat="1" ht="28.8" spans="1:7">
      <c r="A411" s="7">
        <v>151</v>
      </c>
      <c r="B411" s="4" t="s">
        <v>415</v>
      </c>
      <c r="C411" s="4" t="s">
        <v>10</v>
      </c>
      <c r="D411" s="4" t="s">
        <v>371</v>
      </c>
      <c r="E411" s="4">
        <v>20090191</v>
      </c>
      <c r="F411" s="6">
        <v>84</v>
      </c>
      <c r="G411" s="8">
        <f>F411*1.0037</f>
        <v>84.3108</v>
      </c>
    </row>
    <row r="412" s="1" customFormat="1" ht="28.8" spans="1:7">
      <c r="A412" s="7">
        <v>206</v>
      </c>
      <c r="B412" s="4" t="s">
        <v>416</v>
      </c>
      <c r="C412" s="4" t="s">
        <v>10</v>
      </c>
      <c r="D412" s="4" t="s">
        <v>371</v>
      </c>
      <c r="E412" s="4">
        <v>20090192</v>
      </c>
      <c r="F412" s="6">
        <v>81.2</v>
      </c>
      <c r="G412" s="8">
        <f>F412*1.0037</f>
        <v>81.50044</v>
      </c>
    </row>
    <row r="413" s="1" customFormat="1" ht="28.8" spans="1:7">
      <c r="A413" s="7">
        <v>155</v>
      </c>
      <c r="B413" s="4" t="s">
        <v>417</v>
      </c>
      <c r="C413" s="4" t="s">
        <v>10</v>
      </c>
      <c r="D413" s="4" t="s">
        <v>371</v>
      </c>
      <c r="E413" s="4">
        <v>20090196</v>
      </c>
      <c r="F413" s="6">
        <v>83.8</v>
      </c>
      <c r="G413" s="8">
        <f>F413*1.0037</f>
        <v>84.11006</v>
      </c>
    </row>
    <row r="414" s="1" customFormat="1" ht="28.8" spans="1:7">
      <c r="A414" s="7">
        <v>198</v>
      </c>
      <c r="B414" s="4" t="s">
        <v>418</v>
      </c>
      <c r="C414" s="4" t="s">
        <v>10</v>
      </c>
      <c r="D414" s="4" t="s">
        <v>371</v>
      </c>
      <c r="E414" s="4">
        <v>20090199</v>
      </c>
      <c r="F414" s="6">
        <v>81.8</v>
      </c>
      <c r="G414" s="8">
        <f>F414*1.0037</f>
        <v>82.10266</v>
      </c>
    </row>
    <row r="415" s="1" customFormat="1" ht="28.8" spans="1:7">
      <c r="A415" s="7">
        <v>190</v>
      </c>
      <c r="B415" s="4" t="s">
        <v>419</v>
      </c>
      <c r="C415" s="4" t="s">
        <v>10</v>
      </c>
      <c r="D415" s="4" t="s">
        <v>371</v>
      </c>
      <c r="E415" s="4">
        <v>20090203</v>
      </c>
      <c r="F415" s="6">
        <v>82.4</v>
      </c>
      <c r="G415" s="8">
        <f>F415*1.0037</f>
        <v>82.70488</v>
      </c>
    </row>
    <row r="416" s="1" customFormat="1" ht="28.8" spans="1:7">
      <c r="A416" s="7">
        <v>105</v>
      </c>
      <c r="B416" s="4" t="s">
        <v>420</v>
      </c>
      <c r="C416" s="4" t="s">
        <v>10</v>
      </c>
      <c r="D416" s="4" t="s">
        <v>371</v>
      </c>
      <c r="E416" s="4">
        <v>20090206</v>
      </c>
      <c r="F416" s="6">
        <v>85.8</v>
      </c>
      <c r="G416" s="8">
        <f>F416*1.0037</f>
        <v>86.11746</v>
      </c>
    </row>
    <row r="417" s="1" customFormat="1" ht="28.8" spans="1:7">
      <c r="A417" s="7">
        <v>202</v>
      </c>
      <c r="B417" s="4" t="s">
        <v>421</v>
      </c>
      <c r="C417" s="4" t="s">
        <v>10</v>
      </c>
      <c r="D417" s="4" t="s">
        <v>371</v>
      </c>
      <c r="E417" s="4">
        <v>20090211</v>
      </c>
      <c r="F417" s="6">
        <v>81.6</v>
      </c>
      <c r="G417" s="8">
        <f>F417*1.0037</f>
        <v>81.90192</v>
      </c>
    </row>
    <row r="418" s="1" customFormat="1" ht="28.8" spans="1:7">
      <c r="A418" s="7">
        <v>65</v>
      </c>
      <c r="B418" s="4" t="s">
        <v>422</v>
      </c>
      <c r="C418" s="4" t="s">
        <v>10</v>
      </c>
      <c r="D418" s="4" t="s">
        <v>371</v>
      </c>
      <c r="E418" s="4">
        <v>20090212</v>
      </c>
      <c r="F418" s="6">
        <v>88</v>
      </c>
      <c r="G418" s="8">
        <f>F418*1.0037</f>
        <v>88.3256</v>
      </c>
    </row>
    <row r="419" s="1" customFormat="1" ht="28.8" spans="1:7">
      <c r="A419" s="7">
        <v>156</v>
      </c>
      <c r="B419" s="4" t="s">
        <v>423</v>
      </c>
      <c r="C419" s="4" t="s">
        <v>10</v>
      </c>
      <c r="D419" s="4" t="s">
        <v>371</v>
      </c>
      <c r="E419" s="4">
        <v>20090218</v>
      </c>
      <c r="F419" s="6">
        <v>83.8</v>
      </c>
      <c r="G419" s="8">
        <f>F419*1.0037</f>
        <v>84.11006</v>
      </c>
    </row>
    <row r="420" s="1" customFormat="1" ht="28.8" spans="1:7">
      <c r="A420" s="7">
        <v>226</v>
      </c>
      <c r="B420" s="4" t="s">
        <v>424</v>
      </c>
      <c r="C420" s="4" t="s">
        <v>10</v>
      </c>
      <c r="D420" s="4" t="s">
        <v>371</v>
      </c>
      <c r="E420" s="4">
        <v>20090222</v>
      </c>
      <c r="F420" s="6">
        <v>76.6</v>
      </c>
      <c r="G420" s="8">
        <f>F420*1.0037</f>
        <v>76.88342</v>
      </c>
    </row>
    <row r="421" s="1" customFormat="1" ht="28.8" spans="1:7">
      <c r="A421" s="7">
        <v>140</v>
      </c>
      <c r="B421" s="4" t="s">
        <v>425</v>
      </c>
      <c r="C421" s="4" t="s">
        <v>10</v>
      </c>
      <c r="D421" s="4" t="s">
        <v>371</v>
      </c>
      <c r="E421" s="4">
        <v>20090225</v>
      </c>
      <c r="F421" s="6">
        <v>84.6</v>
      </c>
      <c r="G421" s="8">
        <f>F421*1.0037</f>
        <v>84.91302</v>
      </c>
    </row>
    <row r="422" s="1" customFormat="1" ht="28.8" spans="1:7">
      <c r="A422" s="7">
        <v>112</v>
      </c>
      <c r="B422" s="4" t="s">
        <v>426</v>
      </c>
      <c r="C422" s="4" t="s">
        <v>10</v>
      </c>
      <c r="D422" s="4" t="s">
        <v>371</v>
      </c>
      <c r="E422" s="4">
        <v>20090228</v>
      </c>
      <c r="F422" s="6">
        <v>85.6</v>
      </c>
      <c r="G422" s="8">
        <f>F422*1.0037</f>
        <v>85.91672</v>
      </c>
    </row>
    <row r="423" s="1" customFormat="1" ht="28.8" spans="1:7">
      <c r="A423" s="7">
        <v>178</v>
      </c>
      <c r="B423" s="4" t="s">
        <v>427</v>
      </c>
      <c r="C423" s="4" t="s">
        <v>10</v>
      </c>
      <c r="D423" s="4" t="s">
        <v>371</v>
      </c>
      <c r="E423" s="4">
        <v>20090229</v>
      </c>
      <c r="F423" s="6">
        <v>83.1</v>
      </c>
      <c r="G423" s="8">
        <f>F423*1.0037</f>
        <v>83.40747</v>
      </c>
    </row>
    <row r="424" s="1" customFormat="1" ht="28.8" spans="1:7">
      <c r="A424" s="7">
        <v>187</v>
      </c>
      <c r="B424" s="4" t="s">
        <v>428</v>
      </c>
      <c r="C424" s="4" t="s">
        <v>10</v>
      </c>
      <c r="D424" s="4" t="s">
        <v>371</v>
      </c>
      <c r="E424" s="4">
        <v>20090242</v>
      </c>
      <c r="F424" s="6">
        <v>82.5</v>
      </c>
      <c r="G424" s="8">
        <f>F424*1.0037</f>
        <v>82.80525</v>
      </c>
    </row>
    <row r="425" s="1" customFormat="1" ht="28.8" spans="1:7">
      <c r="A425" s="7">
        <v>106</v>
      </c>
      <c r="B425" s="4" t="s">
        <v>429</v>
      </c>
      <c r="C425" s="4" t="s">
        <v>10</v>
      </c>
      <c r="D425" s="4" t="s">
        <v>371</v>
      </c>
      <c r="E425" s="4">
        <v>20090247</v>
      </c>
      <c r="F425" s="6">
        <v>85.8</v>
      </c>
      <c r="G425" s="8">
        <f>F425*1.0037</f>
        <v>86.11746</v>
      </c>
    </row>
    <row r="426" s="1" customFormat="1" ht="28.8" spans="1:7">
      <c r="A426" s="7">
        <v>57</v>
      </c>
      <c r="B426" s="4" t="s">
        <v>430</v>
      </c>
      <c r="C426" s="4" t="s">
        <v>10</v>
      </c>
      <c r="D426" s="4" t="s">
        <v>371</v>
      </c>
      <c r="E426" s="4">
        <v>20090248</v>
      </c>
      <c r="F426" s="6">
        <v>88.5</v>
      </c>
      <c r="G426" s="8">
        <f>F426*1.0037</f>
        <v>88.82745</v>
      </c>
    </row>
    <row r="427" s="1" customFormat="1" ht="28.8" spans="1:7">
      <c r="A427" s="7">
        <v>27</v>
      </c>
      <c r="B427" s="4" t="s">
        <v>431</v>
      </c>
      <c r="C427" s="4" t="s">
        <v>10</v>
      </c>
      <c r="D427" s="4" t="s">
        <v>371</v>
      </c>
      <c r="E427" s="4">
        <v>20090250</v>
      </c>
      <c r="F427" s="6">
        <v>90</v>
      </c>
      <c r="G427" s="8">
        <f>F427*1.0037</f>
        <v>90.333</v>
      </c>
    </row>
    <row r="428" s="1" customFormat="1" ht="28.8" spans="1:7">
      <c r="A428" s="7">
        <v>107</v>
      </c>
      <c r="B428" s="4" t="s">
        <v>432</v>
      </c>
      <c r="C428" s="4" t="s">
        <v>10</v>
      </c>
      <c r="D428" s="4" t="s">
        <v>371</v>
      </c>
      <c r="E428" s="4">
        <v>20090255</v>
      </c>
      <c r="F428" s="6">
        <v>85.8</v>
      </c>
      <c r="G428" s="8">
        <f>F428*1.0037</f>
        <v>86.11746</v>
      </c>
    </row>
    <row r="429" s="1" customFormat="1" ht="28.8" spans="1:7">
      <c r="A429" s="7">
        <v>136</v>
      </c>
      <c r="B429" s="4" t="s">
        <v>433</v>
      </c>
      <c r="C429" s="4" t="s">
        <v>10</v>
      </c>
      <c r="D429" s="4" t="s">
        <v>371</v>
      </c>
      <c r="E429" s="4">
        <v>20090256</v>
      </c>
      <c r="F429" s="6">
        <v>84.7</v>
      </c>
      <c r="G429" s="8">
        <f>F429*1.0037</f>
        <v>85.01339</v>
      </c>
    </row>
    <row r="430" s="1" customFormat="1" ht="28.8" spans="1:7">
      <c r="A430" s="7">
        <v>160</v>
      </c>
      <c r="B430" s="4" t="s">
        <v>434</v>
      </c>
      <c r="C430" s="4" t="s">
        <v>10</v>
      </c>
      <c r="D430" s="4" t="s">
        <v>371</v>
      </c>
      <c r="E430" s="4">
        <v>20090257</v>
      </c>
      <c r="F430" s="6">
        <v>83.6</v>
      </c>
      <c r="G430" s="8">
        <f>F430*1.0037</f>
        <v>83.90932</v>
      </c>
    </row>
    <row r="431" s="1" customFormat="1" ht="28.8" spans="1:7">
      <c r="A431" s="7">
        <v>164</v>
      </c>
      <c r="B431" s="4" t="s">
        <v>435</v>
      </c>
      <c r="C431" s="4" t="s">
        <v>10</v>
      </c>
      <c r="D431" s="4" t="s">
        <v>371</v>
      </c>
      <c r="E431" s="4">
        <v>20100260</v>
      </c>
      <c r="F431" s="6">
        <v>83.4</v>
      </c>
      <c r="G431" s="8">
        <f>F431*1.005</f>
        <v>83.817</v>
      </c>
    </row>
    <row r="432" s="1" customFormat="1" ht="28.8" spans="1:7">
      <c r="A432" s="7">
        <v>79</v>
      </c>
      <c r="B432" s="4" t="s">
        <v>436</v>
      </c>
      <c r="C432" s="4" t="s">
        <v>10</v>
      </c>
      <c r="D432" s="4" t="s">
        <v>371</v>
      </c>
      <c r="E432" s="4">
        <v>20100264</v>
      </c>
      <c r="F432" s="6">
        <v>87.1</v>
      </c>
      <c r="G432" s="8">
        <f>F432*1.005</f>
        <v>87.5355</v>
      </c>
    </row>
    <row r="433" s="1" customFormat="1" ht="28.8" spans="1:7">
      <c r="A433" s="7">
        <v>199</v>
      </c>
      <c r="B433" s="4" t="s">
        <v>437</v>
      </c>
      <c r="C433" s="4" t="s">
        <v>10</v>
      </c>
      <c r="D433" s="4" t="s">
        <v>371</v>
      </c>
      <c r="E433" s="4">
        <v>20100270</v>
      </c>
      <c r="F433" s="6">
        <v>81.6</v>
      </c>
      <c r="G433" s="8">
        <f>F433*1.005</f>
        <v>82.008</v>
      </c>
    </row>
    <row r="434" s="1" customFormat="1" ht="28.8" spans="1:7">
      <c r="A434" s="7">
        <v>191</v>
      </c>
      <c r="B434" s="4" t="s">
        <v>438</v>
      </c>
      <c r="C434" s="4" t="s">
        <v>10</v>
      </c>
      <c r="D434" s="4" t="s">
        <v>371</v>
      </c>
      <c r="E434" s="4">
        <v>20100271</v>
      </c>
      <c r="F434" s="6">
        <v>82.2</v>
      </c>
      <c r="G434" s="8">
        <f>F434*1.005</f>
        <v>82.611</v>
      </c>
    </row>
    <row r="435" s="1" customFormat="1" ht="28.8" spans="1:7">
      <c r="A435" s="7">
        <v>55</v>
      </c>
      <c r="B435" s="4" t="s">
        <v>439</v>
      </c>
      <c r="C435" s="4" t="s">
        <v>10</v>
      </c>
      <c r="D435" s="4" t="s">
        <v>371</v>
      </c>
      <c r="E435" s="4">
        <v>20100272</v>
      </c>
      <c r="F435" s="6">
        <v>88.4</v>
      </c>
      <c r="G435" s="8">
        <f>F435*1.005</f>
        <v>88.842</v>
      </c>
    </row>
    <row r="436" s="1" customFormat="1" ht="28.8" spans="1:7">
      <c r="A436" s="7">
        <v>96</v>
      </c>
      <c r="B436" s="4" t="s">
        <v>440</v>
      </c>
      <c r="C436" s="4" t="s">
        <v>10</v>
      </c>
      <c r="D436" s="4" t="s">
        <v>371</v>
      </c>
      <c r="E436" s="4">
        <v>20100273</v>
      </c>
      <c r="F436" s="6">
        <v>86.2</v>
      </c>
      <c r="G436" s="8">
        <f>F436*1.005</f>
        <v>86.631</v>
      </c>
    </row>
    <row r="437" s="1" customFormat="1" ht="28.8" spans="1:7">
      <c r="A437" s="7">
        <v>23</v>
      </c>
      <c r="B437" s="4" t="s">
        <v>441</v>
      </c>
      <c r="C437" s="4" t="s">
        <v>10</v>
      </c>
      <c r="D437" s="4" t="s">
        <v>371</v>
      </c>
      <c r="E437" s="4">
        <v>20100274</v>
      </c>
      <c r="F437" s="6">
        <v>90.1</v>
      </c>
      <c r="G437" s="8">
        <f>F437*1.005</f>
        <v>90.5505</v>
      </c>
    </row>
    <row r="438" s="1" customFormat="1" ht="28.8" spans="1:7">
      <c r="A438" s="7">
        <v>66</v>
      </c>
      <c r="B438" s="4" t="s">
        <v>442</v>
      </c>
      <c r="C438" s="4" t="s">
        <v>10</v>
      </c>
      <c r="D438" s="4" t="s">
        <v>371</v>
      </c>
      <c r="E438" s="4">
        <v>20100275</v>
      </c>
      <c r="F438" s="6">
        <v>87.7</v>
      </c>
      <c r="G438" s="8">
        <f>F438*1.005</f>
        <v>88.1385</v>
      </c>
    </row>
    <row r="439" s="1" customFormat="1" ht="28.8" spans="1:7">
      <c r="A439" s="7">
        <v>201</v>
      </c>
      <c r="B439" s="4" t="s">
        <v>443</v>
      </c>
      <c r="C439" s="4" t="s">
        <v>10</v>
      </c>
      <c r="D439" s="4" t="s">
        <v>371</v>
      </c>
      <c r="E439" s="4">
        <v>20100276</v>
      </c>
      <c r="F439" s="6">
        <v>81.6</v>
      </c>
      <c r="G439" s="8">
        <f>F439*1.005</f>
        <v>82.008</v>
      </c>
    </row>
    <row r="440" s="1" customFormat="1" ht="28.8" spans="1:7">
      <c r="A440" s="7">
        <v>132</v>
      </c>
      <c r="B440" s="4" t="s">
        <v>444</v>
      </c>
      <c r="C440" s="4" t="s">
        <v>10</v>
      </c>
      <c r="D440" s="4" t="s">
        <v>371</v>
      </c>
      <c r="E440" s="4">
        <v>20100278</v>
      </c>
      <c r="F440" s="6">
        <v>84.8</v>
      </c>
      <c r="G440" s="8">
        <f>F440*1.005</f>
        <v>85.224</v>
      </c>
    </row>
    <row r="441" s="1" customFormat="1" ht="28.8" spans="1:7">
      <c r="A441" s="7">
        <v>20</v>
      </c>
      <c r="B441" s="4" t="s">
        <v>445</v>
      </c>
      <c r="C441" s="4" t="s">
        <v>10</v>
      </c>
      <c r="D441" s="4" t="s">
        <v>371</v>
      </c>
      <c r="E441" s="4">
        <v>20100281</v>
      </c>
      <c r="F441" s="6">
        <v>90.4</v>
      </c>
      <c r="G441" s="8">
        <f>F441*1.005</f>
        <v>90.852</v>
      </c>
    </row>
    <row r="442" s="1" customFormat="1" ht="28.8" spans="1:7">
      <c r="A442" s="7">
        <v>70</v>
      </c>
      <c r="B442" s="4" t="s">
        <v>446</v>
      </c>
      <c r="C442" s="4" t="s">
        <v>10</v>
      </c>
      <c r="D442" s="4" t="s">
        <v>371</v>
      </c>
      <c r="E442" s="4">
        <v>20100284</v>
      </c>
      <c r="F442" s="6">
        <v>87.6</v>
      </c>
      <c r="G442" s="8">
        <f>F442*1.005</f>
        <v>88.038</v>
      </c>
    </row>
    <row r="443" s="1" customFormat="1" ht="28.8" spans="1:7">
      <c r="A443" s="7">
        <v>64</v>
      </c>
      <c r="B443" s="4" t="s">
        <v>447</v>
      </c>
      <c r="C443" s="4" t="s">
        <v>10</v>
      </c>
      <c r="D443" s="4" t="s">
        <v>371</v>
      </c>
      <c r="E443" s="4">
        <v>20100286</v>
      </c>
      <c r="F443" s="6">
        <v>88</v>
      </c>
      <c r="G443" s="8">
        <f>F443*1.005</f>
        <v>88.44</v>
      </c>
    </row>
    <row r="444" s="1" customFormat="1" ht="28.8" spans="1:7">
      <c r="A444" s="7">
        <v>221</v>
      </c>
      <c r="B444" s="4" t="s">
        <v>448</v>
      </c>
      <c r="C444" s="4" t="s">
        <v>10</v>
      </c>
      <c r="D444" s="4" t="s">
        <v>371</v>
      </c>
      <c r="E444" s="4">
        <v>20100289</v>
      </c>
      <c r="F444" s="6">
        <v>79.2</v>
      </c>
      <c r="G444" s="8">
        <f>F444*1.005</f>
        <v>79.596</v>
      </c>
    </row>
    <row r="445" s="1" customFormat="1" ht="28.8" spans="1:7">
      <c r="A445" s="7">
        <v>228</v>
      </c>
      <c r="B445" s="4" t="s">
        <v>449</v>
      </c>
      <c r="C445" s="4" t="s">
        <v>10</v>
      </c>
      <c r="D445" s="4" t="s">
        <v>371</v>
      </c>
      <c r="E445" s="4">
        <v>20100298</v>
      </c>
      <c r="F445" s="6">
        <v>75.4</v>
      </c>
      <c r="G445" s="8">
        <f>F445*1.005</f>
        <v>75.777</v>
      </c>
    </row>
    <row r="446" s="1" customFormat="1" ht="28.8" spans="1:7">
      <c r="A446" s="7">
        <v>211</v>
      </c>
      <c r="B446" s="4" t="s">
        <v>450</v>
      </c>
      <c r="C446" s="4" t="s">
        <v>10</v>
      </c>
      <c r="D446" s="4" t="s">
        <v>371</v>
      </c>
      <c r="E446" s="4">
        <v>20100300</v>
      </c>
      <c r="F446" s="6">
        <v>80.6</v>
      </c>
      <c r="G446" s="8">
        <f>F446*1.005</f>
        <v>81.003</v>
      </c>
    </row>
    <row r="447" s="1" customFormat="1" ht="28.8" spans="1:7">
      <c r="A447" s="7">
        <v>1</v>
      </c>
      <c r="B447" s="4" t="s">
        <v>451</v>
      </c>
      <c r="C447" s="4" t="s">
        <v>10</v>
      </c>
      <c r="D447" s="4" t="s">
        <v>371</v>
      </c>
      <c r="E447" s="4">
        <v>20100312</v>
      </c>
      <c r="F447" s="6">
        <v>94.2</v>
      </c>
      <c r="G447" s="8">
        <f>F447*1.005</f>
        <v>94.671</v>
      </c>
    </row>
    <row r="448" s="1" customFormat="1" ht="28.8" spans="1:7">
      <c r="A448" s="7">
        <v>92</v>
      </c>
      <c r="B448" s="4" t="s">
        <v>452</v>
      </c>
      <c r="C448" s="4" t="s">
        <v>10</v>
      </c>
      <c r="D448" s="4" t="s">
        <v>371</v>
      </c>
      <c r="E448" s="4">
        <v>20100313</v>
      </c>
      <c r="F448" s="6">
        <v>86.6</v>
      </c>
      <c r="G448" s="8">
        <f>F448*1.005</f>
        <v>87.033</v>
      </c>
    </row>
    <row r="449" s="1" customFormat="1" ht="28.8" spans="1:7">
      <c r="A449" s="7">
        <v>80</v>
      </c>
      <c r="B449" s="4" t="s">
        <v>453</v>
      </c>
      <c r="C449" s="4" t="s">
        <v>10</v>
      </c>
      <c r="D449" s="4" t="s">
        <v>371</v>
      </c>
      <c r="E449" s="4">
        <v>20100316</v>
      </c>
      <c r="F449" s="6">
        <v>87.1</v>
      </c>
      <c r="G449" s="8">
        <f>F449*1.005</f>
        <v>87.5355</v>
      </c>
    </row>
    <row r="450" s="1" customFormat="1" ht="28.8" spans="1:7">
      <c r="A450" s="7">
        <v>39</v>
      </c>
      <c r="B450" s="4" t="s">
        <v>454</v>
      </c>
      <c r="C450" s="4" t="s">
        <v>10</v>
      </c>
      <c r="D450" s="4" t="s">
        <v>371</v>
      </c>
      <c r="E450" s="4">
        <v>20100319</v>
      </c>
      <c r="F450" s="6">
        <v>89</v>
      </c>
      <c r="G450" s="8">
        <f>F450*1.005</f>
        <v>89.445</v>
      </c>
    </row>
    <row r="451" s="1" customFormat="1" ht="28.8" spans="1:7">
      <c r="A451" s="7">
        <v>33</v>
      </c>
      <c r="B451" s="4" t="s">
        <v>455</v>
      </c>
      <c r="C451" s="4" t="s">
        <v>10</v>
      </c>
      <c r="D451" s="4" t="s">
        <v>371</v>
      </c>
      <c r="E451" s="4">
        <v>20100320</v>
      </c>
      <c r="F451" s="6">
        <v>89.4</v>
      </c>
      <c r="G451" s="8">
        <f>F451*1.005</f>
        <v>89.847</v>
      </c>
    </row>
    <row r="452" s="1" customFormat="1" ht="28.8" spans="1:7">
      <c r="A452" s="7">
        <v>143</v>
      </c>
      <c r="B452" s="4" t="s">
        <v>456</v>
      </c>
      <c r="C452" s="4" t="s">
        <v>10</v>
      </c>
      <c r="D452" s="4" t="s">
        <v>371</v>
      </c>
      <c r="E452" s="4">
        <v>20100325</v>
      </c>
      <c r="F452" s="6">
        <v>84.4</v>
      </c>
      <c r="G452" s="8">
        <f>F452*1.005</f>
        <v>84.822</v>
      </c>
    </row>
    <row r="453" s="1" customFormat="1" ht="28.8" spans="1:7">
      <c r="A453" s="7">
        <v>177</v>
      </c>
      <c r="B453" s="4" t="s">
        <v>457</v>
      </c>
      <c r="C453" s="4" t="s">
        <v>10</v>
      </c>
      <c r="D453" s="4" t="s">
        <v>371</v>
      </c>
      <c r="E453" s="4">
        <v>20100327</v>
      </c>
      <c r="F453" s="6">
        <v>83</v>
      </c>
      <c r="G453" s="8">
        <f>F453*1.005</f>
        <v>83.415</v>
      </c>
    </row>
    <row r="454" s="1" customFormat="1" ht="28.8" spans="1:7">
      <c r="A454" s="11">
        <v>77</v>
      </c>
      <c r="B454" s="12" t="s">
        <v>458</v>
      </c>
      <c r="C454" s="12" t="s">
        <v>10</v>
      </c>
      <c r="D454" s="12" t="s">
        <v>371</v>
      </c>
      <c r="E454" s="12">
        <v>20100330</v>
      </c>
      <c r="F454" s="5">
        <v>87.2</v>
      </c>
      <c r="G454" s="13">
        <f>F454*1.005</f>
        <v>87.636</v>
      </c>
    </row>
    <row r="455" s="1" customFormat="1" ht="28.8" spans="1:7">
      <c r="A455" s="7">
        <v>60</v>
      </c>
      <c r="B455" s="4" t="s">
        <v>459</v>
      </c>
      <c r="C455" s="4" t="s">
        <v>10</v>
      </c>
      <c r="D455" s="4" t="s">
        <v>371</v>
      </c>
      <c r="E455" s="4">
        <v>20100336</v>
      </c>
      <c r="F455" s="6">
        <v>88.1</v>
      </c>
      <c r="G455" s="8">
        <f>F455*1.005</f>
        <v>88.5405</v>
      </c>
    </row>
    <row r="456" s="1" customFormat="1" ht="28.8" spans="1:7">
      <c r="A456" s="7">
        <v>86</v>
      </c>
      <c r="B456" s="4" t="s">
        <v>460</v>
      </c>
      <c r="C456" s="4" t="s">
        <v>10</v>
      </c>
      <c r="D456" s="4" t="s">
        <v>371</v>
      </c>
      <c r="E456" s="4">
        <v>20100341</v>
      </c>
      <c r="F456" s="6">
        <v>86.9</v>
      </c>
      <c r="G456" s="8">
        <f>F456*1.005</f>
        <v>87.3345</v>
      </c>
    </row>
    <row r="457" s="1" customFormat="1" ht="28.8" spans="1:7">
      <c r="A457" s="7">
        <v>158</v>
      </c>
      <c r="B457" s="4" t="s">
        <v>461</v>
      </c>
      <c r="C457" s="4" t="s">
        <v>10</v>
      </c>
      <c r="D457" s="4" t="s">
        <v>371</v>
      </c>
      <c r="E457" s="4">
        <v>20100351</v>
      </c>
      <c r="F457" s="6">
        <v>83.6</v>
      </c>
      <c r="G457" s="8">
        <f>F457*1.005</f>
        <v>84.018</v>
      </c>
    </row>
    <row r="458" s="1" customFormat="1" ht="28.8" spans="1:7">
      <c r="A458" s="7">
        <v>15</v>
      </c>
      <c r="B458" s="4" t="s">
        <v>462</v>
      </c>
      <c r="C458" s="4" t="s">
        <v>10</v>
      </c>
      <c r="D458" s="4" t="s">
        <v>371</v>
      </c>
      <c r="E458" s="4">
        <v>20100354</v>
      </c>
      <c r="F458" s="6">
        <v>91</v>
      </c>
      <c r="G458" s="8">
        <f>F458*1.005</f>
        <v>91.455</v>
      </c>
    </row>
    <row r="459" s="1" customFormat="1" ht="28.8" spans="1:7">
      <c r="A459" s="7">
        <v>171</v>
      </c>
      <c r="B459" s="4" t="s">
        <v>463</v>
      </c>
      <c r="C459" s="4" t="s">
        <v>10</v>
      </c>
      <c r="D459" s="4" t="s">
        <v>371</v>
      </c>
      <c r="E459" s="4">
        <v>20100356</v>
      </c>
      <c r="F459" s="6">
        <v>83.2</v>
      </c>
      <c r="G459" s="8">
        <f>F459*1.005</f>
        <v>83.616</v>
      </c>
    </row>
    <row r="460" s="1" customFormat="1" ht="28.8" spans="1:7">
      <c r="A460" s="7">
        <v>51</v>
      </c>
      <c r="B460" s="4" t="s">
        <v>464</v>
      </c>
      <c r="C460" s="4" t="s">
        <v>10</v>
      </c>
      <c r="D460" s="4" t="s">
        <v>371</v>
      </c>
      <c r="E460" s="4">
        <v>20100357</v>
      </c>
      <c r="F460" s="6">
        <v>88.6</v>
      </c>
      <c r="G460" s="8">
        <f>F460*1.005</f>
        <v>89.043</v>
      </c>
    </row>
    <row r="461" s="1" customFormat="1" ht="28.8" spans="1:7">
      <c r="A461" s="7">
        <v>126</v>
      </c>
      <c r="B461" s="4" t="s">
        <v>465</v>
      </c>
      <c r="C461" s="4" t="s">
        <v>10</v>
      </c>
      <c r="D461" s="4" t="s">
        <v>371</v>
      </c>
      <c r="E461" s="4">
        <v>20100359</v>
      </c>
      <c r="F461" s="6">
        <v>85.1</v>
      </c>
      <c r="G461" s="8">
        <f>F461*1.005</f>
        <v>85.5255</v>
      </c>
    </row>
    <row r="462" s="1" customFormat="1" ht="28.8" spans="1:7">
      <c r="A462" s="7">
        <v>139</v>
      </c>
      <c r="B462" s="4" t="s">
        <v>466</v>
      </c>
      <c r="C462" s="4" t="s">
        <v>10</v>
      </c>
      <c r="D462" s="4" t="s">
        <v>371</v>
      </c>
      <c r="E462" s="4">
        <v>20100361</v>
      </c>
      <c r="F462" s="6">
        <v>84.5</v>
      </c>
      <c r="G462" s="8">
        <f>F462*1.005</f>
        <v>84.9225</v>
      </c>
    </row>
    <row r="463" s="1" customFormat="1" ht="28.8" spans="1:7">
      <c r="A463" s="7">
        <v>209</v>
      </c>
      <c r="B463" s="4" t="s">
        <v>467</v>
      </c>
      <c r="C463" s="4" t="s">
        <v>10</v>
      </c>
      <c r="D463" s="4" t="s">
        <v>371</v>
      </c>
      <c r="E463" s="4">
        <v>20100364</v>
      </c>
      <c r="F463" s="6">
        <v>80.8</v>
      </c>
      <c r="G463" s="8">
        <f>F463*1.005</f>
        <v>81.204</v>
      </c>
    </row>
    <row r="464" s="1" customFormat="1" ht="28.8" spans="1:7">
      <c r="A464" s="7">
        <v>213</v>
      </c>
      <c r="B464" s="4" t="s">
        <v>468</v>
      </c>
      <c r="C464" s="4" t="s">
        <v>10</v>
      </c>
      <c r="D464" s="4" t="s">
        <v>371</v>
      </c>
      <c r="E464" s="4">
        <v>20100365</v>
      </c>
      <c r="F464" s="6">
        <v>80.2</v>
      </c>
      <c r="G464" s="8">
        <f>F464*1.005</f>
        <v>80.601</v>
      </c>
    </row>
    <row r="465" s="1" customFormat="1" ht="28.8" spans="1:7">
      <c r="A465" s="7">
        <v>110</v>
      </c>
      <c r="B465" s="4" t="s">
        <v>469</v>
      </c>
      <c r="C465" s="4" t="s">
        <v>10</v>
      </c>
      <c r="D465" s="4" t="s">
        <v>371</v>
      </c>
      <c r="E465" s="4">
        <v>20100366</v>
      </c>
      <c r="F465" s="6">
        <v>85.6</v>
      </c>
      <c r="G465" s="8">
        <f>F465*1.005</f>
        <v>86.028</v>
      </c>
    </row>
    <row r="466" s="1" customFormat="1" ht="28.8" spans="1:7">
      <c r="A466" s="7">
        <v>218</v>
      </c>
      <c r="B466" s="4" t="s">
        <v>470</v>
      </c>
      <c r="C466" s="4" t="s">
        <v>10</v>
      </c>
      <c r="D466" s="4" t="s">
        <v>371</v>
      </c>
      <c r="E466" s="4">
        <v>20100368</v>
      </c>
      <c r="F466" s="6">
        <v>79.4</v>
      </c>
      <c r="G466" s="8">
        <f>F466*1.005</f>
        <v>79.797</v>
      </c>
    </row>
    <row r="467" s="1" customFormat="1" ht="28.8" spans="1:7">
      <c r="A467" s="7">
        <v>207</v>
      </c>
      <c r="B467" s="4" t="s">
        <v>471</v>
      </c>
      <c r="C467" s="4" t="s">
        <v>10</v>
      </c>
      <c r="D467" s="4" t="s">
        <v>371</v>
      </c>
      <c r="E467" s="4">
        <v>20100369</v>
      </c>
      <c r="F467" s="6">
        <v>81</v>
      </c>
      <c r="G467" s="8">
        <f>F467*1.005</f>
        <v>81.405</v>
      </c>
    </row>
    <row r="468" s="1" customFormat="1" ht="28.8" spans="1:7">
      <c r="A468" s="7">
        <v>184</v>
      </c>
      <c r="B468" s="4" t="s">
        <v>472</v>
      </c>
      <c r="C468" s="4" t="s">
        <v>10</v>
      </c>
      <c r="D468" s="4" t="s">
        <v>371</v>
      </c>
      <c r="E468" s="4">
        <v>20100381</v>
      </c>
      <c r="F468" s="6">
        <v>82.6</v>
      </c>
      <c r="G468" s="8">
        <f>F468*1.005</f>
        <v>83.013</v>
      </c>
    </row>
    <row r="469" s="1" customFormat="1" ht="28.8" spans="1:7">
      <c r="A469" s="7">
        <v>120</v>
      </c>
      <c r="B469" s="4" t="s">
        <v>473</v>
      </c>
      <c r="C469" s="4" t="s">
        <v>10</v>
      </c>
      <c r="D469" s="4" t="s">
        <v>371</v>
      </c>
      <c r="E469" s="4">
        <v>20100384</v>
      </c>
      <c r="F469" s="6">
        <v>85.2</v>
      </c>
      <c r="G469" s="8">
        <f>F469*1.005</f>
        <v>85.626</v>
      </c>
    </row>
    <row r="470" s="1" customFormat="1" ht="28.8" spans="1:7">
      <c r="A470" s="7">
        <v>203</v>
      </c>
      <c r="B470" s="4" t="s">
        <v>474</v>
      </c>
      <c r="C470" s="4" t="s">
        <v>10</v>
      </c>
      <c r="D470" s="4" t="s">
        <v>371</v>
      </c>
      <c r="E470" s="4">
        <v>20100388</v>
      </c>
      <c r="F470" s="6">
        <v>81.4</v>
      </c>
      <c r="G470" s="8">
        <f>F470*1.005</f>
        <v>81.807</v>
      </c>
    </row>
    <row r="471" s="1" customFormat="1" ht="28.8" spans="1:7">
      <c r="A471" s="7">
        <v>69</v>
      </c>
      <c r="B471" s="4" t="s">
        <v>475</v>
      </c>
      <c r="C471" s="4" t="s">
        <v>10</v>
      </c>
      <c r="D471" s="4" t="s">
        <v>371</v>
      </c>
      <c r="E471" s="4">
        <v>20100391</v>
      </c>
      <c r="F471" s="6">
        <v>87.6</v>
      </c>
      <c r="G471" s="8">
        <f>F471*1.005</f>
        <v>88.038</v>
      </c>
    </row>
    <row r="472" s="1" customFormat="1" ht="28.8" spans="1:7">
      <c r="A472" s="7">
        <v>21</v>
      </c>
      <c r="B472" s="4" t="s">
        <v>476</v>
      </c>
      <c r="C472" s="4" t="s">
        <v>10</v>
      </c>
      <c r="D472" s="4" t="s">
        <v>371</v>
      </c>
      <c r="E472" s="4">
        <v>20100393</v>
      </c>
      <c r="F472" s="6">
        <v>90.4</v>
      </c>
      <c r="G472" s="8">
        <f>F472*1.005</f>
        <v>90.852</v>
      </c>
    </row>
    <row r="473" s="1" customFormat="1" ht="28.8" spans="1:7">
      <c r="A473" s="7">
        <v>100</v>
      </c>
      <c r="B473" s="4" t="s">
        <v>477</v>
      </c>
      <c r="C473" s="4" t="s">
        <v>10</v>
      </c>
      <c r="D473" s="4" t="s">
        <v>371</v>
      </c>
      <c r="E473" s="4">
        <v>20100402</v>
      </c>
      <c r="F473" s="6">
        <v>86</v>
      </c>
      <c r="G473" s="8">
        <f>F473*1.005</f>
        <v>86.43</v>
      </c>
    </row>
    <row r="474" s="1" customFormat="1" ht="28.8" spans="1:7">
      <c r="A474" s="7">
        <v>195</v>
      </c>
      <c r="B474" s="4" t="s">
        <v>478</v>
      </c>
      <c r="C474" s="4" t="s">
        <v>10</v>
      </c>
      <c r="D474" s="4" t="s">
        <v>371</v>
      </c>
      <c r="E474" s="4">
        <v>20100406</v>
      </c>
      <c r="F474" s="6">
        <v>81.8</v>
      </c>
      <c r="G474" s="8">
        <f>F474*1.005</f>
        <v>82.209</v>
      </c>
    </row>
    <row r="475" s="1" customFormat="1" ht="28.8" spans="1:7">
      <c r="A475" s="7">
        <v>170</v>
      </c>
      <c r="B475" s="4" t="s">
        <v>479</v>
      </c>
      <c r="C475" s="4" t="s">
        <v>10</v>
      </c>
      <c r="D475" s="4" t="s">
        <v>371</v>
      </c>
      <c r="E475" s="4">
        <v>20100407</v>
      </c>
      <c r="F475" s="6">
        <v>83.2</v>
      </c>
      <c r="G475" s="8">
        <f>F475*1.005</f>
        <v>83.616</v>
      </c>
    </row>
    <row r="476" s="1" customFormat="1" ht="28.8" spans="1:7">
      <c r="A476" s="7">
        <v>2</v>
      </c>
      <c r="B476" s="4" t="s">
        <v>480</v>
      </c>
      <c r="C476" s="4" t="s">
        <v>10</v>
      </c>
      <c r="D476" s="4" t="s">
        <v>371</v>
      </c>
      <c r="E476" s="4">
        <v>20100408</v>
      </c>
      <c r="F476" s="6">
        <v>93.6</v>
      </c>
      <c r="G476" s="8">
        <f>F476*1.005</f>
        <v>94.068</v>
      </c>
    </row>
    <row r="477" s="1" customFormat="1" ht="28.8" spans="1:7">
      <c r="A477" s="7">
        <v>119</v>
      </c>
      <c r="B477" s="4" t="s">
        <v>481</v>
      </c>
      <c r="C477" s="4" t="s">
        <v>10</v>
      </c>
      <c r="D477" s="4" t="s">
        <v>371</v>
      </c>
      <c r="E477" s="4">
        <v>20100415</v>
      </c>
      <c r="F477" s="6">
        <v>85.2</v>
      </c>
      <c r="G477" s="8">
        <f>F477*1.005</f>
        <v>85.626</v>
      </c>
    </row>
    <row r="478" s="1" customFormat="1" ht="28.8" spans="1:7">
      <c r="A478" s="7">
        <v>163</v>
      </c>
      <c r="B478" s="4" t="s">
        <v>482</v>
      </c>
      <c r="C478" s="4" t="s">
        <v>10</v>
      </c>
      <c r="D478" s="4" t="s">
        <v>371</v>
      </c>
      <c r="E478" s="4">
        <v>20100422</v>
      </c>
      <c r="F478" s="6">
        <v>83.4</v>
      </c>
      <c r="G478" s="8">
        <f>F478*1.005</f>
        <v>83.817</v>
      </c>
    </row>
    <row r="479" s="1" customFormat="1" ht="28.8" spans="1:7">
      <c r="A479" s="7">
        <v>32</v>
      </c>
      <c r="B479" s="4" t="s">
        <v>483</v>
      </c>
      <c r="C479" s="4" t="s">
        <v>10</v>
      </c>
      <c r="D479" s="4" t="s">
        <v>371</v>
      </c>
      <c r="E479" s="4">
        <v>20100427</v>
      </c>
      <c r="F479" s="6">
        <v>89.4</v>
      </c>
      <c r="G479" s="8">
        <f>F479*1.005</f>
        <v>89.847</v>
      </c>
    </row>
    <row r="480" s="1" customFormat="1" ht="28.8" spans="1:7">
      <c r="A480" s="7">
        <v>133</v>
      </c>
      <c r="B480" s="4" t="s">
        <v>484</v>
      </c>
      <c r="C480" s="4" t="s">
        <v>10</v>
      </c>
      <c r="D480" s="4" t="s">
        <v>371</v>
      </c>
      <c r="E480" s="4">
        <v>20100428</v>
      </c>
      <c r="F480" s="6">
        <v>84.8</v>
      </c>
      <c r="G480" s="8">
        <f>F480*1.005</f>
        <v>85.224</v>
      </c>
    </row>
    <row r="481" s="1" customFormat="1" ht="28.8" spans="1:7">
      <c r="A481" s="7">
        <v>121</v>
      </c>
      <c r="B481" s="4" t="s">
        <v>485</v>
      </c>
      <c r="C481" s="4" t="s">
        <v>10</v>
      </c>
      <c r="D481" s="4" t="s">
        <v>371</v>
      </c>
      <c r="E481" s="4">
        <v>20100430</v>
      </c>
      <c r="F481" s="6">
        <v>85.2</v>
      </c>
      <c r="G481" s="8">
        <f>F481*1.005</f>
        <v>85.626</v>
      </c>
    </row>
    <row r="482" s="1" customFormat="1" ht="28.8" spans="1:7">
      <c r="A482" s="7">
        <v>56</v>
      </c>
      <c r="B482" s="4" t="s">
        <v>486</v>
      </c>
      <c r="C482" s="4" t="s">
        <v>10</v>
      </c>
      <c r="D482" s="4" t="s">
        <v>371</v>
      </c>
      <c r="E482" s="4">
        <v>20100436</v>
      </c>
      <c r="F482" s="6">
        <v>88.4</v>
      </c>
      <c r="G482" s="8">
        <f>F482*1.005</f>
        <v>88.842</v>
      </c>
    </row>
    <row r="483" s="1" customFormat="1" ht="28.8" spans="1:7">
      <c r="A483" s="7">
        <v>182</v>
      </c>
      <c r="B483" s="4" t="s">
        <v>487</v>
      </c>
      <c r="C483" s="4" t="s">
        <v>10</v>
      </c>
      <c r="D483" s="4" t="s">
        <v>371</v>
      </c>
      <c r="E483" s="4">
        <v>20100442</v>
      </c>
      <c r="F483" s="6">
        <v>82.7</v>
      </c>
      <c r="G483" s="8">
        <f>F483*1.005</f>
        <v>83.1135</v>
      </c>
    </row>
    <row r="484" s="1" customFormat="1" ht="28.8" spans="1:7">
      <c r="A484" s="7">
        <v>74</v>
      </c>
      <c r="B484" s="4" t="s">
        <v>488</v>
      </c>
      <c r="C484" s="4" t="s">
        <v>10</v>
      </c>
      <c r="D484" s="4" t="s">
        <v>371</v>
      </c>
      <c r="E484" s="4">
        <v>20100451</v>
      </c>
      <c r="F484" s="6">
        <v>87.4</v>
      </c>
      <c r="G484" s="8">
        <f>F484*1.005</f>
        <v>87.837</v>
      </c>
    </row>
    <row r="485" s="1" customFormat="1" ht="28.8" spans="1:7">
      <c r="A485" s="7">
        <v>17</v>
      </c>
      <c r="B485" s="4" t="s">
        <v>320</v>
      </c>
      <c r="C485" s="4" t="s">
        <v>10</v>
      </c>
      <c r="D485" s="4" t="s">
        <v>371</v>
      </c>
      <c r="E485" s="4">
        <v>20100453</v>
      </c>
      <c r="F485" s="6">
        <v>90.6</v>
      </c>
      <c r="G485" s="8">
        <f>F485*1.005</f>
        <v>91.053</v>
      </c>
    </row>
    <row r="486" s="1" customFormat="1" ht="28.8" spans="1:7">
      <c r="A486" s="7">
        <v>230</v>
      </c>
      <c r="B486" s="4" t="s">
        <v>489</v>
      </c>
      <c r="C486" s="4" t="s">
        <v>10</v>
      </c>
      <c r="D486" s="4" t="s">
        <v>371</v>
      </c>
      <c r="E486" s="4">
        <v>20100455</v>
      </c>
      <c r="F486" s="6">
        <v>73.6</v>
      </c>
      <c r="G486" s="8">
        <f>F486*1.005</f>
        <v>73.968</v>
      </c>
    </row>
    <row r="487" s="1" customFormat="1" ht="28.8" spans="1:7">
      <c r="A487" s="7">
        <v>3</v>
      </c>
      <c r="B487" s="4" t="s">
        <v>490</v>
      </c>
      <c r="C487" s="4" t="s">
        <v>10</v>
      </c>
      <c r="D487" s="4" t="s">
        <v>371</v>
      </c>
      <c r="E487" s="4">
        <v>20100457</v>
      </c>
      <c r="F487" s="6">
        <v>93.2</v>
      </c>
      <c r="G487" s="8">
        <f>F487*1.005</f>
        <v>93.666</v>
      </c>
    </row>
    <row r="488" s="1" customFormat="1" ht="28.8" spans="1:7">
      <c r="A488" s="7">
        <v>200</v>
      </c>
      <c r="B488" s="4" t="s">
        <v>177</v>
      </c>
      <c r="C488" s="4" t="s">
        <v>10</v>
      </c>
      <c r="D488" s="4" t="s">
        <v>371</v>
      </c>
      <c r="E488" s="4">
        <v>20100458</v>
      </c>
      <c r="F488" s="6">
        <v>81.6</v>
      </c>
      <c r="G488" s="8">
        <f>F488*1.005</f>
        <v>82.008</v>
      </c>
    </row>
    <row r="489" s="1" customFormat="1" ht="28.8" spans="1:7">
      <c r="A489" s="7">
        <v>115</v>
      </c>
      <c r="B489" s="4" t="s">
        <v>491</v>
      </c>
      <c r="C489" s="4" t="s">
        <v>10</v>
      </c>
      <c r="D489" s="4" t="s">
        <v>371</v>
      </c>
      <c r="E489" s="4">
        <v>20100460</v>
      </c>
      <c r="F489" s="6">
        <v>85.4</v>
      </c>
      <c r="G489" s="8">
        <f>F489*1.005</f>
        <v>85.827</v>
      </c>
    </row>
    <row r="490" s="1" customFormat="1" ht="28.8" spans="1:7">
      <c r="A490" s="7">
        <v>91</v>
      </c>
      <c r="B490" s="4" t="s">
        <v>492</v>
      </c>
      <c r="C490" s="4" t="s">
        <v>10</v>
      </c>
      <c r="D490" s="4" t="s">
        <v>371</v>
      </c>
      <c r="E490" s="4">
        <v>20100463</v>
      </c>
      <c r="F490" s="6">
        <v>86.6</v>
      </c>
      <c r="G490" s="8">
        <f>F490*1.005</f>
        <v>87.033</v>
      </c>
    </row>
    <row r="491" s="1" customFormat="1" ht="28.8" spans="1:7">
      <c r="A491" s="7">
        <v>104</v>
      </c>
      <c r="B491" s="4" t="s">
        <v>493</v>
      </c>
      <c r="C491" s="4" t="s">
        <v>10</v>
      </c>
      <c r="D491" s="4" t="s">
        <v>371</v>
      </c>
      <c r="E491" s="4">
        <v>20100474</v>
      </c>
      <c r="F491" s="6">
        <v>85.8</v>
      </c>
      <c r="G491" s="8">
        <f>F491*1.005</f>
        <v>86.229</v>
      </c>
    </row>
    <row r="492" s="1" customFormat="1" ht="28.8" spans="1:7">
      <c r="A492" s="7">
        <v>147</v>
      </c>
      <c r="B492" s="4" t="s">
        <v>494</v>
      </c>
      <c r="C492" s="4" t="s">
        <v>10</v>
      </c>
      <c r="D492" s="4" t="s">
        <v>371</v>
      </c>
      <c r="E492" s="4">
        <v>20100476</v>
      </c>
      <c r="F492" s="6">
        <v>84.1</v>
      </c>
      <c r="G492" s="8">
        <f>F492*1.005</f>
        <v>84.5205</v>
      </c>
    </row>
    <row r="493" s="1" customFormat="1" ht="28.8" spans="1:7">
      <c r="A493" s="7">
        <v>89</v>
      </c>
      <c r="B493" s="4" t="s">
        <v>495</v>
      </c>
      <c r="C493" s="4" t="s">
        <v>10</v>
      </c>
      <c r="D493" s="4" t="s">
        <v>371</v>
      </c>
      <c r="E493" s="4">
        <v>20100481</v>
      </c>
      <c r="F493" s="6">
        <v>86.7</v>
      </c>
      <c r="G493" s="8">
        <f>F493*1.005</f>
        <v>87.1335</v>
      </c>
    </row>
    <row r="494" s="1" customFormat="1" ht="28.8" spans="1:7">
      <c r="A494" s="7">
        <v>50</v>
      </c>
      <c r="B494" s="4" t="s">
        <v>496</v>
      </c>
      <c r="C494" s="4" t="s">
        <v>10</v>
      </c>
      <c r="D494" s="4" t="s">
        <v>371</v>
      </c>
      <c r="E494" s="4">
        <v>20100495</v>
      </c>
      <c r="F494" s="6">
        <v>88.6</v>
      </c>
      <c r="G494" s="8">
        <f>F494*1.005</f>
        <v>89.043</v>
      </c>
    </row>
    <row r="495" s="1" customFormat="1" ht="28.8" spans="1:7">
      <c r="A495" s="7">
        <v>102</v>
      </c>
      <c r="B495" s="4" t="s">
        <v>497</v>
      </c>
      <c r="C495" s="4" t="s">
        <v>10</v>
      </c>
      <c r="D495" s="4" t="s">
        <v>371</v>
      </c>
      <c r="E495" s="4">
        <v>20100499</v>
      </c>
      <c r="F495" s="6">
        <v>85.9</v>
      </c>
      <c r="G495" s="8">
        <f>F495*1.005</f>
        <v>86.3295</v>
      </c>
    </row>
    <row r="496" s="1" customFormat="1" ht="28.8" spans="1:7">
      <c r="A496" s="7">
        <v>231</v>
      </c>
      <c r="B496" s="4" t="s">
        <v>498</v>
      </c>
      <c r="C496" s="4" t="s">
        <v>10</v>
      </c>
      <c r="D496" s="4" t="s">
        <v>371</v>
      </c>
      <c r="E496" s="4">
        <v>20100505</v>
      </c>
      <c r="F496" s="6">
        <v>71.8</v>
      </c>
      <c r="G496" s="8">
        <f>F496*1.005</f>
        <v>72.159</v>
      </c>
    </row>
    <row r="497" s="1" customFormat="1" ht="28.8" spans="1:7">
      <c r="A497" s="7">
        <v>71</v>
      </c>
      <c r="B497" s="4" t="s">
        <v>499</v>
      </c>
      <c r="C497" s="4" t="s">
        <v>10</v>
      </c>
      <c r="D497" s="4" t="s">
        <v>371</v>
      </c>
      <c r="E497" s="4">
        <v>20100506</v>
      </c>
      <c r="F497" s="6">
        <v>87.6</v>
      </c>
      <c r="G497" s="8">
        <f>F497*1.005</f>
        <v>88.038</v>
      </c>
    </row>
    <row r="498" s="1" customFormat="1" ht="28.8" spans="1:7">
      <c r="A498" s="7">
        <v>26</v>
      </c>
      <c r="B498" s="4" t="s">
        <v>500</v>
      </c>
      <c r="C498" s="4" t="s">
        <v>10</v>
      </c>
      <c r="D498" s="4" t="s">
        <v>371</v>
      </c>
      <c r="E498" s="4">
        <v>20100512</v>
      </c>
      <c r="F498" s="6">
        <v>90</v>
      </c>
      <c r="G498" s="8">
        <f>F498*1.005</f>
        <v>90.45</v>
      </c>
    </row>
    <row r="499" s="1" customFormat="1" ht="28.8" spans="1:7">
      <c r="A499" s="7">
        <v>29</v>
      </c>
      <c r="B499" s="4" t="s">
        <v>501</v>
      </c>
      <c r="C499" s="4" t="s">
        <v>10</v>
      </c>
      <c r="D499" s="4" t="s">
        <v>371</v>
      </c>
      <c r="E499" s="4">
        <v>20100513</v>
      </c>
      <c r="F499" s="6">
        <v>89.6</v>
      </c>
      <c r="G499" s="8">
        <f>F499*1.005</f>
        <v>90.048</v>
      </c>
    </row>
    <row r="500" s="1" customFormat="1" ht="28.8" spans="1:7">
      <c r="A500" s="7">
        <v>204</v>
      </c>
      <c r="B500" s="4" t="s">
        <v>402</v>
      </c>
      <c r="C500" s="4" t="s">
        <v>10</v>
      </c>
      <c r="D500" s="4" t="s">
        <v>371</v>
      </c>
      <c r="E500" s="4">
        <v>20110514</v>
      </c>
      <c r="F500" s="6">
        <v>82.28</v>
      </c>
      <c r="G500" s="8">
        <f>F500*0.9937</f>
        <v>81.761636</v>
      </c>
    </row>
    <row r="501" s="1" customFormat="1" ht="28.8" spans="1:7">
      <c r="A501" s="7">
        <v>73</v>
      </c>
      <c r="B501" s="4" t="s">
        <v>502</v>
      </c>
      <c r="C501" s="4" t="s">
        <v>10</v>
      </c>
      <c r="D501" s="4" t="s">
        <v>371</v>
      </c>
      <c r="E501" s="4">
        <v>20110516</v>
      </c>
      <c r="F501" s="6">
        <v>88.4</v>
      </c>
      <c r="G501" s="8">
        <f>F501*0.9937</f>
        <v>87.84308</v>
      </c>
    </row>
    <row r="502" s="1" customFormat="1" ht="28.8" spans="1:7">
      <c r="A502" s="7">
        <v>31</v>
      </c>
      <c r="B502" s="4" t="s">
        <v>503</v>
      </c>
      <c r="C502" s="4" t="s">
        <v>10</v>
      </c>
      <c r="D502" s="4" t="s">
        <v>371</v>
      </c>
      <c r="E502" s="4">
        <v>20110526</v>
      </c>
      <c r="F502" s="6">
        <v>90.46</v>
      </c>
      <c r="G502" s="8">
        <f>F502*0.9937</f>
        <v>89.890102</v>
      </c>
    </row>
    <row r="503" s="1" customFormat="1" ht="28.8" spans="1:7">
      <c r="A503" s="7">
        <v>11</v>
      </c>
      <c r="B503" s="4" t="s">
        <v>477</v>
      </c>
      <c r="C503" s="4" t="s">
        <v>10</v>
      </c>
      <c r="D503" s="4" t="s">
        <v>371</v>
      </c>
      <c r="E503" s="4">
        <v>20110530</v>
      </c>
      <c r="F503" s="6">
        <v>92.58</v>
      </c>
      <c r="G503" s="8">
        <f>F503*0.9937</f>
        <v>91.996746</v>
      </c>
    </row>
    <row r="504" s="1" customFormat="1" ht="28.8" spans="1:7">
      <c r="A504" s="7">
        <v>25</v>
      </c>
      <c r="B504" s="4" t="s">
        <v>504</v>
      </c>
      <c r="C504" s="4" t="s">
        <v>10</v>
      </c>
      <c r="D504" s="4" t="s">
        <v>371</v>
      </c>
      <c r="E504" s="4">
        <v>20110536</v>
      </c>
      <c r="F504" s="6">
        <v>91.08</v>
      </c>
      <c r="G504" s="8">
        <f>F504*0.9937</f>
        <v>90.506196</v>
      </c>
    </row>
    <row r="505" s="1" customFormat="1" ht="28.8" spans="1:7">
      <c r="A505" s="7">
        <v>215</v>
      </c>
      <c r="B505" s="4" t="s">
        <v>505</v>
      </c>
      <c r="C505" s="4" t="s">
        <v>10</v>
      </c>
      <c r="D505" s="4" t="s">
        <v>371</v>
      </c>
      <c r="E505" s="4">
        <v>20110541</v>
      </c>
      <c r="F505" s="6">
        <v>80.84</v>
      </c>
      <c r="G505" s="8">
        <f>F505*0.9937</f>
        <v>80.330708</v>
      </c>
    </row>
    <row r="506" s="1" customFormat="1" ht="28.8" spans="1:7">
      <c r="A506" s="7">
        <v>84</v>
      </c>
      <c r="B506" s="4" t="s">
        <v>506</v>
      </c>
      <c r="C506" s="4" t="s">
        <v>10</v>
      </c>
      <c r="D506" s="4" t="s">
        <v>371</v>
      </c>
      <c r="E506" s="4">
        <v>20110552</v>
      </c>
      <c r="F506" s="6">
        <v>87.94</v>
      </c>
      <c r="G506" s="8">
        <f>F506*0.9937</f>
        <v>87.385978</v>
      </c>
    </row>
    <row r="507" s="1" customFormat="1" ht="28.8" spans="1:7">
      <c r="A507" s="7">
        <v>183</v>
      </c>
      <c r="B507" s="4" t="s">
        <v>507</v>
      </c>
      <c r="C507" s="4" t="s">
        <v>10</v>
      </c>
      <c r="D507" s="4" t="s">
        <v>371</v>
      </c>
      <c r="E507" s="4">
        <v>20110555</v>
      </c>
      <c r="F507" s="6">
        <v>83.6</v>
      </c>
      <c r="G507" s="8">
        <f>F507*0.9937</f>
        <v>83.07332</v>
      </c>
    </row>
    <row r="508" s="1" customFormat="1" ht="28.8" spans="1:7">
      <c r="A508" s="7">
        <v>192</v>
      </c>
      <c r="B508" s="4" t="s">
        <v>508</v>
      </c>
      <c r="C508" s="4" t="s">
        <v>10</v>
      </c>
      <c r="D508" s="4" t="s">
        <v>371</v>
      </c>
      <c r="E508" s="4">
        <v>20110583</v>
      </c>
      <c r="F508" s="6">
        <v>83.12</v>
      </c>
      <c r="G508" s="8">
        <f>F508*0.9937</f>
        <v>82.596344</v>
      </c>
    </row>
    <row r="509" s="1" customFormat="1" ht="28.8" spans="1:7">
      <c r="A509" s="7">
        <v>172</v>
      </c>
      <c r="B509" s="4" t="s">
        <v>509</v>
      </c>
      <c r="C509" s="4" t="s">
        <v>10</v>
      </c>
      <c r="D509" s="4" t="s">
        <v>371</v>
      </c>
      <c r="E509" s="4">
        <v>20110586</v>
      </c>
      <c r="F509" s="6">
        <v>84.14</v>
      </c>
      <c r="G509" s="8">
        <f>F509*0.9937</f>
        <v>83.609918</v>
      </c>
    </row>
    <row r="510" s="1" customFormat="1" ht="28.8" spans="1:7">
      <c r="A510" s="7">
        <v>83</v>
      </c>
      <c r="B510" s="4" t="s">
        <v>510</v>
      </c>
      <c r="C510" s="4" t="s">
        <v>10</v>
      </c>
      <c r="D510" s="4" t="s">
        <v>371</v>
      </c>
      <c r="E510" s="4">
        <v>20110588</v>
      </c>
      <c r="F510" s="6">
        <v>87.94</v>
      </c>
      <c r="G510" s="8">
        <f>F510*0.9937</f>
        <v>87.385978</v>
      </c>
    </row>
    <row r="511" s="1" customFormat="1" ht="28.8" spans="1:7">
      <c r="A511" s="7">
        <v>210</v>
      </c>
      <c r="B511" s="4" t="s">
        <v>511</v>
      </c>
      <c r="C511" s="4" t="s">
        <v>10</v>
      </c>
      <c r="D511" s="4" t="s">
        <v>371</v>
      </c>
      <c r="E511" s="4">
        <v>20110590</v>
      </c>
      <c r="F511" s="6">
        <v>81.62</v>
      </c>
      <c r="G511" s="8">
        <f>F511*0.9937</f>
        <v>81.105794</v>
      </c>
    </row>
    <row r="512" s="1" customFormat="1" ht="28.8" spans="1:7">
      <c r="A512" s="7">
        <v>46</v>
      </c>
      <c r="B512" s="4" t="s">
        <v>512</v>
      </c>
      <c r="C512" s="4" t="s">
        <v>10</v>
      </c>
      <c r="D512" s="4" t="s">
        <v>371</v>
      </c>
      <c r="E512" s="4">
        <v>20110608</v>
      </c>
      <c r="F512" s="6">
        <v>89.8</v>
      </c>
      <c r="G512" s="8">
        <f>F512*0.9937</f>
        <v>89.23426</v>
      </c>
    </row>
    <row r="513" s="1" customFormat="1" ht="28.8" spans="1:7">
      <c r="A513" s="7">
        <v>145</v>
      </c>
      <c r="B513" s="4" t="s">
        <v>513</v>
      </c>
      <c r="C513" s="4" t="s">
        <v>10</v>
      </c>
      <c r="D513" s="4" t="s">
        <v>371</v>
      </c>
      <c r="E513" s="4">
        <v>20110611</v>
      </c>
      <c r="F513" s="6">
        <v>85.24</v>
      </c>
      <c r="G513" s="8">
        <f>F513*0.9937</f>
        <v>84.702988</v>
      </c>
    </row>
    <row r="514" s="1" customFormat="1" ht="28.8" spans="1:7">
      <c r="A514" s="7">
        <v>194</v>
      </c>
      <c r="B514" s="4" t="s">
        <v>514</v>
      </c>
      <c r="C514" s="4" t="s">
        <v>10</v>
      </c>
      <c r="D514" s="4" t="s">
        <v>371</v>
      </c>
      <c r="E514" s="4">
        <v>20110617</v>
      </c>
      <c r="F514" s="6">
        <v>82.76</v>
      </c>
      <c r="G514" s="8">
        <f>F514*0.9937</f>
        <v>82.238612</v>
      </c>
    </row>
    <row r="515" s="1" customFormat="1" ht="28.8" spans="1:7">
      <c r="A515" s="7">
        <v>116</v>
      </c>
      <c r="B515" s="4" t="s">
        <v>515</v>
      </c>
      <c r="C515" s="4" t="s">
        <v>10</v>
      </c>
      <c r="D515" s="4" t="s">
        <v>371</v>
      </c>
      <c r="E515" s="4">
        <v>20110620</v>
      </c>
      <c r="F515" s="6">
        <v>86.34</v>
      </c>
      <c r="G515" s="8">
        <f>F515*0.9937</f>
        <v>85.796058</v>
      </c>
    </row>
    <row r="516" s="1" customFormat="1" ht="28.8" spans="1:7">
      <c r="A516" s="7">
        <v>54</v>
      </c>
      <c r="B516" s="4" t="s">
        <v>516</v>
      </c>
      <c r="C516" s="4" t="s">
        <v>10</v>
      </c>
      <c r="D516" s="4" t="s">
        <v>371</v>
      </c>
      <c r="E516" s="4">
        <v>20110623</v>
      </c>
      <c r="F516" s="6">
        <v>89.42</v>
      </c>
      <c r="G516" s="8">
        <f>F516*0.9937</f>
        <v>88.856654</v>
      </c>
    </row>
    <row r="517" s="1" customFormat="1" ht="28.8" spans="1:7">
      <c r="A517" s="7">
        <v>28</v>
      </c>
      <c r="B517" s="4" t="s">
        <v>517</v>
      </c>
      <c r="C517" s="4" t="s">
        <v>10</v>
      </c>
      <c r="D517" s="4" t="s">
        <v>371</v>
      </c>
      <c r="E517" s="4">
        <v>20110624</v>
      </c>
      <c r="F517" s="6">
        <v>90.9</v>
      </c>
      <c r="G517" s="8">
        <f>F517*0.9937</f>
        <v>90.32733</v>
      </c>
    </row>
    <row r="518" s="1" customFormat="1" ht="28.8" spans="1:7">
      <c r="A518" s="7">
        <v>214</v>
      </c>
      <c r="B518" s="4" t="s">
        <v>518</v>
      </c>
      <c r="C518" s="4" t="s">
        <v>10</v>
      </c>
      <c r="D518" s="4" t="s">
        <v>371</v>
      </c>
      <c r="E518" s="4">
        <v>20110625</v>
      </c>
      <c r="F518" s="6">
        <v>81</v>
      </c>
      <c r="G518" s="8">
        <f>F518*0.9937</f>
        <v>80.4897</v>
      </c>
    </row>
    <row r="519" s="1" customFormat="1" ht="28.8" spans="1:7">
      <c r="A519" s="7">
        <v>59</v>
      </c>
      <c r="B519" s="4" t="s">
        <v>519</v>
      </c>
      <c r="C519" s="4" t="s">
        <v>10</v>
      </c>
      <c r="D519" s="4" t="s">
        <v>371</v>
      </c>
      <c r="E519" s="4">
        <v>20110630</v>
      </c>
      <c r="F519" s="6">
        <v>89.28</v>
      </c>
      <c r="G519" s="8">
        <f>F519*0.9937</f>
        <v>88.717536</v>
      </c>
    </row>
    <row r="520" s="1" customFormat="1" ht="28.8" spans="1:7">
      <c r="A520" s="7">
        <v>24</v>
      </c>
      <c r="B520" s="4" t="s">
        <v>520</v>
      </c>
      <c r="C520" s="4" t="s">
        <v>10</v>
      </c>
      <c r="D520" s="4" t="s">
        <v>371</v>
      </c>
      <c r="E520" s="4">
        <v>20110641</v>
      </c>
      <c r="F520" s="6">
        <v>91.1</v>
      </c>
      <c r="G520" s="8">
        <f>F520*0.9937</f>
        <v>90.52607</v>
      </c>
    </row>
    <row r="521" s="1" customFormat="1" ht="28.8" spans="1:7">
      <c r="A521" s="7">
        <v>85</v>
      </c>
      <c r="B521" s="4" t="s">
        <v>521</v>
      </c>
      <c r="C521" s="4" t="s">
        <v>10</v>
      </c>
      <c r="D521" s="4" t="s">
        <v>371</v>
      </c>
      <c r="E521" s="4">
        <v>20110642</v>
      </c>
      <c r="F521" s="6">
        <v>87.92</v>
      </c>
      <c r="G521" s="8">
        <f>F521*0.9937</f>
        <v>87.366104</v>
      </c>
    </row>
    <row r="522" s="1" customFormat="1" ht="28.8" spans="1:7">
      <c r="A522" s="7">
        <v>78</v>
      </c>
      <c r="B522" s="4" t="s">
        <v>522</v>
      </c>
      <c r="C522" s="4" t="s">
        <v>10</v>
      </c>
      <c r="D522" s="4" t="s">
        <v>371</v>
      </c>
      <c r="E522" s="4">
        <v>20110644</v>
      </c>
      <c r="F522" s="6">
        <v>88.18</v>
      </c>
      <c r="G522" s="8">
        <f>F522*0.9937</f>
        <v>87.624466</v>
      </c>
    </row>
    <row r="523" s="1" customFormat="1" ht="28.8" spans="1:7">
      <c r="A523" s="7">
        <v>176</v>
      </c>
      <c r="B523" s="4" t="s">
        <v>523</v>
      </c>
      <c r="C523" s="4" t="s">
        <v>10</v>
      </c>
      <c r="D523" s="4" t="s">
        <v>371</v>
      </c>
      <c r="E523" s="4">
        <v>20110646</v>
      </c>
      <c r="F523" s="6">
        <v>84</v>
      </c>
      <c r="G523" s="8">
        <f>F523*0.9937</f>
        <v>83.4708</v>
      </c>
    </row>
    <row r="524" s="1" customFormat="1" ht="28.8" spans="1:7">
      <c r="A524" s="7">
        <v>8</v>
      </c>
      <c r="B524" s="4" t="s">
        <v>524</v>
      </c>
      <c r="C524" s="4" t="s">
        <v>10</v>
      </c>
      <c r="D524" s="4" t="s">
        <v>371</v>
      </c>
      <c r="E524" s="4">
        <v>20110649</v>
      </c>
      <c r="F524" s="6">
        <v>92.88</v>
      </c>
      <c r="G524" s="8">
        <f>F524*0.9937</f>
        <v>92.294856</v>
      </c>
    </row>
    <row r="525" s="1" customFormat="1" ht="28.8" spans="1:7">
      <c r="A525" s="7">
        <v>95</v>
      </c>
      <c r="B525" s="4" t="s">
        <v>525</v>
      </c>
      <c r="C525" s="4" t="s">
        <v>10</v>
      </c>
      <c r="D525" s="4" t="s">
        <v>371</v>
      </c>
      <c r="E525" s="4">
        <v>20110652</v>
      </c>
      <c r="F525" s="6">
        <v>87.34</v>
      </c>
      <c r="G525" s="8">
        <f>F525*0.9937</f>
        <v>86.789758</v>
      </c>
    </row>
    <row r="526" s="1" customFormat="1" ht="28.8" spans="1:7">
      <c r="A526" s="7">
        <v>153</v>
      </c>
      <c r="B526" s="4" t="s">
        <v>526</v>
      </c>
      <c r="C526" s="4" t="s">
        <v>10</v>
      </c>
      <c r="D526" s="4" t="s">
        <v>371</v>
      </c>
      <c r="E526" s="4">
        <v>20110664</v>
      </c>
      <c r="F526" s="6">
        <v>84.76</v>
      </c>
      <c r="G526" s="8">
        <f>F526*0.9937</f>
        <v>84.226012</v>
      </c>
    </row>
    <row r="527" s="1" customFormat="1" ht="28.8" spans="1:7">
      <c r="A527" s="7">
        <v>49</v>
      </c>
      <c r="B527" s="4" t="s">
        <v>527</v>
      </c>
      <c r="C527" s="4" t="s">
        <v>10</v>
      </c>
      <c r="D527" s="4" t="s">
        <v>371</v>
      </c>
      <c r="E527" s="4">
        <v>20110669</v>
      </c>
      <c r="F527" s="6">
        <v>89.66</v>
      </c>
      <c r="G527" s="8">
        <f>F527*0.9937</f>
        <v>89.095142</v>
      </c>
    </row>
    <row r="528" s="1" customFormat="1" ht="28.8" spans="1:7">
      <c r="A528" s="7">
        <v>134</v>
      </c>
      <c r="B528" s="4" t="s">
        <v>528</v>
      </c>
      <c r="C528" s="4" t="s">
        <v>10</v>
      </c>
      <c r="D528" s="4" t="s">
        <v>371</v>
      </c>
      <c r="E528" s="4">
        <v>20110674</v>
      </c>
      <c r="F528" s="6">
        <v>85.6</v>
      </c>
      <c r="G528" s="8">
        <f>F528*0.9937</f>
        <v>85.06072</v>
      </c>
    </row>
    <row r="529" s="1" customFormat="1" ht="28.8" spans="1:7">
      <c r="A529" s="7">
        <v>193</v>
      </c>
      <c r="B529" s="4" t="s">
        <v>529</v>
      </c>
      <c r="C529" s="4" t="s">
        <v>10</v>
      </c>
      <c r="D529" s="4" t="s">
        <v>371</v>
      </c>
      <c r="E529" s="4">
        <v>20110675</v>
      </c>
      <c r="F529" s="6">
        <v>82.8</v>
      </c>
      <c r="G529" s="8">
        <f>F529*0.9937</f>
        <v>82.27836</v>
      </c>
    </row>
    <row r="530" s="1" customFormat="1" ht="28.8" spans="1:7">
      <c r="A530" s="7">
        <v>152</v>
      </c>
      <c r="B530" s="4" t="s">
        <v>530</v>
      </c>
      <c r="C530" s="4" t="s">
        <v>10</v>
      </c>
      <c r="D530" s="4" t="s">
        <v>371</v>
      </c>
      <c r="E530" s="4">
        <v>20110683</v>
      </c>
      <c r="F530" s="6">
        <v>84.84</v>
      </c>
      <c r="G530" s="8">
        <f>F530*0.9937</f>
        <v>84.305508</v>
      </c>
    </row>
    <row r="531" s="1" customFormat="1" ht="28.8" spans="1:7">
      <c r="A531" s="7">
        <v>179</v>
      </c>
      <c r="B531" s="4" t="s">
        <v>531</v>
      </c>
      <c r="C531" s="4" t="s">
        <v>10</v>
      </c>
      <c r="D531" s="4" t="s">
        <v>371</v>
      </c>
      <c r="E531" s="4">
        <v>20110687</v>
      </c>
      <c r="F531" s="6">
        <v>83.86</v>
      </c>
      <c r="G531" s="8">
        <f>F531*0.9937</f>
        <v>83.331682</v>
      </c>
    </row>
    <row r="532" s="1" customFormat="1" ht="28.8" spans="1:7">
      <c r="A532" s="7">
        <v>45</v>
      </c>
      <c r="B532" s="4" t="s">
        <v>532</v>
      </c>
      <c r="C532" s="4" t="s">
        <v>10</v>
      </c>
      <c r="D532" s="4" t="s">
        <v>371</v>
      </c>
      <c r="E532" s="4">
        <v>20110688</v>
      </c>
      <c r="F532" s="6">
        <v>89.8</v>
      </c>
      <c r="G532" s="8">
        <f>F532*0.9937</f>
        <v>89.23426</v>
      </c>
    </row>
    <row r="533" s="1" customFormat="1" ht="28.8" spans="1:7">
      <c r="A533" s="7">
        <v>124</v>
      </c>
      <c r="B533" s="4" t="s">
        <v>533</v>
      </c>
      <c r="C533" s="4" t="s">
        <v>10</v>
      </c>
      <c r="D533" s="4" t="s">
        <v>371</v>
      </c>
      <c r="E533" s="4">
        <v>20110691</v>
      </c>
      <c r="F533" s="6">
        <v>86.12</v>
      </c>
      <c r="G533" s="8">
        <f>F533*0.9937</f>
        <v>85.577444</v>
      </c>
    </row>
    <row r="534" s="1" customFormat="1" ht="28.8" spans="1:7">
      <c r="A534" s="7">
        <v>125</v>
      </c>
      <c r="B534" s="4" t="s">
        <v>534</v>
      </c>
      <c r="C534" s="4" t="s">
        <v>10</v>
      </c>
      <c r="D534" s="4" t="s">
        <v>371</v>
      </c>
      <c r="E534" s="4">
        <v>20110694</v>
      </c>
      <c r="F534" s="6">
        <v>86.1</v>
      </c>
      <c r="G534" s="8">
        <f>F534*0.9937</f>
        <v>85.55757</v>
      </c>
    </row>
    <row r="535" s="1" customFormat="1" ht="28.8" spans="1:7">
      <c r="A535" s="7">
        <v>217</v>
      </c>
      <c r="B535" s="4" t="s">
        <v>535</v>
      </c>
      <c r="C535" s="4" t="s">
        <v>10</v>
      </c>
      <c r="D535" s="4" t="s">
        <v>371</v>
      </c>
      <c r="E535" s="4">
        <v>20110697</v>
      </c>
      <c r="F535" s="6">
        <v>80.4</v>
      </c>
      <c r="G535" s="8">
        <f>F535*0.9937</f>
        <v>79.89348</v>
      </c>
    </row>
    <row r="536" s="1" customFormat="1" ht="28.8" spans="1:7">
      <c r="A536" s="7">
        <v>37</v>
      </c>
      <c r="B536" s="4" t="s">
        <v>536</v>
      </c>
      <c r="C536" s="4" t="s">
        <v>10</v>
      </c>
      <c r="D536" s="4" t="s">
        <v>371</v>
      </c>
      <c r="E536" s="4">
        <v>20110699</v>
      </c>
      <c r="F536" s="6">
        <v>90.1</v>
      </c>
      <c r="G536" s="8">
        <f>F536*0.9937</f>
        <v>89.53237</v>
      </c>
    </row>
    <row r="537" s="1" customFormat="1" ht="28.8" spans="1:7">
      <c r="A537" s="7">
        <v>208</v>
      </c>
      <c r="B537" s="4" t="s">
        <v>537</v>
      </c>
      <c r="C537" s="4" t="s">
        <v>10</v>
      </c>
      <c r="D537" s="4" t="s">
        <v>371</v>
      </c>
      <c r="E537" s="4">
        <v>20110701</v>
      </c>
      <c r="F537" s="6">
        <v>81.86</v>
      </c>
      <c r="G537" s="8">
        <f>F537*0.9937</f>
        <v>81.344282</v>
      </c>
    </row>
    <row r="538" s="1" customFormat="1" ht="28.8" spans="1:7">
      <c r="A538" s="7">
        <v>185</v>
      </c>
      <c r="B538" s="4" t="s">
        <v>538</v>
      </c>
      <c r="C538" s="4" t="s">
        <v>10</v>
      </c>
      <c r="D538" s="4" t="s">
        <v>371</v>
      </c>
      <c r="E538" s="4">
        <v>20110712</v>
      </c>
      <c r="F538" s="6">
        <v>83.44</v>
      </c>
      <c r="G538" s="8">
        <f>F538*0.9937</f>
        <v>82.914328</v>
      </c>
    </row>
    <row r="539" s="1" customFormat="1" ht="28.8" spans="1:7">
      <c r="A539" s="7">
        <v>135</v>
      </c>
      <c r="B539" s="4" t="s">
        <v>539</v>
      </c>
      <c r="C539" s="4" t="s">
        <v>10</v>
      </c>
      <c r="D539" s="4" t="s">
        <v>371</v>
      </c>
      <c r="E539" s="4">
        <v>20110713</v>
      </c>
      <c r="F539" s="6">
        <v>85.56</v>
      </c>
      <c r="G539" s="8">
        <f>F539*0.9937</f>
        <v>85.020972</v>
      </c>
    </row>
    <row r="540" s="1" customFormat="1" ht="28.8" spans="1:7">
      <c r="A540" s="7">
        <v>22</v>
      </c>
      <c r="B540" s="4" t="s">
        <v>540</v>
      </c>
      <c r="C540" s="4" t="s">
        <v>10</v>
      </c>
      <c r="D540" s="4" t="s">
        <v>371</v>
      </c>
      <c r="E540" s="4">
        <v>20110716</v>
      </c>
      <c r="F540" s="6">
        <v>91.26</v>
      </c>
      <c r="G540" s="8">
        <f>F540*0.9937</f>
        <v>90.685062</v>
      </c>
    </row>
    <row r="541" s="1" customFormat="1" ht="28.8" spans="1:7">
      <c r="A541" s="7">
        <v>9</v>
      </c>
      <c r="B541" s="4" t="s">
        <v>541</v>
      </c>
      <c r="C541" s="4" t="s">
        <v>10</v>
      </c>
      <c r="D541" s="4" t="s">
        <v>371</v>
      </c>
      <c r="E541" s="4">
        <v>20110735</v>
      </c>
      <c r="F541" s="6">
        <v>92.86</v>
      </c>
      <c r="G541" s="8">
        <f>F541*0.9937</f>
        <v>92.274982</v>
      </c>
    </row>
    <row r="542" s="1" customFormat="1" ht="28.8" spans="1:7">
      <c r="A542" s="7">
        <v>72</v>
      </c>
      <c r="B542" s="4" t="s">
        <v>542</v>
      </c>
      <c r="C542" s="4" t="s">
        <v>10</v>
      </c>
      <c r="D542" s="4" t="s">
        <v>371</v>
      </c>
      <c r="E542" s="4">
        <v>20110746</v>
      </c>
      <c r="F542" s="6">
        <v>88.56</v>
      </c>
      <c r="G542" s="8">
        <f>F542*0.9937</f>
        <v>88.002072</v>
      </c>
    </row>
    <row r="543" s="1" customFormat="1" ht="28.8" spans="1:7">
      <c r="A543" s="7">
        <v>154</v>
      </c>
      <c r="B543" s="4" t="s">
        <v>543</v>
      </c>
      <c r="C543" s="4" t="s">
        <v>10</v>
      </c>
      <c r="D543" s="4" t="s">
        <v>371</v>
      </c>
      <c r="E543" s="4">
        <v>20110749</v>
      </c>
      <c r="F543" s="6">
        <v>84.7</v>
      </c>
      <c r="G543" s="8">
        <f>F543*0.9937</f>
        <v>84.16639</v>
      </c>
    </row>
    <row r="544" s="1" customFormat="1" ht="28.8" spans="1:7">
      <c r="A544" s="7">
        <v>166</v>
      </c>
      <c r="B544" s="4" t="s">
        <v>544</v>
      </c>
      <c r="C544" s="4" t="s">
        <v>10</v>
      </c>
      <c r="D544" s="4" t="s">
        <v>371</v>
      </c>
      <c r="E544" s="4">
        <v>20110750</v>
      </c>
      <c r="F544" s="6">
        <v>84.32</v>
      </c>
      <c r="G544" s="8">
        <f>F544*0.9937</f>
        <v>83.788784</v>
      </c>
    </row>
    <row r="545" s="1" customFormat="1" ht="28.8" spans="1:7">
      <c r="A545" s="7">
        <v>90</v>
      </c>
      <c r="B545" s="4" t="s">
        <v>545</v>
      </c>
      <c r="C545" s="4" t="s">
        <v>10</v>
      </c>
      <c r="D545" s="4" t="s">
        <v>371</v>
      </c>
      <c r="E545" s="4">
        <v>20110760</v>
      </c>
      <c r="F545" s="6">
        <v>87.62</v>
      </c>
      <c r="G545" s="8">
        <f>F545*0.9937</f>
        <v>87.067994</v>
      </c>
    </row>
    <row r="546" s="1" customFormat="1" ht="28.8" spans="1:7">
      <c r="A546" s="7">
        <v>12</v>
      </c>
      <c r="B546" s="4" t="s">
        <v>546</v>
      </c>
      <c r="C546" s="4" t="s">
        <v>10</v>
      </c>
      <c r="D546" s="4" t="s">
        <v>371</v>
      </c>
      <c r="E546" s="4">
        <v>20110773</v>
      </c>
      <c r="F546" s="6">
        <v>92.52</v>
      </c>
      <c r="G546" s="8">
        <f>F546*0.9937</f>
        <v>91.937124</v>
      </c>
    </row>
    <row r="547" s="1" customFormat="1" ht="28.8" spans="1:7">
      <c r="A547" s="7">
        <v>181</v>
      </c>
      <c r="B547" s="4" t="s">
        <v>547</v>
      </c>
      <c r="C547" s="4" t="s">
        <v>10</v>
      </c>
      <c r="D547" s="4" t="s">
        <v>371</v>
      </c>
      <c r="E547" s="4">
        <v>20110777</v>
      </c>
      <c r="F547" s="6">
        <v>83.72</v>
      </c>
      <c r="G547" s="8">
        <f>F547*0.9937</f>
        <v>83.192564</v>
      </c>
    </row>
    <row r="548" s="1" customFormat="1" ht="28.8" spans="1:7">
      <c r="A548" s="7">
        <v>103</v>
      </c>
      <c r="B548" s="4" t="s">
        <v>548</v>
      </c>
      <c r="C548" s="4" t="s">
        <v>10</v>
      </c>
      <c r="D548" s="4" t="s">
        <v>371</v>
      </c>
      <c r="E548" s="4">
        <v>20110788</v>
      </c>
      <c r="F548" s="6">
        <v>86.8</v>
      </c>
      <c r="G548" s="8">
        <f>F548*0.9937</f>
        <v>86.25316</v>
      </c>
    </row>
    <row r="549" s="1" customFormat="1" ht="28.8" spans="1:7">
      <c r="A549" s="7">
        <v>167</v>
      </c>
      <c r="B549" s="4" t="s">
        <v>549</v>
      </c>
      <c r="C549" s="4" t="s">
        <v>10</v>
      </c>
      <c r="D549" s="4" t="s">
        <v>371</v>
      </c>
      <c r="E549" s="4">
        <v>20110794</v>
      </c>
      <c r="F549" s="6">
        <v>84.3</v>
      </c>
      <c r="G549" s="8">
        <f>F549*0.9937</f>
        <v>83.76891</v>
      </c>
    </row>
    <row r="550" s="1" customFormat="1" ht="28.8" spans="1:7">
      <c r="A550" s="7">
        <v>219</v>
      </c>
      <c r="B550" s="4" t="s">
        <v>550</v>
      </c>
      <c r="C550" s="4" t="s">
        <v>10</v>
      </c>
      <c r="D550" s="4" t="s">
        <v>371</v>
      </c>
      <c r="E550" s="4">
        <v>20110799</v>
      </c>
      <c r="F550" s="6">
        <v>80.22</v>
      </c>
      <c r="G550" s="8">
        <f>F550*0.9937</f>
        <v>79.714614</v>
      </c>
    </row>
    <row r="551" s="1" customFormat="1" ht="28.8" spans="1:7">
      <c r="A551" s="7">
        <v>98</v>
      </c>
      <c r="B551" s="4" t="s">
        <v>551</v>
      </c>
      <c r="C551" s="4" t="s">
        <v>10</v>
      </c>
      <c r="D551" s="4" t="s">
        <v>371</v>
      </c>
      <c r="E551" s="4">
        <v>20110800</v>
      </c>
      <c r="F551" s="6">
        <v>87.08</v>
      </c>
      <c r="G551" s="8">
        <f>F551*0.9937</f>
        <v>86.531396</v>
      </c>
    </row>
    <row r="552" s="1" customFormat="1" ht="28.8" spans="1:7">
      <c r="A552" s="7">
        <v>189</v>
      </c>
      <c r="B552" s="4" t="s">
        <v>552</v>
      </c>
      <c r="C552" s="4" t="s">
        <v>10</v>
      </c>
      <c r="D552" s="4" t="s">
        <v>371</v>
      </c>
      <c r="E552" s="4">
        <v>20110803</v>
      </c>
      <c r="F552" s="6">
        <v>83.28</v>
      </c>
      <c r="G552" s="8">
        <f>F552*0.9937</f>
        <v>82.755336</v>
      </c>
    </row>
    <row r="553" s="1" customFormat="1" ht="28.8" spans="1:7">
      <c r="A553" s="7">
        <v>220</v>
      </c>
      <c r="B553" s="4" t="s">
        <v>553</v>
      </c>
      <c r="C553" s="4" t="s">
        <v>10</v>
      </c>
      <c r="D553" s="4" t="s">
        <v>371</v>
      </c>
      <c r="E553" s="4">
        <v>20110810</v>
      </c>
      <c r="F553" s="6">
        <v>80.2</v>
      </c>
      <c r="G553" s="8">
        <f>F553*0.9937</f>
        <v>79.69474</v>
      </c>
    </row>
    <row r="554" s="1" customFormat="1" ht="28.8" spans="1:7">
      <c r="A554" s="7">
        <v>188</v>
      </c>
      <c r="B554" s="4" t="s">
        <v>554</v>
      </c>
      <c r="C554" s="4" t="s">
        <v>10</v>
      </c>
      <c r="D554" s="4" t="s">
        <v>371</v>
      </c>
      <c r="E554" s="4">
        <v>20110814</v>
      </c>
      <c r="F554" s="6">
        <v>83.32</v>
      </c>
      <c r="G554" s="8">
        <f>F554*0.9937</f>
        <v>82.795084</v>
      </c>
    </row>
    <row r="555" s="1" customFormat="1" ht="28.8" spans="1:7">
      <c r="A555" s="7">
        <v>113</v>
      </c>
      <c r="B555" s="4" t="s">
        <v>555</v>
      </c>
      <c r="C555" s="4" t="s">
        <v>10</v>
      </c>
      <c r="D555" s="4" t="s">
        <v>371</v>
      </c>
      <c r="E555" s="4">
        <v>20110823</v>
      </c>
      <c r="F555" s="6">
        <v>86.46</v>
      </c>
      <c r="G555" s="8">
        <f>F555*0.9937</f>
        <v>85.915302</v>
      </c>
    </row>
    <row r="556" s="1" customFormat="1" ht="28.8" spans="1:7">
      <c r="A556" s="7">
        <v>142</v>
      </c>
      <c r="B556" s="4" t="s">
        <v>556</v>
      </c>
      <c r="C556" s="4" t="s">
        <v>10</v>
      </c>
      <c r="D556" s="4" t="s">
        <v>371</v>
      </c>
      <c r="E556" s="4">
        <v>20110825</v>
      </c>
      <c r="F556" s="6">
        <v>85.4</v>
      </c>
      <c r="G556" s="8">
        <f>F556*0.9937</f>
        <v>84.86198</v>
      </c>
    </row>
    <row r="557" s="1" customFormat="1" ht="28.8" spans="1:7">
      <c r="A557" s="7">
        <v>87</v>
      </c>
      <c r="B557" s="4" t="s">
        <v>243</v>
      </c>
      <c r="C557" s="4" t="s">
        <v>10</v>
      </c>
      <c r="D557" s="4" t="s">
        <v>371</v>
      </c>
      <c r="E557" s="4">
        <v>20110828</v>
      </c>
      <c r="F557" s="6">
        <v>87.88</v>
      </c>
      <c r="G557" s="8">
        <f>F557*0.9937</f>
        <v>87.326356</v>
      </c>
    </row>
    <row r="558" s="1" customFormat="1" ht="28.8" spans="1:7">
      <c r="A558" s="7">
        <v>173</v>
      </c>
      <c r="B558" s="4" t="s">
        <v>557</v>
      </c>
      <c r="C558" s="4" t="s">
        <v>10</v>
      </c>
      <c r="D558" s="4" t="s">
        <v>371</v>
      </c>
      <c r="E558" s="4">
        <v>20110833</v>
      </c>
      <c r="F558" s="6">
        <v>84.12</v>
      </c>
      <c r="G558" s="8">
        <f>F558*0.9937</f>
        <v>83.590044</v>
      </c>
    </row>
    <row r="559" s="1" customFormat="1" ht="28.8" spans="1:7">
      <c r="A559" s="7">
        <v>75</v>
      </c>
      <c r="B559" s="4" t="s">
        <v>558</v>
      </c>
      <c r="C559" s="4" t="s">
        <v>10</v>
      </c>
      <c r="D559" s="4" t="s">
        <v>371</v>
      </c>
      <c r="E559" s="4">
        <v>20110835</v>
      </c>
      <c r="F559" s="6">
        <v>88.36</v>
      </c>
      <c r="G559" s="8">
        <f>F559*0.9937</f>
        <v>87.803332</v>
      </c>
    </row>
    <row r="560" s="1" customFormat="1" ht="28.8" spans="1:7">
      <c r="A560" s="7">
        <v>30</v>
      </c>
      <c r="B560" s="4" t="s">
        <v>559</v>
      </c>
      <c r="C560" s="4" t="s">
        <v>10</v>
      </c>
      <c r="D560" s="4" t="s">
        <v>371</v>
      </c>
      <c r="E560" s="4">
        <v>20110846</v>
      </c>
      <c r="F560" s="6">
        <v>90.5</v>
      </c>
      <c r="G560" s="8">
        <f>F560*0.9937</f>
        <v>89.92985</v>
      </c>
    </row>
    <row r="561" s="1" customFormat="1" ht="28.8" spans="1:7">
      <c r="A561" s="7">
        <v>93</v>
      </c>
      <c r="B561" s="4" t="s">
        <v>560</v>
      </c>
      <c r="C561" s="4" t="s">
        <v>10</v>
      </c>
      <c r="D561" s="4" t="s">
        <v>371</v>
      </c>
      <c r="E561" s="4">
        <v>20110850</v>
      </c>
      <c r="F561" s="6">
        <v>87.58</v>
      </c>
      <c r="G561" s="8">
        <f>F561*0.9937</f>
        <v>87.028246</v>
      </c>
    </row>
    <row r="562" s="1" customFormat="1" ht="28.8" spans="1:7">
      <c r="A562" s="7">
        <v>149</v>
      </c>
      <c r="B562" s="4" t="s">
        <v>561</v>
      </c>
      <c r="C562" s="4" t="s">
        <v>10</v>
      </c>
      <c r="D562" s="4" t="s">
        <v>371</v>
      </c>
      <c r="E562" s="4">
        <v>20110855</v>
      </c>
      <c r="F562" s="6">
        <v>84.96</v>
      </c>
      <c r="G562" s="8">
        <f>F562*0.9937</f>
        <v>84.424752</v>
      </c>
    </row>
    <row r="563" s="1" customFormat="1" ht="28.8" spans="1:7">
      <c r="A563" s="7">
        <v>127</v>
      </c>
      <c r="B563" s="4" t="s">
        <v>562</v>
      </c>
      <c r="C563" s="4" t="s">
        <v>10</v>
      </c>
      <c r="D563" s="4" t="s">
        <v>371</v>
      </c>
      <c r="E563" s="4">
        <v>20120859</v>
      </c>
      <c r="F563" s="6">
        <v>86</v>
      </c>
      <c r="G563" s="8">
        <f>F563*0.9942</f>
        <v>85.5012</v>
      </c>
    </row>
    <row r="564" s="1" customFormat="1" ht="28.8" spans="1:7">
      <c r="A564" s="7">
        <v>40</v>
      </c>
      <c r="B564" s="4" t="s">
        <v>563</v>
      </c>
      <c r="C564" s="4" t="s">
        <v>10</v>
      </c>
      <c r="D564" s="4" t="s">
        <v>371</v>
      </c>
      <c r="E564" s="4">
        <v>20120862</v>
      </c>
      <c r="F564" s="6">
        <v>89.94</v>
      </c>
      <c r="G564" s="8">
        <f>F564*0.9942</f>
        <v>89.418348</v>
      </c>
    </row>
    <row r="565" s="1" customFormat="1" ht="28.8" spans="1:7">
      <c r="A565" s="7">
        <v>81</v>
      </c>
      <c r="B565" s="4" t="s">
        <v>564</v>
      </c>
      <c r="C565" s="4" t="s">
        <v>10</v>
      </c>
      <c r="D565" s="4" t="s">
        <v>371</v>
      </c>
      <c r="E565" s="4">
        <v>20120863</v>
      </c>
      <c r="F565" s="6">
        <v>88</v>
      </c>
      <c r="G565" s="8">
        <f>F565*0.9942</f>
        <v>87.4896</v>
      </c>
    </row>
    <row r="566" s="1" customFormat="1" ht="28.8" spans="1:7">
      <c r="A566" s="7">
        <v>117</v>
      </c>
      <c r="B566" s="4" t="s">
        <v>565</v>
      </c>
      <c r="C566" s="4" t="s">
        <v>10</v>
      </c>
      <c r="D566" s="4" t="s">
        <v>371</v>
      </c>
      <c r="E566" s="4">
        <v>20120866</v>
      </c>
      <c r="F566" s="6">
        <v>86.28</v>
      </c>
      <c r="G566" s="8">
        <f>F566*0.9942</f>
        <v>85.779576</v>
      </c>
    </row>
    <row r="567" s="1" customFormat="1" ht="28.8" spans="1:7">
      <c r="A567" s="7">
        <v>16</v>
      </c>
      <c r="B567" s="4" t="s">
        <v>566</v>
      </c>
      <c r="C567" s="4" t="s">
        <v>10</v>
      </c>
      <c r="D567" s="4" t="s">
        <v>371</v>
      </c>
      <c r="E567" s="4">
        <v>20120874</v>
      </c>
      <c r="F567" s="6">
        <v>91.7</v>
      </c>
      <c r="G567" s="8">
        <f>F567*0.9942</f>
        <v>91.16814</v>
      </c>
    </row>
    <row r="568" s="1" customFormat="1" ht="28.8" spans="1:7">
      <c r="A568" s="7">
        <v>227</v>
      </c>
      <c r="B568" s="4" t="s">
        <v>567</v>
      </c>
      <c r="C568" s="4" t="s">
        <v>10</v>
      </c>
      <c r="D568" s="4" t="s">
        <v>371</v>
      </c>
      <c r="E568" s="4">
        <v>20120876</v>
      </c>
      <c r="F568" s="6">
        <v>76.6</v>
      </c>
      <c r="G568" s="8">
        <f>F568*0.9942</f>
        <v>76.15572</v>
      </c>
    </row>
    <row r="569" s="1" customFormat="1" ht="28.8" spans="1:7">
      <c r="A569" s="7">
        <v>63</v>
      </c>
      <c r="B569" s="4" t="s">
        <v>568</v>
      </c>
      <c r="C569" s="4" t="s">
        <v>10</v>
      </c>
      <c r="D569" s="4" t="s">
        <v>371</v>
      </c>
      <c r="E569" s="4">
        <v>20120887</v>
      </c>
      <c r="F569" s="6">
        <v>89.04</v>
      </c>
      <c r="G569" s="8">
        <f>F569*0.9942</f>
        <v>88.523568</v>
      </c>
    </row>
    <row r="570" s="1" customFormat="1" ht="28.8" spans="1:7">
      <c r="A570" s="7">
        <v>118</v>
      </c>
      <c r="B570" s="4" t="s">
        <v>569</v>
      </c>
      <c r="C570" s="4" t="s">
        <v>10</v>
      </c>
      <c r="D570" s="4" t="s">
        <v>371</v>
      </c>
      <c r="E570" s="4">
        <v>20120889</v>
      </c>
      <c r="F570" s="6">
        <v>86.2</v>
      </c>
      <c r="G570" s="8">
        <f>F570*0.9942</f>
        <v>85.70004</v>
      </c>
    </row>
    <row r="571" s="1" customFormat="1" ht="28.8" spans="1:7">
      <c r="A571" s="7">
        <v>99</v>
      </c>
      <c r="B571" s="4" t="s">
        <v>570</v>
      </c>
      <c r="C571" s="4" t="s">
        <v>10</v>
      </c>
      <c r="D571" s="4" t="s">
        <v>371</v>
      </c>
      <c r="E571" s="4">
        <v>20120895</v>
      </c>
      <c r="F571" s="6">
        <v>87</v>
      </c>
      <c r="G571" s="8">
        <f>F571*0.9942</f>
        <v>86.4954</v>
      </c>
    </row>
    <row r="572" s="1" customFormat="1" ht="28.8" spans="1:7">
      <c r="A572" s="7">
        <v>130</v>
      </c>
      <c r="B572" s="4" t="s">
        <v>571</v>
      </c>
      <c r="C572" s="4" t="s">
        <v>10</v>
      </c>
      <c r="D572" s="4" t="s">
        <v>371</v>
      </c>
      <c r="E572" s="4">
        <v>20120896</v>
      </c>
      <c r="F572" s="6">
        <v>85.8</v>
      </c>
      <c r="G572" s="8">
        <f>F572*0.9942</f>
        <v>85.30236</v>
      </c>
    </row>
    <row r="573" s="1" customFormat="1" ht="28.8" spans="1:7">
      <c r="A573" s="7">
        <v>229</v>
      </c>
      <c r="B573" s="4" t="s">
        <v>572</v>
      </c>
      <c r="C573" s="4" t="s">
        <v>10</v>
      </c>
      <c r="D573" s="4" t="s">
        <v>371</v>
      </c>
      <c r="E573" s="4">
        <v>20120899</v>
      </c>
      <c r="F573" s="6">
        <v>75.8</v>
      </c>
      <c r="G573" s="8">
        <f>F573*0.9942</f>
        <v>75.36036</v>
      </c>
    </row>
    <row r="574" s="1" customFormat="1" ht="28.8" spans="1:7">
      <c r="A574" s="7">
        <v>146</v>
      </c>
      <c r="B574" s="4" t="s">
        <v>573</v>
      </c>
      <c r="C574" s="4" t="s">
        <v>10</v>
      </c>
      <c r="D574" s="4" t="s">
        <v>371</v>
      </c>
      <c r="E574" s="4">
        <v>20120902</v>
      </c>
      <c r="F574" s="6">
        <v>85.1</v>
      </c>
      <c r="G574" s="8">
        <f>F574*0.9942</f>
        <v>84.60642</v>
      </c>
    </row>
    <row r="575" s="1" customFormat="1" ht="28.8" spans="1:7">
      <c r="A575" s="7">
        <v>114</v>
      </c>
      <c r="B575" s="4" t="s">
        <v>574</v>
      </c>
      <c r="C575" s="4" t="s">
        <v>10</v>
      </c>
      <c r="D575" s="4" t="s">
        <v>371</v>
      </c>
      <c r="E575" s="4">
        <v>20120911</v>
      </c>
      <c r="F575" s="6">
        <v>86.4</v>
      </c>
      <c r="G575" s="8">
        <f>F575*0.9942</f>
        <v>85.89888</v>
      </c>
    </row>
    <row r="576" s="1" customFormat="1" ht="28.8" spans="1:7">
      <c r="A576" s="7">
        <v>34</v>
      </c>
      <c r="B576" s="4" t="s">
        <v>575</v>
      </c>
      <c r="C576" s="4" t="s">
        <v>10</v>
      </c>
      <c r="D576" s="4" t="s">
        <v>371</v>
      </c>
      <c r="E576" s="4">
        <v>20120918</v>
      </c>
      <c r="F576" s="6">
        <v>90.2</v>
      </c>
      <c r="G576" s="8">
        <f>F576*0.9942</f>
        <v>89.67684</v>
      </c>
    </row>
    <row r="577" s="1" customFormat="1" ht="28.8" spans="1:7">
      <c r="A577" s="7">
        <v>141</v>
      </c>
      <c r="B577" s="4" t="s">
        <v>576</v>
      </c>
      <c r="C577" s="4" t="s">
        <v>10</v>
      </c>
      <c r="D577" s="4" t="s">
        <v>371</v>
      </c>
      <c r="E577" s="4">
        <v>20120926</v>
      </c>
      <c r="F577" s="6">
        <v>85.4</v>
      </c>
      <c r="G577" s="8">
        <f>F577*0.9942</f>
        <v>84.90468</v>
      </c>
    </row>
    <row r="578" s="1" customFormat="1" ht="28.8" spans="1:7">
      <c r="A578" s="7">
        <v>97</v>
      </c>
      <c r="B578" s="4" t="s">
        <v>577</v>
      </c>
      <c r="C578" s="4" t="s">
        <v>10</v>
      </c>
      <c r="D578" s="4" t="s">
        <v>371</v>
      </c>
      <c r="E578" s="4">
        <v>20120937</v>
      </c>
      <c r="F578" s="6">
        <v>87.1</v>
      </c>
      <c r="G578" s="8">
        <f>F578*0.9942</f>
        <v>86.59482</v>
      </c>
    </row>
    <row r="579" s="1" customFormat="1" ht="28.8" spans="1:7">
      <c r="A579" s="7">
        <v>109</v>
      </c>
      <c r="B579" s="4" t="s">
        <v>578</v>
      </c>
      <c r="C579" s="4" t="s">
        <v>10</v>
      </c>
      <c r="D579" s="4" t="s">
        <v>371</v>
      </c>
      <c r="E579" s="4">
        <v>20120938</v>
      </c>
      <c r="F579" s="6">
        <v>86.54</v>
      </c>
      <c r="G579" s="8">
        <f>F579*0.9942</f>
        <v>86.038068</v>
      </c>
    </row>
    <row r="580" s="1" customFormat="1" ht="28.8" spans="1:7">
      <c r="A580" s="7">
        <v>18</v>
      </c>
      <c r="B580" s="4" t="s">
        <v>579</v>
      </c>
      <c r="C580" s="4" t="s">
        <v>10</v>
      </c>
      <c r="D580" s="4" t="s">
        <v>371</v>
      </c>
      <c r="E580" s="4">
        <v>20120941</v>
      </c>
      <c r="F580" s="6">
        <v>91.5</v>
      </c>
      <c r="G580" s="8">
        <f>F580*0.9942</f>
        <v>90.9693</v>
      </c>
    </row>
    <row r="581" s="1" customFormat="1" ht="28.8" spans="1:7">
      <c r="A581" s="7">
        <v>82</v>
      </c>
      <c r="B581" s="4" t="s">
        <v>580</v>
      </c>
      <c r="C581" s="4" t="s">
        <v>10</v>
      </c>
      <c r="D581" s="4" t="s">
        <v>371</v>
      </c>
      <c r="E581" s="4">
        <v>20120944</v>
      </c>
      <c r="F581" s="6">
        <v>88</v>
      </c>
      <c r="G581" s="8">
        <f>F581*0.9942</f>
        <v>87.4896</v>
      </c>
    </row>
    <row r="582" s="1" customFormat="1" ht="28.8" spans="1:7">
      <c r="A582" s="7">
        <v>159</v>
      </c>
      <c r="B582" s="4" t="s">
        <v>581</v>
      </c>
      <c r="C582" s="4" t="s">
        <v>10</v>
      </c>
      <c r="D582" s="4" t="s">
        <v>371</v>
      </c>
      <c r="E582" s="4">
        <v>20120951</v>
      </c>
      <c r="F582" s="6">
        <v>84.4</v>
      </c>
      <c r="G582" s="8">
        <f>F582*0.9942</f>
        <v>83.91048</v>
      </c>
    </row>
    <row r="583" s="1" customFormat="1" ht="28.8" spans="1:7">
      <c r="A583" s="7">
        <v>94</v>
      </c>
      <c r="B583" s="4" t="s">
        <v>582</v>
      </c>
      <c r="C583" s="4" t="s">
        <v>10</v>
      </c>
      <c r="D583" s="4" t="s">
        <v>371</v>
      </c>
      <c r="E583" s="4">
        <v>20120952</v>
      </c>
      <c r="F583" s="6">
        <v>87.4</v>
      </c>
      <c r="G583" s="8">
        <f>F583*0.9942</f>
        <v>86.89308</v>
      </c>
    </row>
    <row r="584" s="1" customFormat="1" ht="28.8" spans="1:7">
      <c r="A584" s="7">
        <v>35</v>
      </c>
      <c r="B584" s="4" t="s">
        <v>583</v>
      </c>
      <c r="C584" s="4" t="s">
        <v>10</v>
      </c>
      <c r="D584" s="4" t="s">
        <v>371</v>
      </c>
      <c r="E584" s="4">
        <v>20120958</v>
      </c>
      <c r="F584" s="6">
        <v>90.18</v>
      </c>
      <c r="G584" s="8">
        <f>F584*0.9942</f>
        <v>89.656956</v>
      </c>
    </row>
    <row r="585" s="1" customFormat="1" ht="28.8" spans="1:7">
      <c r="A585" s="7">
        <v>123</v>
      </c>
      <c r="B585" s="4" t="s">
        <v>584</v>
      </c>
      <c r="C585" s="4" t="s">
        <v>10</v>
      </c>
      <c r="D585" s="4" t="s">
        <v>371</v>
      </c>
      <c r="E585" s="4">
        <v>20120966</v>
      </c>
      <c r="F585" s="6">
        <v>86.1</v>
      </c>
      <c r="G585" s="8">
        <f>F585*0.9942</f>
        <v>85.60062</v>
      </c>
    </row>
    <row r="586" s="1" customFormat="1" ht="28.8" spans="1:7">
      <c r="A586" s="7">
        <v>165</v>
      </c>
      <c r="B586" s="4" t="s">
        <v>585</v>
      </c>
      <c r="C586" s="4" t="s">
        <v>10</v>
      </c>
      <c r="D586" s="4" t="s">
        <v>371</v>
      </c>
      <c r="E586" s="4">
        <v>20120975</v>
      </c>
      <c r="F586" s="6">
        <v>84.3</v>
      </c>
      <c r="G586" s="8">
        <f>F586*0.9942</f>
        <v>83.81106</v>
      </c>
    </row>
    <row r="587" s="1" customFormat="1" ht="28.8" spans="1:7">
      <c r="A587" s="7">
        <v>19</v>
      </c>
      <c r="B587" s="4" t="s">
        <v>586</v>
      </c>
      <c r="C587" s="4" t="s">
        <v>10</v>
      </c>
      <c r="D587" s="4" t="s">
        <v>371</v>
      </c>
      <c r="E587" s="4">
        <v>20120986</v>
      </c>
      <c r="F587" s="6">
        <v>91.5</v>
      </c>
      <c r="G587" s="8">
        <f>F587*0.9942</f>
        <v>90.9693</v>
      </c>
    </row>
    <row r="588" s="1" customFormat="1" ht="28.8" spans="1:7">
      <c r="A588" s="7">
        <v>138</v>
      </c>
      <c r="B588" s="4" t="s">
        <v>587</v>
      </c>
      <c r="C588" s="4" t="s">
        <v>10</v>
      </c>
      <c r="D588" s="4" t="s">
        <v>371</v>
      </c>
      <c r="E588" s="4">
        <v>20120999</v>
      </c>
      <c r="F588" s="6">
        <v>85.44</v>
      </c>
      <c r="G588" s="8">
        <f>F588*0.9942</f>
        <v>84.944448</v>
      </c>
    </row>
    <row r="589" s="1" customFormat="1" ht="28.8" spans="1:7">
      <c r="A589" s="7">
        <v>223</v>
      </c>
      <c r="B589" s="4" t="s">
        <v>588</v>
      </c>
      <c r="C589" s="4" t="s">
        <v>10</v>
      </c>
      <c r="D589" s="4" t="s">
        <v>371</v>
      </c>
      <c r="E589" s="4">
        <v>20121006</v>
      </c>
      <c r="F589" s="6">
        <v>79.4</v>
      </c>
      <c r="G589" s="8">
        <f>F589*0.9942</f>
        <v>78.93948</v>
      </c>
    </row>
    <row r="590" s="1" customFormat="1" ht="28.8" spans="1:7">
      <c r="A590" s="7">
        <v>47</v>
      </c>
      <c r="B590" s="4" t="s">
        <v>589</v>
      </c>
      <c r="C590" s="4" t="s">
        <v>10</v>
      </c>
      <c r="D590" s="4" t="s">
        <v>371</v>
      </c>
      <c r="E590" s="4">
        <v>20121015</v>
      </c>
      <c r="F590" s="6">
        <v>89.74</v>
      </c>
      <c r="G590" s="8">
        <f>F590*0.9942</f>
        <v>89.219508</v>
      </c>
    </row>
    <row r="591" s="1" customFormat="1" ht="28.8" spans="1:7">
      <c r="A591" s="7">
        <v>131</v>
      </c>
      <c r="B591" s="4" t="s">
        <v>590</v>
      </c>
      <c r="C591" s="4" t="s">
        <v>10</v>
      </c>
      <c r="D591" s="4" t="s">
        <v>371</v>
      </c>
      <c r="E591" s="4">
        <v>20121027</v>
      </c>
      <c r="F591" s="6">
        <v>85.8</v>
      </c>
      <c r="G591" s="8">
        <f>F591*0.9942</f>
        <v>85.30236</v>
      </c>
    </row>
    <row r="592" s="1" customFormat="1" ht="28.8" spans="1:7">
      <c r="A592" s="7">
        <v>150</v>
      </c>
      <c r="B592" s="4" t="s">
        <v>591</v>
      </c>
      <c r="C592" s="4" t="s">
        <v>10</v>
      </c>
      <c r="D592" s="4" t="s">
        <v>371</v>
      </c>
      <c r="E592" s="4">
        <v>20121032</v>
      </c>
      <c r="F592" s="6">
        <v>84.84</v>
      </c>
      <c r="G592" s="8">
        <f>F592*0.9942</f>
        <v>84.347928</v>
      </c>
    </row>
    <row r="593" s="1" customFormat="1" ht="28.8" spans="1:7">
      <c r="A593" s="7">
        <v>157</v>
      </c>
      <c r="B593" s="4" t="s">
        <v>592</v>
      </c>
      <c r="C593" s="4" t="s">
        <v>10</v>
      </c>
      <c r="D593" s="4" t="s">
        <v>371</v>
      </c>
      <c r="E593" s="4">
        <v>20121039</v>
      </c>
      <c r="F593" s="6">
        <v>84.52</v>
      </c>
      <c r="G593" s="8">
        <f>F593*0.9942</f>
        <v>84.029784</v>
      </c>
    </row>
    <row r="594" s="1" customFormat="1" ht="28.8" spans="1:7">
      <c r="A594" s="7">
        <v>101</v>
      </c>
      <c r="B594" s="4" t="s">
        <v>593</v>
      </c>
      <c r="C594" s="4" t="s">
        <v>10</v>
      </c>
      <c r="D594" s="4" t="s">
        <v>371</v>
      </c>
      <c r="E594" s="4">
        <v>20121063</v>
      </c>
      <c r="F594" s="6">
        <v>86.9</v>
      </c>
      <c r="G594" s="8">
        <f>F594*0.9942</f>
        <v>86.39598</v>
      </c>
    </row>
    <row r="595" s="1" customFormat="1" ht="28.8" spans="1:7">
      <c r="A595" s="7">
        <v>137</v>
      </c>
      <c r="B595" s="4" t="s">
        <v>594</v>
      </c>
      <c r="C595" s="4" t="s">
        <v>10</v>
      </c>
      <c r="D595" s="4" t="s">
        <v>371</v>
      </c>
      <c r="E595" s="4">
        <v>20121071</v>
      </c>
      <c r="F595" s="6">
        <v>85.5</v>
      </c>
      <c r="G595" s="8">
        <f>F595*0.9942</f>
        <v>85.0041</v>
      </c>
    </row>
  </sheetData>
  <sortState ref="A2:G595">
    <sortCondition ref="E2:E595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workbookViewId="0">
      <selection activeCell="A157" sqref="$A1:$XFD157"/>
    </sheetView>
  </sheetViews>
  <sheetFormatPr defaultColWidth="8.88888888888889" defaultRowHeight="14.4" outlineLevelCol="5"/>
  <cols>
    <col min="3" max="3" width="15.3333333333333" customWidth="1"/>
    <col min="4" max="4" width="14.1111111111111" customWidth="1"/>
    <col min="5" max="5" width="12.1111111111111" customWidth="1"/>
  </cols>
  <sheetData>
    <row r="1" ht="28.8" spans="1:6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="1" customFormat="1" ht="28.8" spans="1:6">
      <c r="A2" s="3">
        <v>1</v>
      </c>
      <c r="B2" s="4" t="s">
        <v>595</v>
      </c>
      <c r="C2" s="4" t="s">
        <v>596</v>
      </c>
      <c r="D2" s="4" t="s">
        <v>597</v>
      </c>
      <c r="E2" s="4">
        <v>20080397</v>
      </c>
      <c r="F2" s="5">
        <v>84.2</v>
      </c>
    </row>
    <row r="3" s="1" customFormat="1" ht="28.8" spans="1:6">
      <c r="A3" s="3">
        <v>3</v>
      </c>
      <c r="B3" s="4" t="s">
        <v>598</v>
      </c>
      <c r="C3" s="4" t="s">
        <v>596</v>
      </c>
      <c r="D3" s="4" t="s">
        <v>599</v>
      </c>
      <c r="E3" s="4">
        <v>20070258</v>
      </c>
      <c r="F3" s="6">
        <v>82.4</v>
      </c>
    </row>
    <row r="4" s="1" customFormat="1" ht="28.8" spans="1:6">
      <c r="A4" s="3">
        <v>2</v>
      </c>
      <c r="B4" s="4" t="s">
        <v>600</v>
      </c>
      <c r="C4" s="4" t="s">
        <v>596</v>
      </c>
      <c r="D4" s="4" t="s">
        <v>599</v>
      </c>
      <c r="E4" s="4">
        <v>20070352</v>
      </c>
      <c r="F4" s="6">
        <v>85.8</v>
      </c>
    </row>
    <row r="5" s="1" customFormat="1" ht="28.8" spans="1:6">
      <c r="A5" s="3">
        <v>4</v>
      </c>
      <c r="B5" s="4" t="s">
        <v>601</v>
      </c>
      <c r="C5" s="4" t="s">
        <v>596</v>
      </c>
      <c r="D5" s="4" t="s">
        <v>602</v>
      </c>
      <c r="E5" s="4">
        <v>20070076</v>
      </c>
      <c r="F5" s="5">
        <v>91</v>
      </c>
    </row>
    <row r="6" s="1" customFormat="1" ht="28.8" spans="1:6">
      <c r="A6" s="3">
        <v>8</v>
      </c>
      <c r="B6" s="4" t="s">
        <v>603</v>
      </c>
      <c r="C6" s="4" t="s">
        <v>596</v>
      </c>
      <c r="D6" s="4" t="s">
        <v>602</v>
      </c>
      <c r="E6" s="4">
        <v>20070322</v>
      </c>
      <c r="F6" s="5">
        <v>83.2</v>
      </c>
    </row>
    <row r="7" s="1" customFormat="1" ht="28.8" spans="1:6">
      <c r="A7" s="3">
        <v>10</v>
      </c>
      <c r="B7" s="4" t="s">
        <v>604</v>
      </c>
      <c r="C7" s="4" t="s">
        <v>596</v>
      </c>
      <c r="D7" s="4" t="s">
        <v>602</v>
      </c>
      <c r="E7" s="4">
        <v>20070335</v>
      </c>
      <c r="F7" s="5">
        <v>80.8</v>
      </c>
    </row>
    <row r="8" s="1" customFormat="1" ht="28.8" spans="1:6">
      <c r="A8" s="3">
        <v>6</v>
      </c>
      <c r="B8" s="4" t="s">
        <v>440</v>
      </c>
      <c r="C8" s="4" t="s">
        <v>596</v>
      </c>
      <c r="D8" s="4" t="s">
        <v>602</v>
      </c>
      <c r="E8" s="4">
        <v>20070520</v>
      </c>
      <c r="F8" s="5">
        <v>86.8</v>
      </c>
    </row>
    <row r="9" s="1" customFormat="1" ht="28.8" spans="1:6">
      <c r="A9" s="3">
        <v>5</v>
      </c>
      <c r="B9" s="4" t="s">
        <v>605</v>
      </c>
      <c r="C9" s="4" t="s">
        <v>596</v>
      </c>
      <c r="D9" s="4" t="s">
        <v>602</v>
      </c>
      <c r="E9" s="4">
        <v>20070754</v>
      </c>
      <c r="F9" s="5">
        <v>88</v>
      </c>
    </row>
    <row r="10" s="1" customFormat="1" ht="28.8" spans="1:6">
      <c r="A10" s="3">
        <v>7</v>
      </c>
      <c r="B10" s="4" t="s">
        <v>606</v>
      </c>
      <c r="C10" s="4" t="s">
        <v>596</v>
      </c>
      <c r="D10" s="4" t="s">
        <v>602</v>
      </c>
      <c r="E10" s="4">
        <v>20070759</v>
      </c>
      <c r="F10" s="5">
        <v>84</v>
      </c>
    </row>
    <row r="11" s="1" customFormat="1" ht="28.8" spans="1:6">
      <c r="A11" s="3">
        <v>9</v>
      </c>
      <c r="B11" s="4" t="s">
        <v>607</v>
      </c>
      <c r="C11" s="4" t="s">
        <v>596</v>
      </c>
      <c r="D11" s="4" t="s">
        <v>602</v>
      </c>
      <c r="E11" s="4">
        <v>20070774</v>
      </c>
      <c r="F11" s="5">
        <v>83.2</v>
      </c>
    </row>
    <row r="12" s="1" customFormat="1" ht="28.8" spans="1:6">
      <c r="A12" s="3">
        <v>14</v>
      </c>
      <c r="B12" s="4" t="s">
        <v>608</v>
      </c>
      <c r="C12" s="4" t="s">
        <v>596</v>
      </c>
      <c r="D12" s="4" t="s">
        <v>609</v>
      </c>
      <c r="E12" s="4">
        <v>20120003</v>
      </c>
      <c r="F12" s="6">
        <v>88.8</v>
      </c>
    </row>
    <row r="13" s="1" customFormat="1" ht="28.8" spans="1:6">
      <c r="A13" s="3">
        <v>19</v>
      </c>
      <c r="B13" s="4" t="s">
        <v>610</v>
      </c>
      <c r="C13" s="4" t="s">
        <v>596</v>
      </c>
      <c r="D13" s="4" t="s">
        <v>609</v>
      </c>
      <c r="E13" s="4">
        <v>20120464</v>
      </c>
      <c r="F13" s="6">
        <v>83.9</v>
      </c>
    </row>
    <row r="14" s="1" customFormat="1" ht="28.8" spans="1:6">
      <c r="A14" s="3">
        <v>12</v>
      </c>
      <c r="B14" s="4" t="s">
        <v>94</v>
      </c>
      <c r="C14" s="4" t="s">
        <v>596</v>
      </c>
      <c r="D14" s="4" t="s">
        <v>609</v>
      </c>
      <c r="E14" s="4">
        <v>20120535</v>
      </c>
      <c r="F14" s="6">
        <v>90.7</v>
      </c>
    </row>
    <row r="15" s="1" customFormat="1" ht="28.8" spans="1:6">
      <c r="A15" s="3">
        <v>13</v>
      </c>
      <c r="B15" s="4" t="s">
        <v>611</v>
      </c>
      <c r="C15" s="4" t="s">
        <v>596</v>
      </c>
      <c r="D15" s="4" t="s">
        <v>609</v>
      </c>
      <c r="E15" s="4">
        <v>20120640</v>
      </c>
      <c r="F15" s="6">
        <v>88.8</v>
      </c>
    </row>
    <row r="16" s="1" customFormat="1" ht="28.8" spans="1:6">
      <c r="A16" s="3">
        <v>15</v>
      </c>
      <c r="B16" s="4" t="s">
        <v>612</v>
      </c>
      <c r="C16" s="4" t="s">
        <v>596</v>
      </c>
      <c r="D16" s="4" t="s">
        <v>609</v>
      </c>
      <c r="E16" s="4">
        <v>20120693</v>
      </c>
      <c r="F16" s="6">
        <v>88.4</v>
      </c>
    </row>
    <row r="17" s="1" customFormat="1" ht="28.8" spans="1:6">
      <c r="A17" s="3">
        <v>16</v>
      </c>
      <c r="B17" s="4" t="s">
        <v>613</v>
      </c>
      <c r="C17" s="4" t="s">
        <v>596</v>
      </c>
      <c r="D17" s="4" t="s">
        <v>609</v>
      </c>
      <c r="E17" s="4">
        <v>20120733</v>
      </c>
      <c r="F17" s="6">
        <v>88</v>
      </c>
    </row>
    <row r="18" s="1" customFormat="1" ht="28.8" spans="1:6">
      <c r="A18" s="3">
        <v>17</v>
      </c>
      <c r="B18" s="4" t="s">
        <v>614</v>
      </c>
      <c r="C18" s="4" t="s">
        <v>596</v>
      </c>
      <c r="D18" s="4" t="s">
        <v>609</v>
      </c>
      <c r="E18" s="4">
        <v>20120790</v>
      </c>
      <c r="F18" s="6">
        <v>85.6</v>
      </c>
    </row>
    <row r="19" s="1" customFormat="1" ht="28.8" spans="1:6">
      <c r="A19" s="3">
        <v>18</v>
      </c>
      <c r="B19" s="4" t="s">
        <v>615</v>
      </c>
      <c r="C19" s="4" t="s">
        <v>596</v>
      </c>
      <c r="D19" s="4" t="s">
        <v>609</v>
      </c>
      <c r="E19" s="4">
        <v>20120824</v>
      </c>
      <c r="F19" s="6">
        <v>84.2</v>
      </c>
    </row>
    <row r="20" s="1" customFormat="1" ht="28.8" spans="1:6">
      <c r="A20" s="3">
        <v>11</v>
      </c>
      <c r="B20" s="4" t="s">
        <v>616</v>
      </c>
      <c r="C20" s="4" t="s">
        <v>596</v>
      </c>
      <c r="D20" s="4" t="s">
        <v>609</v>
      </c>
      <c r="E20" s="4">
        <v>20120956</v>
      </c>
      <c r="F20" s="6">
        <v>93</v>
      </c>
    </row>
    <row r="21" s="1" customFormat="1" ht="28.8" spans="1:6">
      <c r="A21" s="3">
        <v>20</v>
      </c>
      <c r="B21" s="4" t="s">
        <v>617</v>
      </c>
      <c r="C21" s="4" t="s">
        <v>596</v>
      </c>
      <c r="D21" s="4" t="s">
        <v>618</v>
      </c>
      <c r="E21" s="4">
        <v>20080166</v>
      </c>
      <c r="F21" s="5">
        <v>88.8</v>
      </c>
    </row>
    <row r="22" s="1" customFormat="1" ht="28.8" spans="1:6">
      <c r="A22" s="3">
        <v>23</v>
      </c>
      <c r="B22" s="4" t="s">
        <v>619</v>
      </c>
      <c r="C22" s="4" t="s">
        <v>596</v>
      </c>
      <c r="D22" s="4" t="s">
        <v>618</v>
      </c>
      <c r="E22" s="4">
        <v>20080865</v>
      </c>
      <c r="F22" s="5">
        <v>77.6</v>
      </c>
    </row>
    <row r="23" s="1" customFormat="1" ht="28.8" spans="1:6">
      <c r="A23" s="3">
        <v>21</v>
      </c>
      <c r="B23" s="4" t="s">
        <v>620</v>
      </c>
      <c r="C23" s="4" t="s">
        <v>596</v>
      </c>
      <c r="D23" s="4" t="s">
        <v>618</v>
      </c>
      <c r="E23" s="4">
        <v>20080920</v>
      </c>
      <c r="F23" s="5">
        <v>87.4</v>
      </c>
    </row>
    <row r="24" s="1" customFormat="1" ht="28.8" spans="1:6">
      <c r="A24" s="3">
        <v>22</v>
      </c>
      <c r="B24" s="4" t="s">
        <v>621</v>
      </c>
      <c r="C24" s="4" t="s">
        <v>596</v>
      </c>
      <c r="D24" s="4" t="s">
        <v>618</v>
      </c>
      <c r="E24" s="4">
        <v>20080990</v>
      </c>
      <c r="F24" s="5">
        <v>85.9</v>
      </c>
    </row>
    <row r="25" s="1" customFormat="1" ht="28.8" spans="1:6">
      <c r="A25" s="3">
        <v>24</v>
      </c>
      <c r="B25" s="4" t="s">
        <v>622</v>
      </c>
      <c r="C25" s="4" t="s">
        <v>596</v>
      </c>
      <c r="D25" s="4" t="s">
        <v>623</v>
      </c>
      <c r="E25" s="4">
        <v>20120104</v>
      </c>
      <c r="F25" s="6">
        <v>88.4</v>
      </c>
    </row>
    <row r="26" s="1" customFormat="1" ht="28.8" spans="1:6">
      <c r="A26" s="3">
        <v>25</v>
      </c>
      <c r="B26" s="4" t="s">
        <v>624</v>
      </c>
      <c r="C26" s="4" t="s">
        <v>596</v>
      </c>
      <c r="D26" s="4" t="s">
        <v>623</v>
      </c>
      <c r="E26" s="4">
        <v>20120425</v>
      </c>
      <c r="F26" s="6">
        <v>88.3</v>
      </c>
    </row>
    <row r="27" s="1" customFormat="1" ht="28.8" spans="1:6">
      <c r="A27" s="3">
        <v>27</v>
      </c>
      <c r="B27" s="4" t="s">
        <v>625</v>
      </c>
      <c r="C27" s="4" t="s">
        <v>596</v>
      </c>
      <c r="D27" s="4" t="s">
        <v>623</v>
      </c>
      <c r="E27" s="4">
        <v>20120597</v>
      </c>
      <c r="F27" s="6">
        <v>80.8</v>
      </c>
    </row>
    <row r="28" s="1" customFormat="1" ht="28.8" spans="1:6">
      <c r="A28" s="3">
        <v>26</v>
      </c>
      <c r="B28" s="4" t="s">
        <v>626</v>
      </c>
      <c r="C28" s="4" t="s">
        <v>596</v>
      </c>
      <c r="D28" s="4" t="s">
        <v>623</v>
      </c>
      <c r="E28" s="4">
        <v>20120700</v>
      </c>
      <c r="F28" s="6">
        <v>85.9</v>
      </c>
    </row>
    <row r="29" s="1" customFormat="1" ht="28.8" spans="1:6">
      <c r="A29" s="3">
        <v>31</v>
      </c>
      <c r="B29" s="4" t="s">
        <v>504</v>
      </c>
      <c r="C29" s="4" t="s">
        <v>596</v>
      </c>
      <c r="D29" s="4" t="s">
        <v>627</v>
      </c>
      <c r="E29" s="4">
        <v>20070096</v>
      </c>
      <c r="F29" s="5">
        <v>88.2</v>
      </c>
    </row>
    <row r="30" s="1" customFormat="1" ht="28.8" spans="1:6">
      <c r="A30" s="3">
        <v>36</v>
      </c>
      <c r="B30" s="4" t="s">
        <v>143</v>
      </c>
      <c r="C30" s="4" t="s">
        <v>596</v>
      </c>
      <c r="D30" s="4" t="s">
        <v>627</v>
      </c>
      <c r="E30" s="4">
        <v>20070195</v>
      </c>
      <c r="F30" s="5">
        <v>86.8</v>
      </c>
    </row>
    <row r="31" s="1" customFormat="1" ht="28.8" spans="1:6">
      <c r="A31" s="3">
        <v>35</v>
      </c>
      <c r="B31" s="4" t="s">
        <v>628</v>
      </c>
      <c r="C31" s="4" t="s">
        <v>596</v>
      </c>
      <c r="D31" s="4" t="s">
        <v>627</v>
      </c>
      <c r="E31" s="4">
        <v>20070249</v>
      </c>
      <c r="F31" s="5">
        <v>87</v>
      </c>
    </row>
    <row r="32" s="1" customFormat="1" ht="28.8" spans="1:6">
      <c r="A32" s="3">
        <v>34</v>
      </c>
      <c r="B32" s="4" t="s">
        <v>629</v>
      </c>
      <c r="C32" s="4" t="s">
        <v>596</v>
      </c>
      <c r="D32" s="4" t="s">
        <v>627</v>
      </c>
      <c r="E32" s="4">
        <v>20070333</v>
      </c>
      <c r="F32" s="5">
        <v>87</v>
      </c>
    </row>
    <row r="33" s="1" customFormat="1" ht="28.8" spans="1:6">
      <c r="A33" s="3">
        <v>30</v>
      </c>
      <c r="B33" s="4" t="s">
        <v>630</v>
      </c>
      <c r="C33" s="4" t="s">
        <v>596</v>
      </c>
      <c r="D33" s="4" t="s">
        <v>627</v>
      </c>
      <c r="E33" s="4">
        <v>20070375</v>
      </c>
      <c r="F33" s="5">
        <v>88.4</v>
      </c>
    </row>
    <row r="34" s="1" customFormat="1" ht="28.8" spans="1:6">
      <c r="A34" s="3">
        <v>40</v>
      </c>
      <c r="B34" s="4" t="s">
        <v>631</v>
      </c>
      <c r="C34" s="4" t="s">
        <v>596</v>
      </c>
      <c r="D34" s="4" t="s">
        <v>627</v>
      </c>
      <c r="E34" s="4">
        <v>20070579</v>
      </c>
      <c r="F34" s="5">
        <v>83</v>
      </c>
    </row>
    <row r="35" s="1" customFormat="1" ht="28.8" spans="1:6">
      <c r="A35" s="3">
        <v>38</v>
      </c>
      <c r="B35" s="4" t="s">
        <v>632</v>
      </c>
      <c r="C35" s="4" t="s">
        <v>596</v>
      </c>
      <c r="D35" s="4" t="s">
        <v>627</v>
      </c>
      <c r="E35" s="4">
        <v>20070591</v>
      </c>
      <c r="F35" s="5">
        <v>85</v>
      </c>
    </row>
    <row r="36" s="1" customFormat="1" ht="28.8" spans="1:6">
      <c r="A36" s="3">
        <v>29</v>
      </c>
      <c r="B36" s="4" t="s">
        <v>633</v>
      </c>
      <c r="C36" s="4" t="s">
        <v>596</v>
      </c>
      <c r="D36" s="4" t="s">
        <v>627</v>
      </c>
      <c r="E36" s="4">
        <v>20070599</v>
      </c>
      <c r="F36" s="5">
        <v>89.6</v>
      </c>
    </row>
    <row r="37" s="1" customFormat="1" ht="28.8" spans="1:6">
      <c r="A37" s="3">
        <v>28</v>
      </c>
      <c r="B37" s="4" t="s">
        <v>634</v>
      </c>
      <c r="C37" s="4" t="s">
        <v>596</v>
      </c>
      <c r="D37" s="4" t="s">
        <v>627</v>
      </c>
      <c r="E37" s="4">
        <v>20070602</v>
      </c>
      <c r="F37" s="5">
        <v>90</v>
      </c>
    </row>
    <row r="38" s="1" customFormat="1" ht="28.8" spans="1:6">
      <c r="A38" s="3">
        <v>33</v>
      </c>
      <c r="B38" s="4" t="s">
        <v>635</v>
      </c>
      <c r="C38" s="4" t="s">
        <v>596</v>
      </c>
      <c r="D38" s="4" t="s">
        <v>627</v>
      </c>
      <c r="E38" s="4">
        <v>20070638</v>
      </c>
      <c r="F38" s="5">
        <v>87.2</v>
      </c>
    </row>
    <row r="39" s="1" customFormat="1" ht="28.8" spans="1:6">
      <c r="A39" s="3">
        <v>39</v>
      </c>
      <c r="B39" s="4" t="s">
        <v>636</v>
      </c>
      <c r="C39" s="4" t="s">
        <v>596</v>
      </c>
      <c r="D39" s="4" t="s">
        <v>627</v>
      </c>
      <c r="E39" s="4">
        <v>20070867</v>
      </c>
      <c r="F39" s="5">
        <v>84.6</v>
      </c>
    </row>
    <row r="40" s="1" customFormat="1" ht="28.8" spans="1:6">
      <c r="A40" s="3">
        <v>32</v>
      </c>
      <c r="B40" s="4" t="s">
        <v>637</v>
      </c>
      <c r="C40" s="4" t="s">
        <v>596</v>
      </c>
      <c r="D40" s="4" t="s">
        <v>627</v>
      </c>
      <c r="E40" s="4">
        <v>20070890</v>
      </c>
      <c r="F40" s="5">
        <v>88</v>
      </c>
    </row>
    <row r="41" s="1" customFormat="1" ht="28.8" spans="1:6">
      <c r="A41" s="3">
        <v>37</v>
      </c>
      <c r="B41" s="4" t="s">
        <v>638</v>
      </c>
      <c r="C41" s="4" t="s">
        <v>596</v>
      </c>
      <c r="D41" s="4" t="s">
        <v>627</v>
      </c>
      <c r="E41" s="4">
        <v>20070965</v>
      </c>
      <c r="F41" s="5">
        <v>85.6</v>
      </c>
    </row>
    <row r="42" s="1" customFormat="1" ht="28.8" spans="1:6">
      <c r="A42" s="3">
        <v>41</v>
      </c>
      <c r="B42" s="4" t="s">
        <v>639</v>
      </c>
      <c r="C42" s="4" t="s">
        <v>596</v>
      </c>
      <c r="D42" s="4" t="s">
        <v>627</v>
      </c>
      <c r="E42" s="4">
        <v>20071005</v>
      </c>
      <c r="F42" s="5">
        <v>81.4</v>
      </c>
    </row>
    <row r="43" s="1" customFormat="1" ht="28.8" spans="1:6">
      <c r="A43" s="3">
        <v>45</v>
      </c>
      <c r="B43" s="4" t="s">
        <v>640</v>
      </c>
      <c r="C43" s="4" t="s">
        <v>596</v>
      </c>
      <c r="D43" s="4" t="s">
        <v>641</v>
      </c>
      <c r="E43" s="4">
        <v>20070002</v>
      </c>
      <c r="F43" s="6">
        <v>86</v>
      </c>
    </row>
    <row r="44" s="1" customFormat="1" ht="28.8" spans="1:6">
      <c r="A44" s="3">
        <v>42</v>
      </c>
      <c r="B44" s="4" t="s">
        <v>642</v>
      </c>
      <c r="C44" s="4" t="s">
        <v>596</v>
      </c>
      <c r="D44" s="4" t="s">
        <v>641</v>
      </c>
      <c r="E44" s="4">
        <v>20070243</v>
      </c>
      <c r="F44" s="6">
        <v>88.6</v>
      </c>
    </row>
    <row r="45" s="1" customFormat="1" ht="28.8" spans="1:6">
      <c r="A45" s="3">
        <v>44</v>
      </c>
      <c r="B45" s="4" t="s">
        <v>643</v>
      </c>
      <c r="C45" s="4" t="s">
        <v>596</v>
      </c>
      <c r="D45" s="4" t="s">
        <v>641</v>
      </c>
      <c r="E45" s="4">
        <v>20070349</v>
      </c>
      <c r="F45" s="6">
        <v>87.2</v>
      </c>
    </row>
    <row r="46" s="1" customFormat="1" ht="28.8" spans="1:6">
      <c r="A46" s="3">
        <v>46</v>
      </c>
      <c r="B46" s="4" t="s">
        <v>644</v>
      </c>
      <c r="C46" s="4" t="s">
        <v>596</v>
      </c>
      <c r="D46" s="4" t="s">
        <v>641</v>
      </c>
      <c r="E46" s="4">
        <v>20070360</v>
      </c>
      <c r="F46" s="6">
        <v>85.2</v>
      </c>
    </row>
    <row r="47" s="1" customFormat="1" ht="28.8" spans="1:6">
      <c r="A47" s="3">
        <v>47</v>
      </c>
      <c r="B47" s="4" t="s">
        <v>645</v>
      </c>
      <c r="C47" s="4" t="s">
        <v>596</v>
      </c>
      <c r="D47" s="4" t="s">
        <v>641</v>
      </c>
      <c r="E47" s="4">
        <v>20070400</v>
      </c>
      <c r="F47" s="6">
        <v>82.4</v>
      </c>
    </row>
    <row r="48" s="1" customFormat="1" ht="28.8" spans="1:6">
      <c r="A48" s="3">
        <v>48</v>
      </c>
      <c r="B48" s="4" t="s">
        <v>646</v>
      </c>
      <c r="C48" s="4" t="s">
        <v>596</v>
      </c>
      <c r="D48" s="4" t="s">
        <v>641</v>
      </c>
      <c r="E48" s="4">
        <v>20070564</v>
      </c>
      <c r="F48" s="6">
        <v>82</v>
      </c>
    </row>
    <row r="49" s="1" customFormat="1" ht="28.8" spans="1:6">
      <c r="A49" s="3">
        <v>43</v>
      </c>
      <c r="B49" s="4" t="s">
        <v>647</v>
      </c>
      <c r="C49" s="4" t="s">
        <v>596</v>
      </c>
      <c r="D49" s="4" t="s">
        <v>641</v>
      </c>
      <c r="E49" s="4">
        <v>20070655</v>
      </c>
      <c r="F49" s="6">
        <v>87.4</v>
      </c>
    </row>
    <row r="50" s="1" customFormat="1" ht="28.8" spans="1:6">
      <c r="A50" s="3">
        <v>53</v>
      </c>
      <c r="B50" s="4" t="s">
        <v>648</v>
      </c>
      <c r="C50" s="4" t="s">
        <v>10</v>
      </c>
      <c r="D50" s="4" t="s">
        <v>649</v>
      </c>
      <c r="E50" s="4">
        <v>20080023</v>
      </c>
      <c r="F50" s="5">
        <v>86.4</v>
      </c>
    </row>
    <row r="51" s="1" customFormat="1" ht="28.8" spans="1:6">
      <c r="A51" s="3">
        <v>50</v>
      </c>
      <c r="B51" s="4" t="s">
        <v>650</v>
      </c>
      <c r="C51" s="4" t="s">
        <v>10</v>
      </c>
      <c r="D51" s="4" t="s">
        <v>649</v>
      </c>
      <c r="E51" s="4">
        <v>20080066</v>
      </c>
      <c r="F51" s="5">
        <v>89.4</v>
      </c>
    </row>
    <row r="52" s="1" customFormat="1" ht="28.8" spans="1:6">
      <c r="A52" s="3">
        <v>80</v>
      </c>
      <c r="B52" s="4" t="s">
        <v>651</v>
      </c>
      <c r="C52" s="4" t="s">
        <v>10</v>
      </c>
      <c r="D52" s="4" t="s">
        <v>649</v>
      </c>
      <c r="E52" s="4">
        <v>20080102</v>
      </c>
      <c r="F52" s="5">
        <v>74.4</v>
      </c>
    </row>
    <row r="53" s="1" customFormat="1" ht="28.8" spans="1:6">
      <c r="A53" s="3">
        <v>69</v>
      </c>
      <c r="B53" s="4" t="s">
        <v>652</v>
      </c>
      <c r="C53" s="4" t="s">
        <v>10</v>
      </c>
      <c r="D53" s="4" t="s">
        <v>649</v>
      </c>
      <c r="E53" s="4">
        <v>20080160</v>
      </c>
      <c r="F53" s="5">
        <v>78.7</v>
      </c>
    </row>
    <row r="54" s="1" customFormat="1" ht="28.8" spans="1:6">
      <c r="A54" s="3">
        <v>71</v>
      </c>
      <c r="B54" s="4" t="s">
        <v>653</v>
      </c>
      <c r="C54" s="4" t="s">
        <v>10</v>
      </c>
      <c r="D54" s="4" t="s">
        <v>649</v>
      </c>
      <c r="E54" s="4">
        <v>20080198</v>
      </c>
      <c r="F54" s="5">
        <v>77.8</v>
      </c>
    </row>
    <row r="55" s="1" customFormat="1" ht="28.8" spans="1:6">
      <c r="A55" s="3">
        <v>64</v>
      </c>
      <c r="B55" s="4" t="s">
        <v>654</v>
      </c>
      <c r="C55" s="4" t="s">
        <v>10</v>
      </c>
      <c r="D55" s="4" t="s">
        <v>649</v>
      </c>
      <c r="E55" s="4">
        <v>20080215</v>
      </c>
      <c r="F55" s="5">
        <v>79.9</v>
      </c>
    </row>
    <row r="56" s="1" customFormat="1" ht="28.8" spans="1:6">
      <c r="A56" s="3">
        <v>76</v>
      </c>
      <c r="B56" s="4" t="s">
        <v>655</v>
      </c>
      <c r="C56" s="4" t="s">
        <v>10</v>
      </c>
      <c r="D56" s="4" t="s">
        <v>649</v>
      </c>
      <c r="E56" s="4">
        <v>20080252</v>
      </c>
      <c r="F56" s="5">
        <v>76.9</v>
      </c>
    </row>
    <row r="57" s="1" customFormat="1" ht="28.8" spans="1:6">
      <c r="A57" s="3">
        <v>68</v>
      </c>
      <c r="B57" s="4" t="s">
        <v>656</v>
      </c>
      <c r="C57" s="4" t="s">
        <v>10</v>
      </c>
      <c r="D57" s="4" t="s">
        <v>649</v>
      </c>
      <c r="E57" s="4">
        <v>20080265</v>
      </c>
      <c r="F57" s="5">
        <v>78.8</v>
      </c>
    </row>
    <row r="58" s="1" customFormat="1" ht="28.8" spans="1:6">
      <c r="A58" s="3">
        <v>55</v>
      </c>
      <c r="B58" s="4" t="s">
        <v>657</v>
      </c>
      <c r="C58" s="4" t="s">
        <v>10</v>
      </c>
      <c r="D58" s="4" t="s">
        <v>649</v>
      </c>
      <c r="E58" s="4">
        <v>20080290</v>
      </c>
      <c r="F58" s="5">
        <v>84.4</v>
      </c>
    </row>
    <row r="59" s="1" customFormat="1" ht="28.8" spans="1:6">
      <c r="A59" s="3">
        <v>52</v>
      </c>
      <c r="B59" s="4" t="s">
        <v>658</v>
      </c>
      <c r="C59" s="4" t="s">
        <v>10</v>
      </c>
      <c r="D59" s="4" t="s">
        <v>649</v>
      </c>
      <c r="E59" s="4">
        <v>20080303</v>
      </c>
      <c r="F59" s="5">
        <v>88.3</v>
      </c>
    </row>
    <row r="60" s="1" customFormat="1" ht="28.8" spans="1:6">
      <c r="A60" s="3">
        <v>77</v>
      </c>
      <c r="B60" s="4" t="s">
        <v>659</v>
      </c>
      <c r="C60" s="4" t="s">
        <v>10</v>
      </c>
      <c r="D60" s="4" t="s">
        <v>649</v>
      </c>
      <c r="E60" s="4">
        <v>20080309</v>
      </c>
      <c r="F60" s="5">
        <v>76.9</v>
      </c>
    </row>
    <row r="61" s="1" customFormat="1" ht="28.8" spans="1:6">
      <c r="A61" s="3">
        <v>74</v>
      </c>
      <c r="B61" s="4" t="s">
        <v>660</v>
      </c>
      <c r="C61" s="4" t="s">
        <v>10</v>
      </c>
      <c r="D61" s="4" t="s">
        <v>649</v>
      </c>
      <c r="E61" s="4">
        <v>20080338</v>
      </c>
      <c r="F61" s="5">
        <v>77.3</v>
      </c>
    </row>
    <row r="62" s="1" customFormat="1" ht="28.8" spans="1:6">
      <c r="A62" s="3">
        <v>81</v>
      </c>
      <c r="B62" s="4" t="s">
        <v>661</v>
      </c>
      <c r="C62" s="4" t="s">
        <v>10</v>
      </c>
      <c r="D62" s="4" t="s">
        <v>649</v>
      </c>
      <c r="E62" s="4">
        <v>20080362</v>
      </c>
      <c r="F62" s="5">
        <v>73.8</v>
      </c>
    </row>
    <row r="63" s="1" customFormat="1" ht="28.8" spans="1:6">
      <c r="A63" s="3">
        <v>54</v>
      </c>
      <c r="B63" s="4" t="s">
        <v>662</v>
      </c>
      <c r="C63" s="4" t="s">
        <v>10</v>
      </c>
      <c r="D63" s="4" t="s">
        <v>649</v>
      </c>
      <c r="E63" s="4">
        <v>20080459</v>
      </c>
      <c r="F63" s="5">
        <v>86</v>
      </c>
    </row>
    <row r="64" s="1" customFormat="1" ht="28.8" spans="1:6">
      <c r="A64" s="3">
        <v>58</v>
      </c>
      <c r="B64" s="4" t="s">
        <v>663</v>
      </c>
      <c r="C64" s="4" t="s">
        <v>10</v>
      </c>
      <c r="D64" s="4" t="s">
        <v>649</v>
      </c>
      <c r="E64" s="4">
        <v>20080542</v>
      </c>
      <c r="F64" s="5">
        <v>82.8</v>
      </c>
    </row>
    <row r="65" s="1" customFormat="1" ht="28.8" spans="1:6">
      <c r="A65" s="3">
        <v>65</v>
      </c>
      <c r="B65" s="4" t="s">
        <v>664</v>
      </c>
      <c r="C65" s="4" t="s">
        <v>10</v>
      </c>
      <c r="D65" s="4" t="s">
        <v>649</v>
      </c>
      <c r="E65" s="4">
        <v>20080567</v>
      </c>
      <c r="F65" s="5">
        <v>79.8</v>
      </c>
    </row>
    <row r="66" s="1" customFormat="1" ht="28.8" spans="1:6">
      <c r="A66" s="3">
        <v>78</v>
      </c>
      <c r="B66" s="4" t="s">
        <v>665</v>
      </c>
      <c r="C66" s="4" t="s">
        <v>10</v>
      </c>
      <c r="D66" s="4" t="s">
        <v>649</v>
      </c>
      <c r="E66" s="4">
        <v>20080573</v>
      </c>
      <c r="F66" s="5">
        <v>75.9</v>
      </c>
    </row>
    <row r="67" s="1" customFormat="1" ht="28.8" spans="1:6">
      <c r="A67" s="3">
        <v>49</v>
      </c>
      <c r="B67" s="4" t="s">
        <v>666</v>
      </c>
      <c r="C67" s="4" t="s">
        <v>10</v>
      </c>
      <c r="D67" s="4" t="s">
        <v>649</v>
      </c>
      <c r="E67" s="4">
        <v>20080633</v>
      </c>
      <c r="F67" s="5">
        <v>90.4</v>
      </c>
    </row>
    <row r="68" s="1" customFormat="1" ht="28.8" spans="1:6">
      <c r="A68" s="3">
        <v>73</v>
      </c>
      <c r="B68" s="4" t="s">
        <v>644</v>
      </c>
      <c r="C68" s="4" t="s">
        <v>10</v>
      </c>
      <c r="D68" s="4" t="s">
        <v>649</v>
      </c>
      <c r="E68" s="4">
        <v>20080647</v>
      </c>
      <c r="F68" s="5">
        <v>77.4</v>
      </c>
    </row>
    <row r="69" s="1" customFormat="1" ht="28.8" spans="1:6">
      <c r="A69" s="3">
        <v>67</v>
      </c>
      <c r="B69" s="4" t="s">
        <v>667</v>
      </c>
      <c r="C69" s="4" t="s">
        <v>10</v>
      </c>
      <c r="D69" s="4" t="s">
        <v>649</v>
      </c>
      <c r="E69" s="4">
        <v>20080650</v>
      </c>
      <c r="F69" s="5">
        <v>79.4</v>
      </c>
    </row>
    <row r="70" s="1" customFormat="1" ht="28.8" spans="1:6">
      <c r="A70" s="3">
        <v>66</v>
      </c>
      <c r="B70" s="4" t="s">
        <v>668</v>
      </c>
      <c r="C70" s="4" t="s">
        <v>10</v>
      </c>
      <c r="D70" s="4" t="s">
        <v>649</v>
      </c>
      <c r="E70" s="4">
        <v>20080663</v>
      </c>
      <c r="F70" s="5">
        <v>79.6</v>
      </c>
    </row>
    <row r="71" s="1" customFormat="1" ht="28.8" spans="1:6">
      <c r="A71" s="3">
        <v>56</v>
      </c>
      <c r="B71" s="4" t="s">
        <v>669</v>
      </c>
      <c r="C71" s="4" t="s">
        <v>10</v>
      </c>
      <c r="D71" s="4" t="s">
        <v>649</v>
      </c>
      <c r="E71" s="4">
        <v>20080671</v>
      </c>
      <c r="F71" s="5">
        <v>83.8</v>
      </c>
    </row>
    <row r="72" s="1" customFormat="1" ht="28.8" spans="1:6">
      <c r="A72" s="3">
        <v>61</v>
      </c>
      <c r="B72" s="4" t="s">
        <v>670</v>
      </c>
      <c r="C72" s="4" t="s">
        <v>10</v>
      </c>
      <c r="D72" s="4" t="s">
        <v>649</v>
      </c>
      <c r="E72" s="4">
        <v>20080709</v>
      </c>
      <c r="F72" s="5">
        <v>81.8</v>
      </c>
    </row>
    <row r="73" s="1" customFormat="1" ht="28.8" spans="1:6">
      <c r="A73" s="3">
        <v>60</v>
      </c>
      <c r="B73" s="4" t="s">
        <v>671</v>
      </c>
      <c r="C73" s="4" t="s">
        <v>10</v>
      </c>
      <c r="D73" s="4" t="s">
        <v>649</v>
      </c>
      <c r="E73" s="4">
        <v>20080747</v>
      </c>
      <c r="F73" s="5">
        <v>82</v>
      </c>
    </row>
    <row r="74" s="1" customFormat="1" ht="28.8" spans="1:6">
      <c r="A74" s="3">
        <v>70</v>
      </c>
      <c r="B74" s="4" t="s">
        <v>672</v>
      </c>
      <c r="C74" s="4" t="s">
        <v>10</v>
      </c>
      <c r="D74" s="4" t="s">
        <v>649</v>
      </c>
      <c r="E74" s="4">
        <v>20080765</v>
      </c>
      <c r="F74" s="5">
        <v>78.4</v>
      </c>
    </row>
    <row r="75" s="1" customFormat="1" ht="28.8" spans="1:6">
      <c r="A75" s="3">
        <v>75</v>
      </c>
      <c r="B75" s="4" t="s">
        <v>673</v>
      </c>
      <c r="C75" s="4" t="s">
        <v>10</v>
      </c>
      <c r="D75" s="4" t="s">
        <v>649</v>
      </c>
      <c r="E75" s="4">
        <v>20080795</v>
      </c>
      <c r="F75" s="5">
        <v>77</v>
      </c>
    </row>
    <row r="76" s="1" customFormat="1" ht="28.8" spans="1:6">
      <c r="A76" s="3">
        <v>57</v>
      </c>
      <c r="B76" s="4" t="s">
        <v>674</v>
      </c>
      <c r="C76" s="4" t="s">
        <v>10</v>
      </c>
      <c r="D76" s="4" t="s">
        <v>649</v>
      </c>
      <c r="E76" s="4">
        <v>20080826</v>
      </c>
      <c r="F76" s="5">
        <v>83.2</v>
      </c>
    </row>
    <row r="77" s="1" customFormat="1" ht="28.8" spans="1:6">
      <c r="A77" s="3">
        <v>63</v>
      </c>
      <c r="B77" s="4" t="s">
        <v>675</v>
      </c>
      <c r="C77" s="4" t="s">
        <v>10</v>
      </c>
      <c r="D77" s="4" t="s">
        <v>649</v>
      </c>
      <c r="E77" s="4">
        <v>20080845</v>
      </c>
      <c r="F77" s="5">
        <v>80.3</v>
      </c>
    </row>
    <row r="78" s="1" customFormat="1" ht="28.8" spans="1:6">
      <c r="A78" s="3">
        <v>72</v>
      </c>
      <c r="B78" s="4" t="s">
        <v>676</v>
      </c>
      <c r="C78" s="4" t="s">
        <v>10</v>
      </c>
      <c r="D78" s="4" t="s">
        <v>649</v>
      </c>
      <c r="E78" s="4">
        <v>20080860</v>
      </c>
      <c r="F78" s="5">
        <v>77.5</v>
      </c>
    </row>
    <row r="79" s="1" customFormat="1" ht="28.8" spans="1:6">
      <c r="A79" s="3">
        <v>59</v>
      </c>
      <c r="B79" s="4" t="s">
        <v>677</v>
      </c>
      <c r="C79" s="4" t="s">
        <v>10</v>
      </c>
      <c r="D79" s="4" t="s">
        <v>649</v>
      </c>
      <c r="E79" s="4">
        <v>20080879</v>
      </c>
      <c r="F79" s="5">
        <v>82.4</v>
      </c>
    </row>
    <row r="80" s="1" customFormat="1" ht="28.8" spans="1:6">
      <c r="A80" s="3">
        <v>79</v>
      </c>
      <c r="B80" s="4" t="s">
        <v>678</v>
      </c>
      <c r="C80" s="4" t="s">
        <v>10</v>
      </c>
      <c r="D80" s="4" t="s">
        <v>649</v>
      </c>
      <c r="E80" s="4">
        <v>20080904</v>
      </c>
      <c r="F80" s="5">
        <v>74.9</v>
      </c>
    </row>
    <row r="81" s="1" customFormat="1" ht="28.8" spans="1:6">
      <c r="A81" s="3">
        <v>62</v>
      </c>
      <c r="B81" s="4" t="s">
        <v>679</v>
      </c>
      <c r="C81" s="4" t="s">
        <v>10</v>
      </c>
      <c r="D81" s="4" t="s">
        <v>649</v>
      </c>
      <c r="E81" s="4">
        <v>20080949</v>
      </c>
      <c r="F81" s="5">
        <v>80.9</v>
      </c>
    </row>
    <row r="82" s="1" customFormat="1" ht="28.8" spans="1:6">
      <c r="A82" s="3">
        <v>51</v>
      </c>
      <c r="B82" s="4" t="s">
        <v>680</v>
      </c>
      <c r="C82" s="4" t="s">
        <v>10</v>
      </c>
      <c r="D82" s="4" t="s">
        <v>649</v>
      </c>
      <c r="E82" s="4">
        <v>20081038</v>
      </c>
      <c r="F82" s="5">
        <v>88.6</v>
      </c>
    </row>
    <row r="83" s="1" customFormat="1" ht="28.8" spans="1:6">
      <c r="A83" s="3">
        <v>82</v>
      </c>
      <c r="B83" s="4" t="s">
        <v>681</v>
      </c>
      <c r="C83" s="4" t="s">
        <v>10</v>
      </c>
      <c r="D83" s="4" t="s">
        <v>682</v>
      </c>
      <c r="E83" s="4">
        <v>20080035</v>
      </c>
      <c r="F83" s="6">
        <v>90.5</v>
      </c>
    </row>
    <row r="84" s="1" customFormat="1" ht="28.8" spans="1:6">
      <c r="A84" s="3">
        <v>91</v>
      </c>
      <c r="B84" s="4" t="s">
        <v>683</v>
      </c>
      <c r="C84" s="4" t="s">
        <v>10</v>
      </c>
      <c r="D84" s="4" t="s">
        <v>682</v>
      </c>
      <c r="E84" s="4">
        <v>20080052</v>
      </c>
      <c r="F84" s="6">
        <v>84</v>
      </c>
    </row>
    <row r="85" s="1" customFormat="1" ht="28.8" spans="1:6">
      <c r="A85" s="3">
        <v>95</v>
      </c>
      <c r="B85" s="4" t="s">
        <v>684</v>
      </c>
      <c r="C85" s="4" t="s">
        <v>10</v>
      </c>
      <c r="D85" s="4" t="s">
        <v>682</v>
      </c>
      <c r="E85" s="4">
        <v>20080078</v>
      </c>
      <c r="F85" s="6">
        <v>82.2</v>
      </c>
    </row>
    <row r="86" s="1" customFormat="1" ht="28.8" spans="1:6">
      <c r="A86" s="3">
        <v>99</v>
      </c>
      <c r="B86" s="4" t="s">
        <v>685</v>
      </c>
      <c r="C86" s="4" t="s">
        <v>10</v>
      </c>
      <c r="D86" s="4" t="s">
        <v>682</v>
      </c>
      <c r="E86" s="4">
        <v>20080112</v>
      </c>
      <c r="F86" s="6">
        <v>79.2</v>
      </c>
    </row>
    <row r="87" s="1" customFormat="1" ht="28.8" spans="1:6">
      <c r="A87" s="3">
        <v>87</v>
      </c>
      <c r="B87" s="4" t="s">
        <v>686</v>
      </c>
      <c r="C87" s="4" t="s">
        <v>10</v>
      </c>
      <c r="D87" s="4" t="s">
        <v>682</v>
      </c>
      <c r="E87" s="4">
        <v>20080197</v>
      </c>
      <c r="F87" s="6">
        <v>85.8</v>
      </c>
    </row>
    <row r="88" s="1" customFormat="1" ht="28.8" spans="1:6">
      <c r="A88" s="3">
        <v>92</v>
      </c>
      <c r="B88" s="4" t="s">
        <v>687</v>
      </c>
      <c r="C88" s="4" t="s">
        <v>10</v>
      </c>
      <c r="D88" s="4" t="s">
        <v>682</v>
      </c>
      <c r="E88" s="4">
        <v>20080202</v>
      </c>
      <c r="F88" s="6">
        <v>83.6</v>
      </c>
    </row>
    <row r="89" s="1" customFormat="1" ht="28.8" spans="1:6">
      <c r="A89" s="3">
        <v>100</v>
      </c>
      <c r="B89" s="4" t="s">
        <v>688</v>
      </c>
      <c r="C89" s="4" t="s">
        <v>10</v>
      </c>
      <c r="D89" s="4" t="s">
        <v>682</v>
      </c>
      <c r="E89" s="4">
        <v>20080340</v>
      </c>
      <c r="F89" s="6">
        <v>78.2</v>
      </c>
    </row>
    <row r="90" s="1" customFormat="1" ht="28.8" spans="1:6">
      <c r="A90" s="3">
        <v>90</v>
      </c>
      <c r="B90" s="4" t="s">
        <v>689</v>
      </c>
      <c r="C90" s="4" t="s">
        <v>10</v>
      </c>
      <c r="D90" s="4" t="s">
        <v>682</v>
      </c>
      <c r="E90" s="4">
        <v>20080413</v>
      </c>
      <c r="F90" s="6">
        <v>84</v>
      </c>
    </row>
    <row r="91" s="1" customFormat="1" ht="28.8" spans="1:6">
      <c r="A91" s="3">
        <v>102</v>
      </c>
      <c r="B91" s="4" t="s">
        <v>690</v>
      </c>
      <c r="C91" s="4" t="s">
        <v>10</v>
      </c>
      <c r="D91" s="4" t="s">
        <v>682</v>
      </c>
      <c r="E91" s="4">
        <v>20080478</v>
      </c>
      <c r="F91" s="6">
        <v>75.8</v>
      </c>
    </row>
    <row r="92" s="1" customFormat="1" ht="28.8" spans="1:6">
      <c r="A92" s="3">
        <v>89</v>
      </c>
      <c r="B92" s="4" t="s">
        <v>691</v>
      </c>
      <c r="C92" s="4" t="s">
        <v>10</v>
      </c>
      <c r="D92" s="4" t="s">
        <v>682</v>
      </c>
      <c r="E92" s="4">
        <v>20080548</v>
      </c>
      <c r="F92" s="6">
        <v>84.2</v>
      </c>
    </row>
    <row r="93" s="1" customFormat="1" ht="28.8" spans="1:6">
      <c r="A93" s="3">
        <v>86</v>
      </c>
      <c r="B93" s="4" t="s">
        <v>692</v>
      </c>
      <c r="C93" s="4" t="s">
        <v>10</v>
      </c>
      <c r="D93" s="4" t="s">
        <v>682</v>
      </c>
      <c r="E93" s="4">
        <v>20080571</v>
      </c>
      <c r="F93" s="6">
        <v>86.4</v>
      </c>
    </row>
    <row r="94" s="1" customFormat="1" ht="28.8" spans="1:6">
      <c r="A94" s="3">
        <v>85</v>
      </c>
      <c r="B94" s="4" t="s">
        <v>693</v>
      </c>
      <c r="C94" s="4" t="s">
        <v>10</v>
      </c>
      <c r="D94" s="4" t="s">
        <v>682</v>
      </c>
      <c r="E94" s="4">
        <v>20080576</v>
      </c>
      <c r="F94" s="6">
        <v>87.2</v>
      </c>
    </row>
    <row r="95" s="1" customFormat="1" ht="28.8" spans="1:6">
      <c r="A95" s="3">
        <v>88</v>
      </c>
      <c r="B95" s="4" t="s">
        <v>694</v>
      </c>
      <c r="C95" s="4" t="s">
        <v>10</v>
      </c>
      <c r="D95" s="4" t="s">
        <v>682</v>
      </c>
      <c r="E95" s="4">
        <v>20080607</v>
      </c>
      <c r="F95" s="6">
        <v>85.2</v>
      </c>
    </row>
    <row r="96" s="1" customFormat="1" ht="28.8" spans="1:6">
      <c r="A96" s="3">
        <v>101</v>
      </c>
      <c r="B96" s="4" t="s">
        <v>695</v>
      </c>
      <c r="C96" s="4" t="s">
        <v>10</v>
      </c>
      <c r="D96" s="4" t="s">
        <v>682</v>
      </c>
      <c r="E96" s="4">
        <v>20080621</v>
      </c>
      <c r="F96" s="6">
        <v>76.4</v>
      </c>
    </row>
    <row r="97" s="1" customFormat="1" ht="28.8" spans="1:6">
      <c r="A97" s="3">
        <v>98</v>
      </c>
      <c r="B97" s="4" t="s">
        <v>696</v>
      </c>
      <c r="C97" s="4" t="s">
        <v>10</v>
      </c>
      <c r="D97" s="4" t="s">
        <v>682</v>
      </c>
      <c r="E97" s="4">
        <v>20080627</v>
      </c>
      <c r="F97" s="6">
        <v>80.2</v>
      </c>
    </row>
    <row r="98" s="1" customFormat="1" ht="28.8" spans="1:6">
      <c r="A98" s="3">
        <v>84</v>
      </c>
      <c r="B98" s="4" t="s">
        <v>697</v>
      </c>
      <c r="C98" s="4" t="s">
        <v>10</v>
      </c>
      <c r="D98" s="4" t="s">
        <v>682</v>
      </c>
      <c r="E98" s="4">
        <v>20080661</v>
      </c>
      <c r="F98" s="6">
        <v>88.2</v>
      </c>
    </row>
    <row r="99" s="1" customFormat="1" ht="28.8" spans="1:6">
      <c r="A99" s="3">
        <v>93</v>
      </c>
      <c r="B99" s="4" t="s">
        <v>698</v>
      </c>
      <c r="C99" s="4" t="s">
        <v>10</v>
      </c>
      <c r="D99" s="4" t="s">
        <v>682</v>
      </c>
      <c r="E99" s="4">
        <v>20080775</v>
      </c>
      <c r="F99" s="6">
        <v>83.2</v>
      </c>
    </row>
    <row r="100" s="1" customFormat="1" ht="28.8" spans="1:6">
      <c r="A100" s="3">
        <v>96</v>
      </c>
      <c r="B100" s="4" t="s">
        <v>699</v>
      </c>
      <c r="C100" s="4" t="s">
        <v>10</v>
      </c>
      <c r="D100" s="4" t="s">
        <v>682</v>
      </c>
      <c r="E100" s="4">
        <v>20080848</v>
      </c>
      <c r="F100" s="6">
        <v>80.6</v>
      </c>
    </row>
    <row r="101" s="1" customFormat="1" ht="28.8" spans="1:6">
      <c r="A101" s="3">
        <v>97</v>
      </c>
      <c r="B101" s="4" t="s">
        <v>700</v>
      </c>
      <c r="C101" s="4" t="s">
        <v>10</v>
      </c>
      <c r="D101" s="4" t="s">
        <v>682</v>
      </c>
      <c r="E101" s="4">
        <v>20080980</v>
      </c>
      <c r="F101" s="6">
        <v>80.2</v>
      </c>
    </row>
    <row r="102" s="1" customFormat="1" ht="28.8" spans="1:6">
      <c r="A102" s="3">
        <v>94</v>
      </c>
      <c r="B102" s="4" t="s">
        <v>701</v>
      </c>
      <c r="C102" s="4" t="s">
        <v>10</v>
      </c>
      <c r="D102" s="4" t="s">
        <v>682</v>
      </c>
      <c r="E102" s="4">
        <v>20080982</v>
      </c>
      <c r="F102" s="6">
        <v>83.2</v>
      </c>
    </row>
    <row r="103" s="1" customFormat="1" ht="28.8" spans="1:6">
      <c r="A103" s="3">
        <v>83</v>
      </c>
      <c r="B103" s="4" t="s">
        <v>702</v>
      </c>
      <c r="C103" s="4" t="s">
        <v>10</v>
      </c>
      <c r="D103" s="4" t="s">
        <v>682</v>
      </c>
      <c r="E103" s="4">
        <v>20080996</v>
      </c>
      <c r="F103" s="6">
        <v>90.4</v>
      </c>
    </row>
    <row r="104" s="1" customFormat="1" ht="28.8" spans="1:6">
      <c r="A104" s="3">
        <v>104</v>
      </c>
      <c r="B104" s="4" t="s">
        <v>703</v>
      </c>
      <c r="C104" s="4" t="s">
        <v>10</v>
      </c>
      <c r="D104" s="4" t="s">
        <v>704</v>
      </c>
      <c r="E104" s="4">
        <v>20120723</v>
      </c>
      <c r="F104" s="5">
        <v>82.8</v>
      </c>
    </row>
    <row r="105" s="1" customFormat="1" ht="28.8" spans="1:6">
      <c r="A105" s="3">
        <v>103</v>
      </c>
      <c r="B105" s="4" t="s">
        <v>139</v>
      </c>
      <c r="C105" s="4" t="s">
        <v>10</v>
      </c>
      <c r="D105" s="4" t="s">
        <v>704</v>
      </c>
      <c r="E105" s="4">
        <v>20120969</v>
      </c>
      <c r="F105" s="5">
        <v>84.6</v>
      </c>
    </row>
    <row r="106" s="1" customFormat="1" ht="28.8" spans="1:6">
      <c r="A106" s="3">
        <v>110</v>
      </c>
      <c r="B106" s="4" t="s">
        <v>705</v>
      </c>
      <c r="C106" s="4" t="s">
        <v>10</v>
      </c>
      <c r="D106" s="4" t="s">
        <v>706</v>
      </c>
      <c r="E106" s="4">
        <v>20060044</v>
      </c>
      <c r="F106" s="5">
        <v>87.5</v>
      </c>
    </row>
    <row r="107" s="1" customFormat="1" ht="28.8" spans="1:6">
      <c r="A107" s="3">
        <v>109</v>
      </c>
      <c r="B107" s="4" t="s">
        <v>707</v>
      </c>
      <c r="C107" s="4" t="s">
        <v>10</v>
      </c>
      <c r="D107" s="4" t="s">
        <v>706</v>
      </c>
      <c r="E107" s="4">
        <v>20060142</v>
      </c>
      <c r="F107" s="5">
        <v>87.84</v>
      </c>
    </row>
    <row r="108" s="1" customFormat="1" ht="28.8" spans="1:6">
      <c r="A108" s="3">
        <v>115</v>
      </c>
      <c r="B108" s="4" t="s">
        <v>497</v>
      </c>
      <c r="C108" s="4" t="s">
        <v>10</v>
      </c>
      <c r="D108" s="4" t="s">
        <v>706</v>
      </c>
      <c r="E108" s="4">
        <v>20060314</v>
      </c>
      <c r="F108" s="5">
        <v>85.3</v>
      </c>
    </row>
    <row r="109" s="1" customFormat="1" ht="28.8" spans="1:6">
      <c r="A109" s="3">
        <v>113</v>
      </c>
      <c r="B109" s="4" t="s">
        <v>708</v>
      </c>
      <c r="C109" s="4" t="s">
        <v>10</v>
      </c>
      <c r="D109" s="4" t="s">
        <v>706</v>
      </c>
      <c r="E109" s="4">
        <v>20060328</v>
      </c>
      <c r="F109" s="5">
        <v>86.54</v>
      </c>
    </row>
    <row r="110" s="1" customFormat="1" ht="28.8" spans="1:6">
      <c r="A110" s="3">
        <v>105</v>
      </c>
      <c r="B110" s="4" t="s">
        <v>709</v>
      </c>
      <c r="C110" s="4" t="s">
        <v>10</v>
      </c>
      <c r="D110" s="4" t="s">
        <v>706</v>
      </c>
      <c r="E110" s="4">
        <v>20060332</v>
      </c>
      <c r="F110" s="5">
        <v>91.3</v>
      </c>
    </row>
    <row r="111" s="1" customFormat="1" ht="28.8" spans="1:6">
      <c r="A111" s="3">
        <v>111</v>
      </c>
      <c r="B111" s="4" t="s">
        <v>710</v>
      </c>
      <c r="C111" s="4" t="s">
        <v>10</v>
      </c>
      <c r="D111" s="4" t="s">
        <v>706</v>
      </c>
      <c r="E111" s="4">
        <v>20060421</v>
      </c>
      <c r="F111" s="5">
        <v>86.86</v>
      </c>
    </row>
    <row r="112" s="1" customFormat="1" ht="28.8" spans="1:6">
      <c r="A112" s="3">
        <v>119</v>
      </c>
      <c r="B112" s="4" t="s">
        <v>711</v>
      </c>
      <c r="C112" s="4" t="s">
        <v>10</v>
      </c>
      <c r="D112" s="4" t="s">
        <v>706</v>
      </c>
      <c r="E112" s="4">
        <v>20060456</v>
      </c>
      <c r="F112" s="5">
        <v>81.7</v>
      </c>
    </row>
    <row r="113" s="1" customFormat="1" ht="28.8" spans="1:6">
      <c r="A113" s="3">
        <v>121</v>
      </c>
      <c r="B113" s="4" t="s">
        <v>712</v>
      </c>
      <c r="C113" s="4" t="s">
        <v>10</v>
      </c>
      <c r="D113" s="4" t="s">
        <v>706</v>
      </c>
      <c r="E113" s="4">
        <v>20060467</v>
      </c>
      <c r="F113" s="5">
        <v>81.18</v>
      </c>
    </row>
    <row r="114" s="1" customFormat="1" ht="28.8" spans="1:6">
      <c r="A114" s="3">
        <v>114</v>
      </c>
      <c r="B114" s="4" t="s">
        <v>713</v>
      </c>
      <c r="C114" s="4" t="s">
        <v>10</v>
      </c>
      <c r="D114" s="4" t="s">
        <v>706</v>
      </c>
      <c r="E114" s="4">
        <v>20060521</v>
      </c>
      <c r="F114" s="5">
        <v>85.56</v>
      </c>
    </row>
    <row r="115" s="1" customFormat="1" ht="28.8" spans="1:6">
      <c r="A115" s="3">
        <v>106</v>
      </c>
      <c r="B115" s="4" t="s">
        <v>714</v>
      </c>
      <c r="C115" s="4" t="s">
        <v>10</v>
      </c>
      <c r="D115" s="4" t="s">
        <v>706</v>
      </c>
      <c r="E115" s="4">
        <v>20060543</v>
      </c>
      <c r="F115" s="5">
        <v>89.82</v>
      </c>
    </row>
    <row r="116" s="1" customFormat="1" ht="28.8" spans="1:6">
      <c r="A116" s="3">
        <v>107</v>
      </c>
      <c r="B116" s="4" t="s">
        <v>715</v>
      </c>
      <c r="C116" s="4" t="s">
        <v>10</v>
      </c>
      <c r="D116" s="4" t="s">
        <v>706</v>
      </c>
      <c r="E116" s="4">
        <v>20060651</v>
      </c>
      <c r="F116" s="5">
        <v>88.9</v>
      </c>
    </row>
    <row r="117" s="1" customFormat="1" ht="28.8" spans="1:6">
      <c r="A117" s="3">
        <v>120</v>
      </c>
      <c r="B117" s="4" t="s">
        <v>716</v>
      </c>
      <c r="C117" s="4" t="s">
        <v>10</v>
      </c>
      <c r="D117" s="4" t="s">
        <v>706</v>
      </c>
      <c r="E117" s="4">
        <v>20060668</v>
      </c>
      <c r="F117" s="5">
        <v>81.5</v>
      </c>
    </row>
    <row r="118" s="1" customFormat="1" ht="28.8" spans="1:6">
      <c r="A118" s="3">
        <v>117</v>
      </c>
      <c r="B118" s="4" t="s">
        <v>717</v>
      </c>
      <c r="C118" s="4" t="s">
        <v>10</v>
      </c>
      <c r="D118" s="4" t="s">
        <v>706</v>
      </c>
      <c r="E118" s="4">
        <v>20060706</v>
      </c>
      <c r="F118" s="5">
        <v>83.2</v>
      </c>
    </row>
    <row r="119" s="1" customFormat="1" ht="28.8" spans="1:6">
      <c r="A119" s="3">
        <v>124</v>
      </c>
      <c r="B119" s="4" t="s">
        <v>718</v>
      </c>
      <c r="C119" s="4" t="s">
        <v>10</v>
      </c>
      <c r="D119" s="4" t="s">
        <v>706</v>
      </c>
      <c r="E119" s="4">
        <v>20060717</v>
      </c>
      <c r="F119" s="5">
        <v>78.62</v>
      </c>
    </row>
    <row r="120" s="1" customFormat="1" ht="28.8" spans="1:6">
      <c r="A120" s="3">
        <v>125</v>
      </c>
      <c r="B120" s="4" t="s">
        <v>719</v>
      </c>
      <c r="C120" s="4" t="s">
        <v>10</v>
      </c>
      <c r="D120" s="4" t="s">
        <v>706</v>
      </c>
      <c r="E120" s="4">
        <v>20060761</v>
      </c>
      <c r="F120" s="5">
        <v>76.72</v>
      </c>
    </row>
    <row r="121" s="1" customFormat="1" ht="28.8" spans="1:6">
      <c r="A121" s="3">
        <v>112</v>
      </c>
      <c r="B121" s="4" t="s">
        <v>720</v>
      </c>
      <c r="C121" s="4" t="s">
        <v>10</v>
      </c>
      <c r="D121" s="4" t="s">
        <v>706</v>
      </c>
      <c r="E121" s="4">
        <v>20060830</v>
      </c>
      <c r="F121" s="5">
        <v>86.64</v>
      </c>
    </row>
    <row r="122" s="1" customFormat="1" ht="28.8" spans="1:6">
      <c r="A122" s="3">
        <v>123</v>
      </c>
      <c r="B122" s="4" t="s">
        <v>721</v>
      </c>
      <c r="C122" s="4" t="s">
        <v>10</v>
      </c>
      <c r="D122" s="4" t="s">
        <v>706</v>
      </c>
      <c r="E122" s="4">
        <v>20060847</v>
      </c>
      <c r="F122" s="5">
        <v>79.12</v>
      </c>
    </row>
    <row r="123" s="1" customFormat="1" ht="28.8" spans="1:6">
      <c r="A123" s="3">
        <v>116</v>
      </c>
      <c r="B123" s="4" t="s">
        <v>722</v>
      </c>
      <c r="C123" s="4" t="s">
        <v>10</v>
      </c>
      <c r="D123" s="4" t="s">
        <v>706</v>
      </c>
      <c r="E123" s="4">
        <v>20060935</v>
      </c>
      <c r="F123" s="5">
        <v>83.7</v>
      </c>
    </row>
    <row r="124" s="1" customFormat="1" ht="28.8" spans="1:6">
      <c r="A124" s="3">
        <v>108</v>
      </c>
      <c r="B124" s="4" t="s">
        <v>723</v>
      </c>
      <c r="C124" s="4" t="s">
        <v>10</v>
      </c>
      <c r="D124" s="4" t="s">
        <v>706</v>
      </c>
      <c r="E124" s="4">
        <v>20060940</v>
      </c>
      <c r="F124" s="5">
        <v>88.04</v>
      </c>
    </row>
    <row r="125" s="1" customFormat="1" ht="28.8" spans="1:6">
      <c r="A125" s="3">
        <v>118</v>
      </c>
      <c r="B125" s="4" t="s">
        <v>724</v>
      </c>
      <c r="C125" s="4" t="s">
        <v>10</v>
      </c>
      <c r="D125" s="4" t="s">
        <v>706</v>
      </c>
      <c r="E125" s="4">
        <v>20060970</v>
      </c>
      <c r="F125" s="5">
        <v>82.52</v>
      </c>
    </row>
    <row r="126" s="1" customFormat="1" ht="28.8" spans="1:6">
      <c r="A126" s="3">
        <v>122</v>
      </c>
      <c r="B126" s="4" t="s">
        <v>725</v>
      </c>
      <c r="C126" s="4" t="s">
        <v>10</v>
      </c>
      <c r="D126" s="4" t="s">
        <v>706</v>
      </c>
      <c r="E126" s="4">
        <v>20060995</v>
      </c>
      <c r="F126" s="5">
        <v>80.16</v>
      </c>
    </row>
    <row r="127" s="1" customFormat="1" ht="28.8" spans="1:6">
      <c r="A127" s="3">
        <v>143</v>
      </c>
      <c r="B127" s="4" t="s">
        <v>726</v>
      </c>
      <c r="C127" s="4" t="s">
        <v>10</v>
      </c>
      <c r="D127" s="4" t="s">
        <v>727</v>
      </c>
      <c r="E127" s="4">
        <v>20070016</v>
      </c>
      <c r="F127" s="6">
        <v>84.6</v>
      </c>
    </row>
    <row r="128" s="1" customFormat="1" ht="28.8" spans="1:6">
      <c r="A128" s="3">
        <v>141</v>
      </c>
      <c r="B128" s="4" t="s">
        <v>728</v>
      </c>
      <c r="C128" s="4" t="s">
        <v>10</v>
      </c>
      <c r="D128" s="4" t="s">
        <v>727</v>
      </c>
      <c r="E128" s="4">
        <v>20070029</v>
      </c>
      <c r="F128" s="6">
        <v>85.2</v>
      </c>
    </row>
    <row r="129" s="1" customFormat="1" ht="28.8" spans="1:6">
      <c r="A129" s="3">
        <v>134</v>
      </c>
      <c r="B129" s="4" t="s">
        <v>729</v>
      </c>
      <c r="C129" s="4" t="s">
        <v>10</v>
      </c>
      <c r="D129" s="4" t="s">
        <v>727</v>
      </c>
      <c r="E129" s="4">
        <v>20070045</v>
      </c>
      <c r="F129" s="6">
        <v>87.4</v>
      </c>
    </row>
    <row r="130" s="1" customFormat="1" ht="28.8" spans="1:6">
      <c r="A130" s="3">
        <v>151</v>
      </c>
      <c r="B130" s="4" t="s">
        <v>730</v>
      </c>
      <c r="C130" s="4" t="s">
        <v>10</v>
      </c>
      <c r="D130" s="4" t="s">
        <v>727</v>
      </c>
      <c r="E130" s="4">
        <v>20070070</v>
      </c>
      <c r="F130" s="6">
        <v>81.7</v>
      </c>
    </row>
    <row r="131" s="1" customFormat="1" ht="28.8" spans="1:6">
      <c r="A131" s="3">
        <v>154</v>
      </c>
      <c r="B131" s="4" t="s">
        <v>554</v>
      </c>
      <c r="C131" s="4" t="s">
        <v>10</v>
      </c>
      <c r="D131" s="4" t="s">
        <v>727</v>
      </c>
      <c r="E131" s="4">
        <v>20070080</v>
      </c>
      <c r="F131" s="6">
        <v>78</v>
      </c>
    </row>
    <row r="132" s="1" customFormat="1" ht="28.8" spans="1:6">
      <c r="A132" s="3">
        <v>132</v>
      </c>
      <c r="B132" s="4" t="s">
        <v>731</v>
      </c>
      <c r="C132" s="4" t="s">
        <v>10</v>
      </c>
      <c r="D132" s="4" t="s">
        <v>727</v>
      </c>
      <c r="E132" s="4">
        <v>20070180</v>
      </c>
      <c r="F132" s="6">
        <v>88</v>
      </c>
    </row>
    <row r="133" s="1" customFormat="1" ht="28.8" spans="1:6">
      <c r="A133" s="3">
        <v>149</v>
      </c>
      <c r="B133" s="4" t="s">
        <v>732</v>
      </c>
      <c r="C133" s="4" t="s">
        <v>10</v>
      </c>
      <c r="D133" s="4" t="s">
        <v>727</v>
      </c>
      <c r="E133" s="4">
        <v>20070238</v>
      </c>
      <c r="F133" s="6">
        <v>82.2</v>
      </c>
    </row>
    <row r="134" s="1" customFormat="1" ht="28.8" spans="1:6">
      <c r="A134" s="3">
        <v>152</v>
      </c>
      <c r="B134" s="4" t="s">
        <v>733</v>
      </c>
      <c r="C134" s="4" t="s">
        <v>10</v>
      </c>
      <c r="D134" s="4" t="s">
        <v>727</v>
      </c>
      <c r="E134" s="4">
        <v>20070241</v>
      </c>
      <c r="F134" s="6">
        <v>81.2</v>
      </c>
    </row>
    <row r="135" s="1" customFormat="1" ht="28.8" spans="1:6">
      <c r="A135" s="3">
        <v>139</v>
      </c>
      <c r="B135" s="4" t="s">
        <v>677</v>
      </c>
      <c r="C135" s="4" t="s">
        <v>10</v>
      </c>
      <c r="D135" s="4" t="s">
        <v>727</v>
      </c>
      <c r="E135" s="4">
        <v>20070246</v>
      </c>
      <c r="F135" s="6">
        <v>86</v>
      </c>
    </row>
    <row r="136" s="1" customFormat="1" ht="28.8" spans="1:6">
      <c r="A136" s="3">
        <v>135</v>
      </c>
      <c r="B136" s="4" t="s">
        <v>734</v>
      </c>
      <c r="C136" s="4" t="s">
        <v>10</v>
      </c>
      <c r="D136" s="4" t="s">
        <v>727</v>
      </c>
      <c r="E136" s="4">
        <v>20070285</v>
      </c>
      <c r="F136" s="6">
        <v>87.2</v>
      </c>
    </row>
    <row r="137" s="1" customFormat="1" ht="28.8" spans="1:6">
      <c r="A137" s="3">
        <v>138</v>
      </c>
      <c r="B137" s="4" t="s">
        <v>735</v>
      </c>
      <c r="C137" s="4" t="s">
        <v>10</v>
      </c>
      <c r="D137" s="4" t="s">
        <v>727</v>
      </c>
      <c r="E137" s="4">
        <v>20070329</v>
      </c>
      <c r="F137" s="6">
        <v>86.6</v>
      </c>
    </row>
    <row r="138" s="1" customFormat="1" ht="28.8" spans="1:6">
      <c r="A138" s="3">
        <v>146</v>
      </c>
      <c r="B138" s="4" t="s">
        <v>736</v>
      </c>
      <c r="C138" s="4" t="s">
        <v>10</v>
      </c>
      <c r="D138" s="4" t="s">
        <v>727</v>
      </c>
      <c r="E138" s="4">
        <v>20070342</v>
      </c>
      <c r="F138" s="6">
        <v>84</v>
      </c>
    </row>
    <row r="139" s="1" customFormat="1" ht="28.8" spans="1:6">
      <c r="A139" s="3">
        <v>128</v>
      </c>
      <c r="B139" s="4" t="s">
        <v>737</v>
      </c>
      <c r="C139" s="4" t="s">
        <v>10</v>
      </c>
      <c r="D139" s="4" t="s">
        <v>727</v>
      </c>
      <c r="E139" s="4">
        <v>20070417</v>
      </c>
      <c r="F139" s="6">
        <v>90.8</v>
      </c>
    </row>
    <row r="140" s="1" customFormat="1" ht="28.8" spans="1:6">
      <c r="A140" s="3">
        <v>142</v>
      </c>
      <c r="B140" s="4" t="s">
        <v>738</v>
      </c>
      <c r="C140" s="4" t="s">
        <v>10</v>
      </c>
      <c r="D140" s="4" t="s">
        <v>727</v>
      </c>
      <c r="E140" s="4">
        <v>20070434</v>
      </c>
      <c r="F140" s="6">
        <v>84.6</v>
      </c>
    </row>
    <row r="141" s="1" customFormat="1" ht="28.8" spans="1:6">
      <c r="A141" s="3">
        <v>136</v>
      </c>
      <c r="B141" s="4" t="s">
        <v>739</v>
      </c>
      <c r="C141" s="4" t="s">
        <v>10</v>
      </c>
      <c r="D141" s="4" t="s">
        <v>727</v>
      </c>
      <c r="E141" s="4">
        <v>20070470</v>
      </c>
      <c r="F141" s="6">
        <v>86.8</v>
      </c>
    </row>
    <row r="142" s="1" customFormat="1" ht="28.8" spans="1:6">
      <c r="A142" s="3">
        <v>144</v>
      </c>
      <c r="B142" s="4" t="s">
        <v>740</v>
      </c>
      <c r="C142" s="4" t="s">
        <v>10</v>
      </c>
      <c r="D142" s="4" t="s">
        <v>727</v>
      </c>
      <c r="E142" s="4">
        <v>20070525</v>
      </c>
      <c r="F142" s="6">
        <v>84.2</v>
      </c>
    </row>
    <row r="143" s="1" customFormat="1" ht="28.8" spans="1:6">
      <c r="A143" s="3">
        <v>126</v>
      </c>
      <c r="B143" s="4" t="s">
        <v>741</v>
      </c>
      <c r="C143" s="4" t="s">
        <v>10</v>
      </c>
      <c r="D143" s="4" t="s">
        <v>727</v>
      </c>
      <c r="E143" s="4">
        <v>20070568</v>
      </c>
      <c r="F143" s="6">
        <v>91.8</v>
      </c>
    </row>
    <row r="144" s="1" customFormat="1" ht="28.8" spans="1:6">
      <c r="A144" s="3">
        <v>150</v>
      </c>
      <c r="B144" s="4" t="s">
        <v>742</v>
      </c>
      <c r="C144" s="4" t="s">
        <v>10</v>
      </c>
      <c r="D144" s="4" t="s">
        <v>727</v>
      </c>
      <c r="E144" s="4">
        <v>20070569</v>
      </c>
      <c r="F144" s="6">
        <v>82.2</v>
      </c>
    </row>
    <row r="145" s="1" customFormat="1" ht="28.8" spans="1:6">
      <c r="A145" s="3">
        <v>140</v>
      </c>
      <c r="B145" s="4" t="s">
        <v>743</v>
      </c>
      <c r="C145" s="4" t="s">
        <v>10</v>
      </c>
      <c r="D145" s="4" t="s">
        <v>727</v>
      </c>
      <c r="E145" s="4">
        <v>20070578</v>
      </c>
      <c r="F145" s="6">
        <v>85.2</v>
      </c>
    </row>
    <row r="146" s="1" customFormat="1" ht="28.8" spans="1:6">
      <c r="A146" s="3">
        <v>153</v>
      </c>
      <c r="B146" s="4" t="s">
        <v>744</v>
      </c>
      <c r="C146" s="4" t="s">
        <v>10</v>
      </c>
      <c r="D146" s="4" t="s">
        <v>727</v>
      </c>
      <c r="E146" s="4">
        <v>20070598</v>
      </c>
      <c r="F146" s="6">
        <v>81</v>
      </c>
    </row>
    <row r="147" s="1" customFormat="1" ht="28.8" spans="1:6">
      <c r="A147" s="3">
        <v>155</v>
      </c>
      <c r="B147" s="4" t="s">
        <v>745</v>
      </c>
      <c r="C147" s="4" t="s">
        <v>10</v>
      </c>
      <c r="D147" s="4" t="s">
        <v>727</v>
      </c>
      <c r="E147" s="4">
        <v>20070732</v>
      </c>
      <c r="F147" s="6">
        <v>77.4</v>
      </c>
    </row>
    <row r="148" s="1" customFormat="1" ht="28.8" spans="1:6">
      <c r="A148" s="3">
        <v>156</v>
      </c>
      <c r="B148" s="4" t="s">
        <v>746</v>
      </c>
      <c r="C148" s="4" t="s">
        <v>10</v>
      </c>
      <c r="D148" s="4" t="s">
        <v>727</v>
      </c>
      <c r="E148" s="4">
        <v>20070762</v>
      </c>
      <c r="F148" s="6">
        <v>72.4</v>
      </c>
    </row>
    <row r="149" s="1" customFormat="1" ht="28.8" spans="1:6">
      <c r="A149" s="3">
        <v>130</v>
      </c>
      <c r="B149" s="4" t="s">
        <v>747</v>
      </c>
      <c r="C149" s="4" t="s">
        <v>10</v>
      </c>
      <c r="D149" s="4" t="s">
        <v>727</v>
      </c>
      <c r="E149" s="4">
        <v>20070787</v>
      </c>
      <c r="F149" s="6">
        <v>90</v>
      </c>
    </row>
    <row r="150" s="1" customFormat="1" ht="28.8" spans="1:6">
      <c r="A150" s="3">
        <v>148</v>
      </c>
      <c r="B150" s="4" t="s">
        <v>748</v>
      </c>
      <c r="C150" s="4" t="s">
        <v>10</v>
      </c>
      <c r="D150" s="4" t="s">
        <v>727</v>
      </c>
      <c r="E150" s="4">
        <v>20070811</v>
      </c>
      <c r="F150" s="6">
        <v>83.2</v>
      </c>
    </row>
    <row r="151" s="1" customFormat="1" ht="28.8" spans="1:6">
      <c r="A151" s="3">
        <v>129</v>
      </c>
      <c r="B151" s="4" t="s">
        <v>749</v>
      </c>
      <c r="C151" s="4" t="s">
        <v>10</v>
      </c>
      <c r="D151" s="4" t="s">
        <v>727</v>
      </c>
      <c r="E151" s="4">
        <v>20070818</v>
      </c>
      <c r="F151" s="6">
        <v>90.2</v>
      </c>
    </row>
    <row r="152" s="1" customFormat="1" ht="28.8" spans="1:6">
      <c r="A152" s="3">
        <v>127</v>
      </c>
      <c r="B152" s="4" t="s">
        <v>750</v>
      </c>
      <c r="C152" s="4" t="s">
        <v>10</v>
      </c>
      <c r="D152" s="4" t="s">
        <v>727</v>
      </c>
      <c r="E152" s="4">
        <v>20070871</v>
      </c>
      <c r="F152" s="6">
        <v>91.6</v>
      </c>
    </row>
    <row r="153" s="1" customFormat="1" ht="28.8" spans="1:6">
      <c r="A153" s="3">
        <v>133</v>
      </c>
      <c r="B153" s="4" t="s">
        <v>751</v>
      </c>
      <c r="C153" s="4" t="s">
        <v>10</v>
      </c>
      <c r="D153" s="4" t="s">
        <v>727</v>
      </c>
      <c r="E153" s="4">
        <v>20070872</v>
      </c>
      <c r="F153" s="6">
        <v>87.6</v>
      </c>
    </row>
    <row r="154" s="1" customFormat="1" ht="28.8" spans="1:6">
      <c r="A154" s="3">
        <v>147</v>
      </c>
      <c r="B154" s="4" t="s">
        <v>752</v>
      </c>
      <c r="C154" s="4" t="s">
        <v>10</v>
      </c>
      <c r="D154" s="4" t="s">
        <v>727</v>
      </c>
      <c r="E154" s="4">
        <v>20070900</v>
      </c>
      <c r="F154" s="6">
        <v>83.2</v>
      </c>
    </row>
    <row r="155" s="1" customFormat="1" ht="28.8" spans="1:6">
      <c r="A155" s="3">
        <v>145</v>
      </c>
      <c r="B155" s="4" t="s">
        <v>753</v>
      </c>
      <c r="C155" s="4" t="s">
        <v>10</v>
      </c>
      <c r="D155" s="4" t="s">
        <v>727</v>
      </c>
      <c r="E155" s="4">
        <v>20070913</v>
      </c>
      <c r="F155" s="6">
        <v>84</v>
      </c>
    </row>
    <row r="156" s="1" customFormat="1" ht="28.8" spans="1:6">
      <c r="A156" s="3">
        <v>137</v>
      </c>
      <c r="B156" s="4" t="s">
        <v>754</v>
      </c>
      <c r="C156" s="4" t="s">
        <v>10</v>
      </c>
      <c r="D156" s="4" t="s">
        <v>727</v>
      </c>
      <c r="E156" s="4">
        <v>20070957</v>
      </c>
      <c r="F156" s="6">
        <v>86.6</v>
      </c>
    </row>
    <row r="157" s="1" customFormat="1" ht="28.8" spans="1:6">
      <c r="A157" s="3">
        <v>131</v>
      </c>
      <c r="B157" s="4" t="s">
        <v>755</v>
      </c>
      <c r="C157" s="4" t="s">
        <v>10</v>
      </c>
      <c r="D157" s="4" t="s">
        <v>727</v>
      </c>
      <c r="E157" s="4">
        <v>20070967</v>
      </c>
      <c r="F157" s="6">
        <v>88.4</v>
      </c>
    </row>
  </sheetData>
  <sortState ref="A2:F157">
    <sortCondition ref="C2:C157"/>
    <sortCondition ref="D2:D157"/>
    <sortCondition ref="E2:E157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美猴王</cp:lastModifiedBy>
  <dcterms:created xsi:type="dcterms:W3CDTF">2020-08-23T23:38:45Z</dcterms:created>
  <dcterms:modified xsi:type="dcterms:W3CDTF">2020-08-24T00:00:08Z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