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察人员公示" sheetId="1" r:id="rId1"/>
  </sheets>
  <definedNames>
    <definedName name="_xlnm.Print_Titles" localSheetId="0">'考察人员公示'!$3:$4</definedName>
  </definedNames>
  <calcPr fullCalcOnLoad="1"/>
</workbook>
</file>

<file path=xl/sharedStrings.xml><?xml version="1.0" encoding="utf-8"?>
<sst xmlns="http://schemas.openxmlformats.org/spreadsheetml/2006/main" count="379" uniqueCount="239">
  <si>
    <t>附件二</t>
  </si>
  <si>
    <t>2020年济宁高新区事业单位公开招聘（教育类）拟进入考察范围人员公示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</si>
  <si>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</si>
  <si>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</si>
  <si>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</si>
  <si>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</si>
  <si>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</si>
  <si>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</si>
  <si>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</si>
  <si>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</si>
  <si>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占总成绩的50%</t>
  </si>
  <si>
    <t>济宁高新区蓼河新城外国语学校(小学部）</t>
  </si>
  <si>
    <t>语文A</t>
  </si>
  <si>
    <t>杨亚萍</t>
  </si>
  <si>
    <t>郑凯</t>
  </si>
  <si>
    <t>朱文玉</t>
  </si>
  <si>
    <t>语文B</t>
  </si>
  <si>
    <t>李雯</t>
  </si>
  <si>
    <t>朱旭</t>
  </si>
  <si>
    <t>王婷</t>
  </si>
  <si>
    <t>数学A</t>
  </si>
  <si>
    <t>林静茹</t>
  </si>
  <si>
    <t>数学B</t>
  </si>
  <si>
    <t>王立蕊</t>
  </si>
  <si>
    <t>英语B</t>
  </si>
  <si>
    <t>渠美晶</t>
  </si>
  <si>
    <t>音乐</t>
  </si>
  <si>
    <t>张尚</t>
  </si>
  <si>
    <t>体育</t>
  </si>
  <si>
    <t>王加禄</t>
  </si>
  <si>
    <t>薛庆梅</t>
  </si>
  <si>
    <t>美术</t>
  </si>
  <si>
    <t>张猛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</si>
  <si>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河中学（小学部）</t>
    </r>
  </si>
  <si>
    <t>徐之秋</t>
  </si>
  <si>
    <t>济宁高新区洸河中学（小学部）</t>
  </si>
  <si>
    <t>庞娅囡</t>
  </si>
  <si>
    <t>宋宁</t>
  </si>
  <si>
    <t>张倩</t>
  </si>
  <si>
    <t>马寒月</t>
  </si>
  <si>
    <t>刘学君</t>
  </si>
  <si>
    <t>孔园</t>
  </si>
  <si>
    <t>体育A</t>
  </si>
  <si>
    <t>薛晶宇</t>
  </si>
  <si>
    <t>体育B</t>
  </si>
  <si>
    <t>王迎其</t>
  </si>
  <si>
    <t>管旭晗</t>
  </si>
  <si>
    <t>科学A</t>
  </si>
  <si>
    <t>周莹</t>
  </si>
  <si>
    <t>科学B</t>
  </si>
  <si>
    <t>张璇</t>
  </si>
  <si>
    <t>道德与法治A</t>
  </si>
  <si>
    <t>窦海美</t>
  </si>
  <si>
    <t>道德与法治B</t>
  </si>
  <si>
    <t>钟文文</t>
  </si>
  <si>
    <t>济宁学院附中高新区校区(小学部）</t>
  </si>
  <si>
    <t>语文</t>
  </si>
  <si>
    <t>张越</t>
  </si>
  <si>
    <t>数学</t>
  </si>
  <si>
    <t>张儒</t>
  </si>
  <si>
    <t>徐刚</t>
  </si>
  <si>
    <t>信息技术</t>
  </si>
  <si>
    <t>周末</t>
  </si>
  <si>
    <t>济宁学院附小科苑校区</t>
  </si>
  <si>
    <t>英语</t>
  </si>
  <si>
    <t>赵明铭</t>
  </si>
  <si>
    <t>赵恩岩</t>
  </si>
  <si>
    <t>济宁高新区崇文学校（小学部）</t>
  </si>
  <si>
    <t>时晴</t>
  </si>
  <si>
    <t>黄佳文</t>
  </si>
  <si>
    <t>宁静</t>
  </si>
  <si>
    <t>李尚一</t>
  </si>
  <si>
    <t>陈莹莹</t>
  </si>
  <si>
    <t>王卫真</t>
  </si>
  <si>
    <t>张蓓</t>
  </si>
  <si>
    <t>隋美琪</t>
  </si>
  <si>
    <t>济宁高新区柳行中学（小学部）</t>
  </si>
  <si>
    <t>李翊君</t>
  </si>
  <si>
    <t>吕佳</t>
  </si>
  <si>
    <t>程义</t>
  </si>
  <si>
    <t>济宁高新区柳杨小学</t>
  </si>
  <si>
    <t>高宜靖</t>
  </si>
  <si>
    <t>张海霞</t>
  </si>
  <si>
    <t>苑鸿儒</t>
  </si>
  <si>
    <t>吴尚霞</t>
  </si>
  <si>
    <t>王颖</t>
  </si>
  <si>
    <t>张颖</t>
  </si>
  <si>
    <t>李亚婷</t>
  </si>
  <si>
    <t>李艳</t>
  </si>
  <si>
    <t>刘静</t>
  </si>
  <si>
    <t>张雯雯</t>
  </si>
  <si>
    <t>济宁高新区柳行绿色家园小学</t>
  </si>
  <si>
    <t>王得绅</t>
  </si>
  <si>
    <t>济宁高新区第二小学</t>
  </si>
  <si>
    <t>李静</t>
  </si>
  <si>
    <t>颜潇涵</t>
  </si>
  <si>
    <t>曹敬宽</t>
  </si>
  <si>
    <t>袁雪</t>
  </si>
  <si>
    <t>济宁高新区仁美小学</t>
  </si>
  <si>
    <t>韩雪</t>
  </si>
  <si>
    <t>边爽</t>
  </si>
  <si>
    <t>张馨雨</t>
  </si>
  <si>
    <t>济宁高新区第五中学（小学部）</t>
  </si>
  <si>
    <t>张雅妮</t>
  </si>
  <si>
    <t>党丽君</t>
  </si>
  <si>
    <t>柏玉梅</t>
  </si>
  <si>
    <t>曹杰</t>
  </si>
  <si>
    <t>济宁高新区蓼河新城外国语学校（初中部）</t>
  </si>
  <si>
    <t>何成文</t>
  </si>
  <si>
    <t>窦珊</t>
  </si>
  <si>
    <t>张凤美</t>
  </si>
  <si>
    <t>李媛媛</t>
  </si>
  <si>
    <t>生物</t>
  </si>
  <si>
    <t>赵静静</t>
  </si>
  <si>
    <t>道德与法治</t>
  </si>
  <si>
    <t>汪含</t>
  </si>
  <si>
    <t>历史</t>
  </si>
  <si>
    <t>孙怡然</t>
  </si>
  <si>
    <t>李勇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</si>
  <si>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河中学（初中部）</t>
    </r>
  </si>
  <si>
    <t>张艺璇</t>
  </si>
  <si>
    <t>高曼</t>
  </si>
  <si>
    <t>济宁高新区洸河中学（初中部）</t>
  </si>
  <si>
    <t>宁淑梅</t>
  </si>
  <si>
    <r>
      <t>安兆</t>
    </r>
    <r>
      <rPr>
        <sz val="10"/>
        <rFont val="宋体"/>
        <family val="0"/>
      </rPr>
      <t>崑</t>
    </r>
  </si>
  <si>
    <t>朱传杰</t>
  </si>
  <si>
    <t>吕道真</t>
  </si>
  <si>
    <t>朱阁</t>
  </si>
  <si>
    <t>刘程程</t>
  </si>
  <si>
    <t>历史B</t>
  </si>
  <si>
    <t>石丽君</t>
  </si>
  <si>
    <t>地理A</t>
  </si>
  <si>
    <t>杨帆</t>
  </si>
  <si>
    <t>王倩</t>
  </si>
  <si>
    <t>地理B</t>
  </si>
  <si>
    <t>李亚茹</t>
  </si>
  <si>
    <t>生物A</t>
  </si>
  <si>
    <t>胡蝶</t>
  </si>
  <si>
    <t>生物B</t>
  </si>
  <si>
    <t>张广文</t>
  </si>
  <si>
    <t>张晓聪</t>
  </si>
  <si>
    <t>邓潇</t>
  </si>
  <si>
    <t>陈晓晓</t>
  </si>
  <si>
    <t>济宁学院附中高新区校区（初中部）</t>
  </si>
  <si>
    <t>吕蒙</t>
  </si>
  <si>
    <t>李璐璐</t>
  </si>
  <si>
    <t>张慧</t>
  </si>
  <si>
    <t>化学A</t>
  </si>
  <si>
    <t>高冰</t>
  </si>
  <si>
    <t>化学B</t>
  </si>
  <si>
    <t>邱海洋</t>
  </si>
  <si>
    <t>济宁高新区柳行中学（初中部）</t>
  </si>
  <si>
    <t>杨灿</t>
  </si>
  <si>
    <t>济宁高新区崇文学校（初中部）</t>
  </si>
  <si>
    <t>姜庆燕</t>
  </si>
  <si>
    <t>安然</t>
  </si>
  <si>
    <t>刘亚男</t>
  </si>
  <si>
    <t>鞠笑</t>
  </si>
  <si>
    <t>王菁</t>
  </si>
  <si>
    <t>董齐齐</t>
  </si>
  <si>
    <t>张红芳</t>
  </si>
  <si>
    <t>英语A</t>
  </si>
  <si>
    <t>刘明天</t>
  </si>
  <si>
    <t>陈莹</t>
  </si>
  <si>
    <t>孙英琪</t>
  </si>
  <si>
    <t>魏艳苓</t>
  </si>
  <si>
    <t>赵文兴</t>
  </si>
  <si>
    <t>姜心悦</t>
  </si>
  <si>
    <t>济宁高新区第二中学</t>
  </si>
  <si>
    <t>闫兴楠</t>
  </si>
  <si>
    <t>济宁高新区第四中学</t>
  </si>
  <si>
    <t>刘缘</t>
  </si>
  <si>
    <t>济宁高新区第五中学（初中部）</t>
  </si>
  <si>
    <t>物理</t>
  </si>
  <si>
    <t>国亚茹</t>
  </si>
  <si>
    <t>王云</t>
  </si>
  <si>
    <t>济宁高新区高级中学</t>
  </si>
  <si>
    <t>蔡宾宾</t>
  </si>
  <si>
    <t>济宁高新区第二高级中学</t>
  </si>
  <si>
    <t>日语</t>
  </si>
  <si>
    <t>吴晓菲</t>
  </si>
  <si>
    <t>地理</t>
  </si>
  <si>
    <t>程守秀</t>
  </si>
  <si>
    <t>济宁高新区洸河街道公办幼儿园</t>
  </si>
  <si>
    <t>学前教育A</t>
  </si>
  <si>
    <t>李欣</t>
  </si>
  <si>
    <t>叶晴</t>
  </si>
  <si>
    <t>田若楠</t>
  </si>
  <si>
    <t>吕朦</t>
  </si>
  <si>
    <t>袁兴亚</t>
  </si>
  <si>
    <t>王悦</t>
  </si>
  <si>
    <t>学前教育B</t>
  </si>
  <si>
    <t>冯路平</t>
  </si>
  <si>
    <t>赵倩倩</t>
  </si>
  <si>
    <t>济宁高新区柳行街道公办幼儿园</t>
  </si>
  <si>
    <t>孙莹莹</t>
  </si>
  <si>
    <t>侯悦</t>
  </si>
  <si>
    <t>刘洋</t>
  </si>
  <si>
    <t>李春玉</t>
  </si>
  <si>
    <t>周潇</t>
  </si>
  <si>
    <t>闫寒</t>
  </si>
  <si>
    <t>刘媛</t>
  </si>
  <si>
    <t>董妍茹</t>
  </si>
  <si>
    <t>杨雪</t>
  </si>
  <si>
    <t>张晓芸</t>
  </si>
  <si>
    <t>济宁高新区黄屯街道公办幼儿园</t>
  </si>
  <si>
    <t>田田</t>
  </si>
  <si>
    <t>张聪聪</t>
  </si>
  <si>
    <t>陈阳</t>
  </si>
  <si>
    <t>杨丹丹</t>
  </si>
  <si>
    <t>王亚军</t>
  </si>
  <si>
    <t>李馨雨</t>
  </si>
  <si>
    <t>赵灿</t>
  </si>
  <si>
    <t>常志远</t>
  </si>
  <si>
    <t>杨梦瑶</t>
  </si>
  <si>
    <t>于海霞</t>
  </si>
  <si>
    <t>苗芳</t>
  </si>
  <si>
    <t>张新秀</t>
  </si>
  <si>
    <t>济宁高新区王因街道公办幼儿园</t>
  </si>
  <si>
    <t>李晗</t>
  </si>
  <si>
    <t>王亚琦</t>
  </si>
  <si>
    <t>杨会</t>
  </si>
  <si>
    <t>王常玮</t>
  </si>
  <si>
    <t>张静茹</t>
  </si>
  <si>
    <t>李小艺</t>
  </si>
  <si>
    <t>姚瑶</t>
  </si>
  <si>
    <t>张金梁</t>
  </si>
  <si>
    <t>济宁高新区接庄街道公办幼儿园</t>
  </si>
  <si>
    <t>朱明灿</t>
  </si>
  <si>
    <t>李娜</t>
  </si>
  <si>
    <t>王梦杰</t>
  </si>
  <si>
    <t>李婷婷</t>
  </si>
  <si>
    <t>吴桐</t>
  </si>
  <si>
    <t>张颖梅</t>
  </si>
  <si>
    <t>张天然</t>
  </si>
  <si>
    <t>赵凤</t>
  </si>
  <si>
    <t>赵玉洁</t>
  </si>
  <si>
    <t>郗珊珊</t>
  </si>
  <si>
    <t>陈威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</si>
</sst>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0"/>
      <name val="方正黑体简体"/>
      <family val="0"/>
    </font>
    <font>
      <sz val="17"/>
      <color indexed="8"/>
      <name val="方正小标宋简体"/>
      <family val="0"/>
    </font>
    <font>
      <sz val="12"/>
      <name val="方正黑体简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="115" zoomScaleNormal="115" zoomScaleSheetLayoutView="115" workbookViewId="0" topLeftCell="A1">
      <selection activeCell="A2" sqref="A2:J2"/>
    </sheetView>
  </sheetViews>
  <sheetFormatPr defaultColWidth="9.00390625" defaultRowHeight="14.25" customHeight="1"/>
  <cols>
    <col min="1" max="1" width="6.28125" style="2" customWidth="1"/>
    <col min="2" max="2" width="35.57421875" style="2" customWidth="1"/>
    <col min="3" max="3" width="14.00390625" style="2" customWidth="1"/>
    <col min="4" max="4" width="11.7109375" style="0" customWidth="1"/>
    <col min="5" max="5" width="10.00390625" style="0" customWidth="1"/>
    <col min="6" max="6" width="9.00390625" style="0" customWidth="1"/>
    <col min="7" max="7" width="18.28125" style="0" customWidth="1"/>
    <col min="9" max="9" width="17.421875" style="0" customWidth="1"/>
  </cols>
  <sheetData>
    <row r="1" ht="15" customHeight="1">
      <c r="A1" s="3" t="s">
        <v>0</v>
      </c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24"/>
      <c r="J3" s="25" t="s">
        <v>9</v>
      </c>
    </row>
    <row r="4" spans="1:10" s="1" customFormat="1" ht="21.75" customHeight="1">
      <c r="A4" s="9"/>
      <c r="B4" s="9"/>
      <c r="C4" s="9"/>
      <c r="D4" s="9"/>
      <c r="E4" s="10"/>
      <c r="F4" s="11"/>
      <c r="G4" s="12" t="s">
        <v>10</v>
      </c>
      <c r="H4" s="11"/>
      <c r="I4" s="26" t="s">
        <v>10</v>
      </c>
      <c r="J4" s="25"/>
    </row>
    <row r="5" spans="1:10" s="1" customFormat="1" ht="24">
      <c r="A5" s="13">
        <v>1</v>
      </c>
      <c r="B5" s="14" t="s">
        <v>11</v>
      </c>
      <c r="C5" s="14" t="s">
        <v>12</v>
      </c>
      <c r="D5" s="15">
        <v>20205913</v>
      </c>
      <c r="E5" s="16" t="s">
        <v>13</v>
      </c>
      <c r="F5" s="17">
        <v>72</v>
      </c>
      <c r="G5" s="18">
        <f aca="true" t="shared" si="0" ref="G5:G16">F5*0.5</f>
        <v>36</v>
      </c>
      <c r="H5" s="19">
        <v>85</v>
      </c>
      <c r="I5" s="18">
        <f aca="true" t="shared" si="1" ref="I5:I16">H5*0.5</f>
        <v>42.5</v>
      </c>
      <c r="J5" s="17">
        <f aca="true" t="shared" si="2" ref="J5:J16">G5+I5</f>
        <v>78.5</v>
      </c>
    </row>
    <row r="6" spans="1:10" s="1" customFormat="1" ht="24">
      <c r="A6" s="13">
        <v>2</v>
      </c>
      <c r="B6" s="20"/>
      <c r="C6" s="20"/>
      <c r="D6" s="15">
        <v>20206125</v>
      </c>
      <c r="E6" s="16" t="s">
        <v>14</v>
      </c>
      <c r="F6" s="17">
        <v>71</v>
      </c>
      <c r="G6" s="18">
        <f t="shared" si="0"/>
        <v>35.5</v>
      </c>
      <c r="H6" s="19">
        <v>84.8</v>
      </c>
      <c r="I6" s="18">
        <f t="shared" si="1"/>
        <v>42.4</v>
      </c>
      <c r="J6" s="17">
        <f t="shared" si="2"/>
        <v>77.9</v>
      </c>
    </row>
    <row r="7" spans="1:10" s="1" customFormat="1" ht="24">
      <c r="A7" s="13">
        <v>3</v>
      </c>
      <c r="B7" s="21"/>
      <c r="C7" s="21"/>
      <c r="D7" s="15">
        <v>20206014</v>
      </c>
      <c r="E7" s="16" t="s">
        <v>15</v>
      </c>
      <c r="F7" s="17">
        <v>72.5</v>
      </c>
      <c r="G7" s="18">
        <f t="shared" si="0"/>
        <v>36.25</v>
      </c>
      <c r="H7" s="19">
        <v>81.4</v>
      </c>
      <c r="I7" s="18">
        <f t="shared" si="1"/>
        <v>40.7</v>
      </c>
      <c r="J7" s="17">
        <f t="shared" si="2"/>
        <v>76.95</v>
      </c>
    </row>
    <row r="8" spans="1:10" s="1" customFormat="1" ht="24">
      <c r="A8" s="13">
        <v>4</v>
      </c>
      <c r="B8" s="14" t="s">
        <v>11</v>
      </c>
      <c r="C8" s="14" t="s">
        <v>16</v>
      </c>
      <c r="D8" s="15">
        <v>20207217</v>
      </c>
      <c r="E8" s="16" t="s">
        <v>17</v>
      </c>
      <c r="F8" s="17">
        <v>82.5</v>
      </c>
      <c r="G8" s="18">
        <f t="shared" si="0"/>
        <v>41.25</v>
      </c>
      <c r="H8" s="19">
        <v>85.8</v>
      </c>
      <c r="I8" s="18">
        <f t="shared" si="1"/>
        <v>42.9</v>
      </c>
      <c r="J8" s="17">
        <f t="shared" si="2"/>
        <v>84.15</v>
      </c>
    </row>
    <row r="9" spans="1:10" s="1" customFormat="1" ht="24">
      <c r="A9" s="13">
        <v>5</v>
      </c>
      <c r="B9" s="20"/>
      <c r="C9" s="20"/>
      <c r="D9" s="15">
        <v>20206613</v>
      </c>
      <c r="E9" s="16" t="s">
        <v>18</v>
      </c>
      <c r="F9" s="17">
        <v>80.5</v>
      </c>
      <c r="G9" s="18">
        <f t="shared" si="0"/>
        <v>40.25</v>
      </c>
      <c r="H9" s="19">
        <v>86.8</v>
      </c>
      <c r="I9" s="18">
        <f t="shared" si="1"/>
        <v>43.4</v>
      </c>
      <c r="J9" s="17">
        <f t="shared" si="2"/>
        <v>83.65</v>
      </c>
    </row>
    <row r="10" spans="1:10" s="1" customFormat="1" ht="24">
      <c r="A10" s="13">
        <v>6</v>
      </c>
      <c r="B10" s="21"/>
      <c r="C10" s="21"/>
      <c r="D10" s="15">
        <v>20206914</v>
      </c>
      <c r="E10" s="16" t="s">
        <v>19</v>
      </c>
      <c r="F10" s="17">
        <v>80</v>
      </c>
      <c r="G10" s="18">
        <f t="shared" si="0"/>
        <v>40</v>
      </c>
      <c r="H10" s="19">
        <v>87.2</v>
      </c>
      <c r="I10" s="18">
        <f t="shared" si="1"/>
        <v>43.6</v>
      </c>
      <c r="J10" s="17">
        <f t="shared" si="2"/>
        <v>83.6</v>
      </c>
    </row>
    <row r="11" spans="1:10" s="1" customFormat="1" ht="24">
      <c r="A11" s="13">
        <v>7</v>
      </c>
      <c r="B11" s="16" t="s">
        <v>11</v>
      </c>
      <c r="C11" s="16" t="s">
        <v>20</v>
      </c>
      <c r="D11" s="15">
        <v>20201725</v>
      </c>
      <c r="E11" s="16" t="s">
        <v>21</v>
      </c>
      <c r="F11" s="17">
        <v>62</v>
      </c>
      <c r="G11" s="18">
        <f t="shared" si="0"/>
        <v>31</v>
      </c>
      <c r="H11" s="19">
        <v>81.2</v>
      </c>
      <c r="I11" s="18">
        <f t="shared" si="1"/>
        <v>40.6</v>
      </c>
      <c r="J11" s="17">
        <f t="shared" si="2"/>
        <v>71.6</v>
      </c>
    </row>
    <row r="12" spans="1:10" s="1" customFormat="1" ht="24">
      <c r="A12" s="13">
        <v>8</v>
      </c>
      <c r="B12" s="16" t="s">
        <v>11</v>
      </c>
      <c r="C12" s="16" t="s">
        <v>22</v>
      </c>
      <c r="D12" s="15">
        <v>20202212</v>
      </c>
      <c r="E12" s="16" t="s">
        <v>23</v>
      </c>
      <c r="F12" s="17">
        <v>76.5</v>
      </c>
      <c r="G12" s="17">
        <f t="shared" si="0"/>
        <v>38.25</v>
      </c>
      <c r="H12" s="19">
        <v>87</v>
      </c>
      <c r="I12" s="17">
        <f t="shared" si="1"/>
        <v>43.5</v>
      </c>
      <c r="J12" s="17">
        <f t="shared" si="2"/>
        <v>81.75</v>
      </c>
    </row>
    <row r="13" spans="1:10" s="1" customFormat="1" ht="24">
      <c r="A13" s="13">
        <v>9</v>
      </c>
      <c r="B13" s="16" t="s">
        <v>11</v>
      </c>
      <c r="C13" s="16" t="s">
        <v>24</v>
      </c>
      <c r="D13" s="15">
        <v>20205721</v>
      </c>
      <c r="E13" s="16" t="s">
        <v>25</v>
      </c>
      <c r="F13" s="17">
        <v>68.5</v>
      </c>
      <c r="G13" s="17">
        <f t="shared" si="0"/>
        <v>34.25</v>
      </c>
      <c r="H13" s="22">
        <v>92.4</v>
      </c>
      <c r="I13" s="17">
        <f t="shared" si="1"/>
        <v>46.2</v>
      </c>
      <c r="J13" s="17">
        <f t="shared" si="2"/>
        <v>80.45</v>
      </c>
    </row>
    <row r="14" spans="1:10" s="1" customFormat="1" ht="24">
      <c r="A14" s="13">
        <v>10</v>
      </c>
      <c r="B14" s="16" t="s">
        <v>11</v>
      </c>
      <c r="C14" s="16" t="s">
        <v>26</v>
      </c>
      <c r="D14" s="15">
        <v>20205222</v>
      </c>
      <c r="E14" s="16" t="s">
        <v>27</v>
      </c>
      <c r="F14" s="17">
        <v>71.5</v>
      </c>
      <c r="G14" s="17">
        <f t="shared" si="0"/>
        <v>35.75</v>
      </c>
      <c r="H14" s="22">
        <v>94.6</v>
      </c>
      <c r="I14" s="17">
        <f t="shared" si="1"/>
        <v>47.3</v>
      </c>
      <c r="J14" s="17">
        <f t="shared" si="2"/>
        <v>83.05</v>
      </c>
    </row>
    <row r="15" spans="1:10" s="1" customFormat="1" ht="24">
      <c r="A15" s="13">
        <v>11</v>
      </c>
      <c r="B15" s="14" t="s">
        <v>11</v>
      </c>
      <c r="C15" s="14" t="s">
        <v>28</v>
      </c>
      <c r="D15" s="15">
        <v>20203114</v>
      </c>
      <c r="E15" s="16" t="s">
        <v>29</v>
      </c>
      <c r="F15" s="17">
        <v>74.5</v>
      </c>
      <c r="G15" s="17">
        <f t="shared" si="0"/>
        <v>37.25</v>
      </c>
      <c r="H15" s="22">
        <v>90</v>
      </c>
      <c r="I15" s="17">
        <f t="shared" si="1"/>
        <v>45</v>
      </c>
      <c r="J15" s="17">
        <f t="shared" si="2"/>
        <v>82.25</v>
      </c>
    </row>
    <row r="16" spans="1:10" s="1" customFormat="1" ht="24">
      <c r="A16" s="13">
        <v>12</v>
      </c>
      <c r="B16" s="21"/>
      <c r="C16" s="21"/>
      <c r="D16" s="15">
        <v>20203024</v>
      </c>
      <c r="E16" s="16" t="s">
        <v>30</v>
      </c>
      <c r="F16" s="17">
        <v>68</v>
      </c>
      <c r="G16" s="23">
        <f t="shared" si="0"/>
        <v>34</v>
      </c>
      <c r="H16" s="22">
        <v>90.4</v>
      </c>
      <c r="I16" s="23">
        <f t="shared" si="1"/>
        <v>45.2</v>
      </c>
      <c r="J16" s="17">
        <f t="shared" si="2"/>
        <v>79.2</v>
      </c>
    </row>
    <row r="17" spans="1:10" s="1" customFormat="1" ht="24">
      <c r="A17" s="13">
        <v>13</v>
      </c>
      <c r="B17" s="16" t="s">
        <v>11</v>
      </c>
      <c r="C17" s="16" t="s">
        <v>31</v>
      </c>
      <c r="D17" s="15">
        <v>20201006</v>
      </c>
      <c r="E17" s="16" t="s">
        <v>32</v>
      </c>
      <c r="F17" s="17">
        <v>76.5</v>
      </c>
      <c r="G17" s="18">
        <f aca="true" t="shared" si="3" ref="G17:G24">F17*0.5</f>
        <v>38.25</v>
      </c>
      <c r="H17" s="22">
        <v>89.2</v>
      </c>
      <c r="I17" s="18">
        <f aca="true" t="shared" si="4" ref="I17:I24">H17*0.5</f>
        <v>44.6</v>
      </c>
      <c r="J17" s="17">
        <f aca="true" t="shared" si="5" ref="J17:J24">G17+I17</f>
        <v>82.85</v>
      </c>
    </row>
    <row r="18" spans="1:10" s="1" customFormat="1" ht="12">
      <c r="A18" s="13">
        <v>14</v>
      </c>
      <c r="B18" s="16" t="s">
        <v>33</v>
      </c>
      <c r="C18" s="16" t="s">
        <v>12</v>
      </c>
      <c r="D18" s="15">
        <v>20206204</v>
      </c>
      <c r="E18" s="16" t="s">
        <v>34</v>
      </c>
      <c r="F18" s="17">
        <v>61</v>
      </c>
      <c r="G18" s="23">
        <f t="shared" si="3"/>
        <v>30.5</v>
      </c>
      <c r="H18" s="22">
        <v>86.4</v>
      </c>
      <c r="I18" s="23">
        <f t="shared" si="4"/>
        <v>43.2</v>
      </c>
      <c r="J18" s="17">
        <f t="shared" si="5"/>
        <v>73.7</v>
      </c>
    </row>
    <row r="19" spans="1:10" s="1" customFormat="1" ht="12">
      <c r="A19" s="13">
        <v>15</v>
      </c>
      <c r="B19" s="14" t="s">
        <v>35</v>
      </c>
      <c r="C19" s="14" t="s">
        <v>16</v>
      </c>
      <c r="D19" s="15">
        <v>20206428</v>
      </c>
      <c r="E19" s="16" t="s">
        <v>36</v>
      </c>
      <c r="F19" s="17">
        <v>81</v>
      </c>
      <c r="G19" s="18">
        <f t="shared" si="3"/>
        <v>40.5</v>
      </c>
      <c r="H19" s="22">
        <v>95.6</v>
      </c>
      <c r="I19" s="18">
        <f t="shared" si="4"/>
        <v>47.8</v>
      </c>
      <c r="J19" s="17">
        <f t="shared" si="5"/>
        <v>88.3</v>
      </c>
    </row>
    <row r="20" spans="1:10" s="1" customFormat="1" ht="12">
      <c r="A20" s="13">
        <v>16</v>
      </c>
      <c r="B20" s="21"/>
      <c r="C20" s="21"/>
      <c r="D20" s="15">
        <v>20207222</v>
      </c>
      <c r="E20" s="16" t="s">
        <v>37</v>
      </c>
      <c r="F20" s="17">
        <v>78</v>
      </c>
      <c r="G20" s="18">
        <f t="shared" si="3"/>
        <v>39</v>
      </c>
      <c r="H20" s="22">
        <v>92.2</v>
      </c>
      <c r="I20" s="18">
        <f t="shared" si="4"/>
        <v>46.1</v>
      </c>
      <c r="J20" s="17">
        <f t="shared" si="5"/>
        <v>85.1</v>
      </c>
    </row>
    <row r="21" spans="1:10" s="1" customFormat="1" ht="12">
      <c r="A21" s="13">
        <v>17</v>
      </c>
      <c r="B21" s="14" t="s">
        <v>35</v>
      </c>
      <c r="C21" s="14" t="s">
        <v>20</v>
      </c>
      <c r="D21" s="15">
        <v>20201623</v>
      </c>
      <c r="E21" s="16" t="s">
        <v>38</v>
      </c>
      <c r="F21" s="17">
        <v>69.5</v>
      </c>
      <c r="G21" s="18">
        <f t="shared" si="3"/>
        <v>34.75</v>
      </c>
      <c r="H21" s="22">
        <v>91.4</v>
      </c>
      <c r="I21" s="18">
        <f t="shared" si="4"/>
        <v>45.7</v>
      </c>
      <c r="J21" s="17">
        <f t="shared" si="5"/>
        <v>80.45</v>
      </c>
    </row>
    <row r="22" spans="1:10" s="1" customFormat="1" ht="12">
      <c r="A22" s="13">
        <v>18</v>
      </c>
      <c r="B22" s="21"/>
      <c r="C22" s="21"/>
      <c r="D22" s="15">
        <v>20201708</v>
      </c>
      <c r="E22" s="16" t="s">
        <v>39</v>
      </c>
      <c r="F22" s="17">
        <v>65</v>
      </c>
      <c r="G22" s="23">
        <f t="shared" si="3"/>
        <v>32.5</v>
      </c>
      <c r="H22" s="22">
        <v>90.8</v>
      </c>
      <c r="I22" s="23">
        <f t="shared" si="4"/>
        <v>45.4</v>
      </c>
      <c r="J22" s="17">
        <f t="shared" si="5"/>
        <v>77.9</v>
      </c>
    </row>
    <row r="23" spans="1:10" s="1" customFormat="1" ht="12">
      <c r="A23" s="13">
        <v>19</v>
      </c>
      <c r="B23" s="16" t="s">
        <v>33</v>
      </c>
      <c r="C23" s="16" t="s">
        <v>22</v>
      </c>
      <c r="D23" s="15">
        <v>20202516</v>
      </c>
      <c r="E23" s="16" t="s">
        <v>40</v>
      </c>
      <c r="F23" s="17">
        <v>79.5</v>
      </c>
      <c r="G23" s="23">
        <f t="shared" si="3"/>
        <v>39.75</v>
      </c>
      <c r="H23" s="22">
        <v>87.4</v>
      </c>
      <c r="I23" s="23">
        <f t="shared" si="4"/>
        <v>43.7</v>
      </c>
      <c r="J23" s="17">
        <f t="shared" si="5"/>
        <v>83.45</v>
      </c>
    </row>
    <row r="24" spans="1:10" s="1" customFormat="1" ht="12">
      <c r="A24" s="13">
        <v>20</v>
      </c>
      <c r="B24" s="16" t="s">
        <v>33</v>
      </c>
      <c r="C24" s="16" t="s">
        <v>26</v>
      </c>
      <c r="D24" s="15">
        <v>20205123</v>
      </c>
      <c r="E24" s="16" t="s">
        <v>41</v>
      </c>
      <c r="F24" s="17">
        <v>68.5</v>
      </c>
      <c r="G24" s="18">
        <f t="shared" si="3"/>
        <v>34.25</v>
      </c>
      <c r="H24" s="22">
        <v>90.4</v>
      </c>
      <c r="I24" s="18">
        <f t="shared" si="4"/>
        <v>45.2</v>
      </c>
      <c r="J24" s="17">
        <f t="shared" si="5"/>
        <v>79.45</v>
      </c>
    </row>
    <row r="25" spans="1:10" s="1" customFormat="1" ht="12">
      <c r="A25" s="13">
        <v>21</v>
      </c>
      <c r="B25" s="16" t="s">
        <v>33</v>
      </c>
      <c r="C25" s="16" t="s">
        <v>42</v>
      </c>
      <c r="D25" s="15">
        <v>20203212</v>
      </c>
      <c r="E25" s="16" t="s">
        <v>43</v>
      </c>
      <c r="F25" s="17">
        <v>70.5</v>
      </c>
      <c r="G25" s="18">
        <f aca="true" t="shared" si="6" ref="G25:G33">F25*0.5</f>
        <v>35.25</v>
      </c>
      <c r="H25" s="22">
        <v>86.8</v>
      </c>
      <c r="I25" s="18">
        <f aca="true" t="shared" si="7" ref="I25:I33">H25*0.5</f>
        <v>43.4</v>
      </c>
      <c r="J25" s="17">
        <f aca="true" t="shared" si="8" ref="J25:J33">G25+I25</f>
        <v>78.65</v>
      </c>
    </row>
    <row r="26" spans="1:10" s="1" customFormat="1" ht="12">
      <c r="A26" s="13">
        <v>22</v>
      </c>
      <c r="B26" s="16" t="s">
        <v>33</v>
      </c>
      <c r="C26" s="16" t="s">
        <v>44</v>
      </c>
      <c r="D26" s="15">
        <v>20203325</v>
      </c>
      <c r="E26" s="16" t="s">
        <v>45</v>
      </c>
      <c r="F26" s="17">
        <v>72</v>
      </c>
      <c r="G26" s="18">
        <f t="shared" si="6"/>
        <v>36</v>
      </c>
      <c r="H26" s="22">
        <v>93.6</v>
      </c>
      <c r="I26" s="18">
        <f t="shared" si="7"/>
        <v>46.8</v>
      </c>
      <c r="J26" s="17">
        <f t="shared" si="8"/>
        <v>82.8</v>
      </c>
    </row>
    <row r="27" spans="1:10" s="1" customFormat="1" ht="12">
      <c r="A27" s="13">
        <v>23</v>
      </c>
      <c r="B27" s="16" t="s">
        <v>33</v>
      </c>
      <c r="C27" s="16" t="s">
        <v>31</v>
      </c>
      <c r="D27" s="15">
        <v>20201007</v>
      </c>
      <c r="E27" s="16" t="s">
        <v>46</v>
      </c>
      <c r="F27" s="17">
        <v>72.5</v>
      </c>
      <c r="G27" s="23">
        <f t="shared" si="6"/>
        <v>36.25</v>
      </c>
      <c r="H27" s="22">
        <v>87.8</v>
      </c>
      <c r="I27" s="23">
        <f t="shared" si="7"/>
        <v>43.9</v>
      </c>
      <c r="J27" s="17">
        <f t="shared" si="8"/>
        <v>80.15</v>
      </c>
    </row>
    <row r="28" spans="1:10" s="1" customFormat="1" ht="12">
      <c r="A28" s="13">
        <v>24</v>
      </c>
      <c r="B28" s="16" t="s">
        <v>33</v>
      </c>
      <c r="C28" s="16" t="s">
        <v>47</v>
      </c>
      <c r="D28" s="15">
        <v>20200423</v>
      </c>
      <c r="E28" s="16" t="s">
        <v>48</v>
      </c>
      <c r="F28" s="17">
        <v>69</v>
      </c>
      <c r="G28" s="23">
        <f t="shared" si="6"/>
        <v>34.5</v>
      </c>
      <c r="H28" s="22">
        <v>90.8</v>
      </c>
      <c r="I28" s="23">
        <f t="shared" si="7"/>
        <v>45.4</v>
      </c>
      <c r="J28" s="17">
        <f t="shared" si="8"/>
        <v>79.9</v>
      </c>
    </row>
    <row r="29" spans="1:10" s="1" customFormat="1" ht="12">
      <c r="A29" s="13">
        <v>25</v>
      </c>
      <c r="B29" s="16" t="s">
        <v>33</v>
      </c>
      <c r="C29" s="16" t="s">
        <v>49</v>
      </c>
      <c r="D29" s="15">
        <v>20200519</v>
      </c>
      <c r="E29" s="16" t="s">
        <v>50</v>
      </c>
      <c r="F29" s="17">
        <v>84</v>
      </c>
      <c r="G29" s="18">
        <f t="shared" si="6"/>
        <v>42</v>
      </c>
      <c r="H29" s="22">
        <v>88</v>
      </c>
      <c r="I29" s="18">
        <f t="shared" si="7"/>
        <v>44</v>
      </c>
      <c r="J29" s="17">
        <f t="shared" si="8"/>
        <v>86</v>
      </c>
    </row>
    <row r="30" spans="1:10" s="1" customFormat="1" ht="12">
      <c r="A30" s="13">
        <v>26</v>
      </c>
      <c r="B30" s="16" t="s">
        <v>33</v>
      </c>
      <c r="C30" s="16" t="s">
        <v>51</v>
      </c>
      <c r="D30" s="15">
        <v>20200121</v>
      </c>
      <c r="E30" s="16" t="s">
        <v>52</v>
      </c>
      <c r="F30" s="17">
        <v>65</v>
      </c>
      <c r="G30" s="23">
        <f t="shared" si="6"/>
        <v>32.5</v>
      </c>
      <c r="H30" s="22">
        <v>78.8</v>
      </c>
      <c r="I30" s="23">
        <f t="shared" si="7"/>
        <v>39.4</v>
      </c>
      <c r="J30" s="17">
        <f t="shared" si="8"/>
        <v>71.9</v>
      </c>
    </row>
    <row r="31" spans="1:10" s="1" customFormat="1" ht="12">
      <c r="A31" s="13">
        <v>27</v>
      </c>
      <c r="B31" s="16" t="s">
        <v>33</v>
      </c>
      <c r="C31" s="16" t="s">
        <v>53</v>
      </c>
      <c r="D31" s="15">
        <v>20200202</v>
      </c>
      <c r="E31" s="16" t="s">
        <v>54</v>
      </c>
      <c r="F31" s="17">
        <v>79.5</v>
      </c>
      <c r="G31" s="23">
        <f t="shared" si="6"/>
        <v>39.75</v>
      </c>
      <c r="H31" s="22">
        <v>84.6</v>
      </c>
      <c r="I31" s="23">
        <f t="shared" si="7"/>
        <v>42.3</v>
      </c>
      <c r="J31" s="17">
        <f t="shared" si="8"/>
        <v>82.05</v>
      </c>
    </row>
    <row r="32" spans="1:10" s="1" customFormat="1" ht="12">
      <c r="A32" s="13">
        <v>28</v>
      </c>
      <c r="B32" s="16" t="s">
        <v>55</v>
      </c>
      <c r="C32" s="16" t="s">
        <v>56</v>
      </c>
      <c r="D32" s="15">
        <v>20205803</v>
      </c>
      <c r="E32" s="16" t="s">
        <v>57</v>
      </c>
      <c r="F32" s="17">
        <v>61.5</v>
      </c>
      <c r="G32" s="18">
        <f t="shared" si="6"/>
        <v>30.75</v>
      </c>
      <c r="H32" s="22">
        <v>88.4</v>
      </c>
      <c r="I32" s="18">
        <f t="shared" si="7"/>
        <v>44.2</v>
      </c>
      <c r="J32" s="17">
        <f t="shared" si="8"/>
        <v>74.95</v>
      </c>
    </row>
    <row r="33" spans="1:10" s="1" customFormat="1" ht="12">
      <c r="A33" s="13">
        <v>29</v>
      </c>
      <c r="B33" s="16" t="s">
        <v>55</v>
      </c>
      <c r="C33" s="16" t="s">
        <v>58</v>
      </c>
      <c r="D33" s="15">
        <v>20201603</v>
      </c>
      <c r="E33" s="16" t="s">
        <v>59</v>
      </c>
      <c r="F33" s="17">
        <v>76</v>
      </c>
      <c r="G33" s="18">
        <f t="shared" si="6"/>
        <v>38</v>
      </c>
      <c r="H33" s="22">
        <v>79.8</v>
      </c>
      <c r="I33" s="18">
        <f t="shared" si="7"/>
        <v>39.9</v>
      </c>
      <c r="J33" s="17">
        <f t="shared" si="8"/>
        <v>77.9</v>
      </c>
    </row>
    <row r="34" spans="1:10" s="1" customFormat="1" ht="12">
      <c r="A34" s="13">
        <v>30</v>
      </c>
      <c r="B34" s="16" t="s">
        <v>55</v>
      </c>
      <c r="C34" s="16" t="s">
        <v>31</v>
      </c>
      <c r="D34" s="15">
        <v>20200902</v>
      </c>
      <c r="E34" s="16" t="s">
        <v>60</v>
      </c>
      <c r="F34" s="17">
        <v>74</v>
      </c>
      <c r="G34" s="18">
        <f aca="true" t="shared" si="9" ref="G34:G61">F34*0.5</f>
        <v>37</v>
      </c>
      <c r="H34" s="22">
        <v>91.4</v>
      </c>
      <c r="I34" s="18">
        <f aca="true" t="shared" si="10" ref="I34:I61">H34*0.5</f>
        <v>45.7</v>
      </c>
      <c r="J34" s="17">
        <f aca="true" t="shared" si="11" ref="J34:J61">G34+I34</f>
        <v>82.7</v>
      </c>
    </row>
    <row r="35" spans="1:10" s="1" customFormat="1" ht="12">
      <c r="A35" s="13">
        <v>31</v>
      </c>
      <c r="B35" s="16" t="s">
        <v>55</v>
      </c>
      <c r="C35" s="16" t="s">
        <v>61</v>
      </c>
      <c r="D35" s="15">
        <v>20203610</v>
      </c>
      <c r="E35" s="16" t="s">
        <v>62</v>
      </c>
      <c r="F35" s="17">
        <v>75</v>
      </c>
      <c r="G35" s="18">
        <f t="shared" si="9"/>
        <v>37.5</v>
      </c>
      <c r="H35" s="22">
        <v>85</v>
      </c>
      <c r="I35" s="18">
        <f t="shared" si="10"/>
        <v>42.5</v>
      </c>
      <c r="J35" s="17">
        <f t="shared" si="11"/>
        <v>80</v>
      </c>
    </row>
    <row r="36" spans="1:10" s="1" customFormat="1" ht="12">
      <c r="A36" s="13">
        <v>32</v>
      </c>
      <c r="B36" s="16" t="s">
        <v>63</v>
      </c>
      <c r="C36" s="16" t="s">
        <v>64</v>
      </c>
      <c r="D36" s="15">
        <v>20205313</v>
      </c>
      <c r="E36" s="16" t="s">
        <v>65</v>
      </c>
      <c r="F36" s="17">
        <v>75</v>
      </c>
      <c r="G36" s="18">
        <f t="shared" si="9"/>
        <v>37.5</v>
      </c>
      <c r="H36" s="22">
        <v>90.6</v>
      </c>
      <c r="I36" s="18">
        <f t="shared" si="10"/>
        <v>45.3</v>
      </c>
      <c r="J36" s="17">
        <f t="shared" si="11"/>
        <v>82.8</v>
      </c>
    </row>
    <row r="37" spans="1:10" s="1" customFormat="1" ht="12">
      <c r="A37" s="13">
        <v>33</v>
      </c>
      <c r="B37" s="16" t="s">
        <v>63</v>
      </c>
      <c r="C37" s="16" t="s">
        <v>28</v>
      </c>
      <c r="D37" s="15">
        <v>20203103</v>
      </c>
      <c r="E37" s="16" t="s">
        <v>66</v>
      </c>
      <c r="F37" s="17">
        <v>62</v>
      </c>
      <c r="G37" s="18">
        <f t="shared" si="9"/>
        <v>31</v>
      </c>
      <c r="H37" s="22">
        <v>90.8</v>
      </c>
      <c r="I37" s="18">
        <f t="shared" si="10"/>
        <v>45.4</v>
      </c>
      <c r="J37" s="17">
        <f t="shared" si="11"/>
        <v>76.4</v>
      </c>
    </row>
    <row r="38" spans="1:10" s="1" customFormat="1" ht="12">
      <c r="A38" s="13">
        <v>34</v>
      </c>
      <c r="B38" s="14" t="s">
        <v>67</v>
      </c>
      <c r="C38" s="14" t="s">
        <v>12</v>
      </c>
      <c r="D38" s="15">
        <v>20205923</v>
      </c>
      <c r="E38" s="16" t="s">
        <v>68</v>
      </c>
      <c r="F38" s="17">
        <v>78</v>
      </c>
      <c r="G38" s="18">
        <f t="shared" si="9"/>
        <v>39</v>
      </c>
      <c r="H38" s="19">
        <v>87</v>
      </c>
      <c r="I38" s="18">
        <f t="shared" si="10"/>
        <v>43.5</v>
      </c>
      <c r="J38" s="17">
        <f t="shared" si="11"/>
        <v>82.5</v>
      </c>
    </row>
    <row r="39" spans="1:10" s="1" customFormat="1" ht="12">
      <c r="A39" s="13">
        <v>35</v>
      </c>
      <c r="B39" s="20"/>
      <c r="C39" s="20"/>
      <c r="D39" s="15">
        <v>20206108</v>
      </c>
      <c r="E39" s="16" t="s">
        <v>69</v>
      </c>
      <c r="F39" s="17">
        <v>75.5</v>
      </c>
      <c r="G39" s="18">
        <f t="shared" si="9"/>
        <v>37.75</v>
      </c>
      <c r="H39" s="19">
        <v>84.6</v>
      </c>
      <c r="I39" s="18">
        <f t="shared" si="10"/>
        <v>42.3</v>
      </c>
      <c r="J39" s="17">
        <f t="shared" si="11"/>
        <v>80.05</v>
      </c>
    </row>
    <row r="40" spans="1:10" s="1" customFormat="1" ht="12">
      <c r="A40" s="13">
        <v>36</v>
      </c>
      <c r="B40" s="21"/>
      <c r="C40" s="21"/>
      <c r="D40" s="15">
        <v>20206109</v>
      </c>
      <c r="E40" s="16" t="s">
        <v>70</v>
      </c>
      <c r="F40" s="17">
        <v>66.5</v>
      </c>
      <c r="G40" s="18">
        <f t="shared" si="9"/>
        <v>33.25</v>
      </c>
      <c r="H40" s="19">
        <v>85.2</v>
      </c>
      <c r="I40" s="18">
        <f t="shared" si="10"/>
        <v>42.6</v>
      </c>
      <c r="J40" s="17">
        <f t="shared" si="11"/>
        <v>75.85</v>
      </c>
    </row>
    <row r="41" spans="1:10" s="1" customFormat="1" ht="12">
      <c r="A41" s="13">
        <v>37</v>
      </c>
      <c r="B41" s="16" t="s">
        <v>67</v>
      </c>
      <c r="C41" s="16" t="s">
        <v>16</v>
      </c>
      <c r="D41" s="15">
        <v>20206214</v>
      </c>
      <c r="E41" s="16" t="s">
        <v>71</v>
      </c>
      <c r="F41" s="17">
        <v>79</v>
      </c>
      <c r="G41" s="23">
        <f t="shared" si="9"/>
        <v>39.5</v>
      </c>
      <c r="H41" s="19">
        <v>84</v>
      </c>
      <c r="I41" s="23">
        <f t="shared" si="10"/>
        <v>42</v>
      </c>
      <c r="J41" s="17">
        <f t="shared" si="11"/>
        <v>81.5</v>
      </c>
    </row>
    <row r="42" spans="1:10" s="1" customFormat="1" ht="12">
      <c r="A42" s="13">
        <v>38</v>
      </c>
      <c r="B42" s="14" t="s">
        <v>67</v>
      </c>
      <c r="C42" s="14" t="s">
        <v>20</v>
      </c>
      <c r="D42" s="15">
        <v>20201719</v>
      </c>
      <c r="E42" s="16" t="s">
        <v>72</v>
      </c>
      <c r="F42" s="17">
        <v>78.5</v>
      </c>
      <c r="G42" s="23">
        <f t="shared" si="9"/>
        <v>39.25</v>
      </c>
      <c r="H42" s="19">
        <v>86.6</v>
      </c>
      <c r="I42" s="23">
        <f t="shared" si="10"/>
        <v>43.3</v>
      </c>
      <c r="J42" s="17">
        <f t="shared" si="11"/>
        <v>82.55</v>
      </c>
    </row>
    <row r="43" spans="1:10" s="1" customFormat="1" ht="12">
      <c r="A43" s="13">
        <v>39</v>
      </c>
      <c r="B43" s="21"/>
      <c r="C43" s="21"/>
      <c r="D43" s="15">
        <v>20201711</v>
      </c>
      <c r="E43" s="16" t="s">
        <v>73</v>
      </c>
      <c r="F43" s="17">
        <v>75</v>
      </c>
      <c r="G43" s="18">
        <f t="shared" si="9"/>
        <v>37.5</v>
      </c>
      <c r="H43" s="19">
        <v>81.8</v>
      </c>
      <c r="I43" s="18">
        <f t="shared" si="10"/>
        <v>40.9</v>
      </c>
      <c r="J43" s="17">
        <f t="shared" si="11"/>
        <v>78.4</v>
      </c>
    </row>
    <row r="44" spans="1:10" s="1" customFormat="1" ht="12">
      <c r="A44" s="13">
        <v>40</v>
      </c>
      <c r="B44" s="16" t="s">
        <v>67</v>
      </c>
      <c r="C44" s="16" t="s">
        <v>22</v>
      </c>
      <c r="D44" s="15">
        <v>20202005</v>
      </c>
      <c r="E44" s="16" t="s">
        <v>74</v>
      </c>
      <c r="F44" s="17">
        <v>81.5</v>
      </c>
      <c r="G44" s="23">
        <f t="shared" si="9"/>
        <v>40.75</v>
      </c>
      <c r="H44" s="19">
        <v>89.2</v>
      </c>
      <c r="I44" s="23">
        <f t="shared" si="10"/>
        <v>44.6</v>
      </c>
      <c r="J44" s="17">
        <f t="shared" si="11"/>
        <v>85.35</v>
      </c>
    </row>
    <row r="45" spans="1:10" s="1" customFormat="1" ht="12">
      <c r="A45" s="13">
        <v>41</v>
      </c>
      <c r="B45" s="16" t="s">
        <v>67</v>
      </c>
      <c r="C45" s="16" t="s">
        <v>64</v>
      </c>
      <c r="D45" s="15">
        <v>20205329</v>
      </c>
      <c r="E45" s="16" t="s">
        <v>75</v>
      </c>
      <c r="F45" s="17">
        <v>68.5</v>
      </c>
      <c r="G45" s="23">
        <f t="shared" si="9"/>
        <v>34.25</v>
      </c>
      <c r="H45" s="22">
        <v>83.8</v>
      </c>
      <c r="I45" s="23">
        <f t="shared" si="10"/>
        <v>41.9</v>
      </c>
      <c r="J45" s="17">
        <f t="shared" si="11"/>
        <v>76.15</v>
      </c>
    </row>
    <row r="46" spans="1:10" s="1" customFormat="1" ht="12">
      <c r="A46" s="13">
        <v>42</v>
      </c>
      <c r="B46" s="14" t="s">
        <v>76</v>
      </c>
      <c r="C46" s="14" t="s">
        <v>12</v>
      </c>
      <c r="D46" s="15">
        <v>20206013</v>
      </c>
      <c r="E46" s="16" t="s">
        <v>77</v>
      </c>
      <c r="F46" s="17">
        <v>75</v>
      </c>
      <c r="G46" s="23">
        <f t="shared" si="9"/>
        <v>37.5</v>
      </c>
      <c r="H46" s="22">
        <v>84.6</v>
      </c>
      <c r="I46" s="23">
        <f t="shared" si="10"/>
        <v>42.3</v>
      </c>
      <c r="J46" s="17">
        <f t="shared" si="11"/>
        <v>79.8</v>
      </c>
    </row>
    <row r="47" spans="1:10" s="1" customFormat="1" ht="12">
      <c r="A47" s="13">
        <v>43</v>
      </c>
      <c r="B47" s="21"/>
      <c r="C47" s="21"/>
      <c r="D47" s="15">
        <v>20205914</v>
      </c>
      <c r="E47" s="16" t="s">
        <v>78</v>
      </c>
      <c r="F47" s="17">
        <v>72.5</v>
      </c>
      <c r="G47" s="23">
        <f t="shared" si="9"/>
        <v>36.25</v>
      </c>
      <c r="H47" s="22">
        <v>86.2</v>
      </c>
      <c r="I47" s="23">
        <f t="shared" si="10"/>
        <v>43.1</v>
      </c>
      <c r="J47" s="17">
        <f t="shared" si="11"/>
        <v>79.35</v>
      </c>
    </row>
    <row r="48" spans="1:10" s="1" customFormat="1" ht="12">
      <c r="A48" s="13">
        <v>44</v>
      </c>
      <c r="B48" s="16" t="s">
        <v>76</v>
      </c>
      <c r="C48" s="16" t="s">
        <v>16</v>
      </c>
      <c r="D48" s="15">
        <v>20206916</v>
      </c>
      <c r="E48" s="16" t="s">
        <v>79</v>
      </c>
      <c r="F48" s="17">
        <v>79</v>
      </c>
      <c r="G48" s="18">
        <f t="shared" si="9"/>
        <v>39.5</v>
      </c>
      <c r="H48" s="22">
        <v>94.8</v>
      </c>
      <c r="I48" s="18">
        <f t="shared" si="10"/>
        <v>47.4</v>
      </c>
      <c r="J48" s="17">
        <f t="shared" si="11"/>
        <v>86.9</v>
      </c>
    </row>
    <row r="49" spans="1:10" s="1" customFormat="1" ht="12">
      <c r="A49" s="13">
        <v>45</v>
      </c>
      <c r="B49" s="14" t="s">
        <v>80</v>
      </c>
      <c r="C49" s="14" t="s">
        <v>12</v>
      </c>
      <c r="D49" s="15">
        <v>20205912</v>
      </c>
      <c r="E49" s="16" t="s">
        <v>81</v>
      </c>
      <c r="F49" s="17">
        <v>75</v>
      </c>
      <c r="G49" s="18">
        <f t="shared" si="9"/>
        <v>37.5</v>
      </c>
      <c r="H49" s="19">
        <v>96</v>
      </c>
      <c r="I49" s="18">
        <f t="shared" si="10"/>
        <v>48</v>
      </c>
      <c r="J49" s="17">
        <f t="shared" si="11"/>
        <v>85.5</v>
      </c>
    </row>
    <row r="50" spans="1:10" s="1" customFormat="1" ht="12">
      <c r="A50" s="13">
        <v>46</v>
      </c>
      <c r="B50" s="20"/>
      <c r="C50" s="20"/>
      <c r="D50" s="15">
        <v>20206202</v>
      </c>
      <c r="E50" s="16" t="s">
        <v>82</v>
      </c>
      <c r="F50" s="17">
        <v>74</v>
      </c>
      <c r="G50" s="18">
        <f t="shared" si="9"/>
        <v>37</v>
      </c>
      <c r="H50" s="19">
        <v>95</v>
      </c>
      <c r="I50" s="18">
        <f t="shared" si="10"/>
        <v>47.5</v>
      </c>
      <c r="J50" s="17">
        <f t="shared" si="11"/>
        <v>84.5</v>
      </c>
    </row>
    <row r="51" spans="1:10" s="1" customFormat="1" ht="12">
      <c r="A51" s="13">
        <v>47</v>
      </c>
      <c r="B51" s="21"/>
      <c r="C51" s="21"/>
      <c r="D51" s="15">
        <v>20205904</v>
      </c>
      <c r="E51" s="16" t="s">
        <v>83</v>
      </c>
      <c r="F51" s="17">
        <v>62.5</v>
      </c>
      <c r="G51" s="18">
        <f t="shared" si="9"/>
        <v>31.25</v>
      </c>
      <c r="H51" s="19">
        <v>96</v>
      </c>
      <c r="I51" s="18">
        <f t="shared" si="10"/>
        <v>48</v>
      </c>
      <c r="J51" s="17">
        <f t="shared" si="11"/>
        <v>79.25</v>
      </c>
    </row>
    <row r="52" spans="1:10" s="1" customFormat="1" ht="12">
      <c r="A52" s="13">
        <v>48</v>
      </c>
      <c r="B52" s="14" t="s">
        <v>80</v>
      </c>
      <c r="C52" s="14" t="s">
        <v>16</v>
      </c>
      <c r="D52" s="15">
        <v>20206830</v>
      </c>
      <c r="E52" s="16" t="s">
        <v>84</v>
      </c>
      <c r="F52" s="17">
        <v>79.5</v>
      </c>
      <c r="G52" s="18">
        <f t="shared" si="9"/>
        <v>39.75</v>
      </c>
      <c r="H52" s="19">
        <v>86.4</v>
      </c>
      <c r="I52" s="18">
        <f t="shared" si="10"/>
        <v>43.2</v>
      </c>
      <c r="J52" s="17">
        <f t="shared" si="11"/>
        <v>82.95</v>
      </c>
    </row>
    <row r="53" spans="1:10" s="1" customFormat="1" ht="12">
      <c r="A53" s="13">
        <v>49</v>
      </c>
      <c r="B53" s="21"/>
      <c r="C53" s="21"/>
      <c r="D53" s="15">
        <v>20206905</v>
      </c>
      <c r="E53" s="16" t="s">
        <v>85</v>
      </c>
      <c r="F53" s="17">
        <v>79</v>
      </c>
      <c r="G53" s="18">
        <f t="shared" si="9"/>
        <v>39.5</v>
      </c>
      <c r="H53" s="19">
        <v>83.6</v>
      </c>
      <c r="I53" s="18">
        <f t="shared" si="10"/>
        <v>41.8</v>
      </c>
      <c r="J53" s="17">
        <f t="shared" si="11"/>
        <v>81.3</v>
      </c>
    </row>
    <row r="54" spans="1:10" s="1" customFormat="1" ht="12">
      <c r="A54" s="13">
        <v>50</v>
      </c>
      <c r="B54" s="14" t="s">
        <v>80</v>
      </c>
      <c r="C54" s="14" t="s">
        <v>20</v>
      </c>
      <c r="D54" s="15">
        <v>20201723</v>
      </c>
      <c r="E54" s="16" t="s">
        <v>86</v>
      </c>
      <c r="F54" s="17">
        <v>79.5</v>
      </c>
      <c r="G54" s="18">
        <f t="shared" si="9"/>
        <v>39.75</v>
      </c>
      <c r="H54" s="19">
        <v>87.2</v>
      </c>
      <c r="I54" s="18">
        <f t="shared" si="10"/>
        <v>43.6</v>
      </c>
      <c r="J54" s="17">
        <f t="shared" si="11"/>
        <v>83.35</v>
      </c>
    </row>
    <row r="55" spans="1:10" s="1" customFormat="1" ht="12">
      <c r="A55" s="13">
        <v>51</v>
      </c>
      <c r="B55" s="20"/>
      <c r="C55" s="20"/>
      <c r="D55" s="15">
        <v>20201717</v>
      </c>
      <c r="E55" s="16" t="s">
        <v>87</v>
      </c>
      <c r="F55" s="17">
        <v>78</v>
      </c>
      <c r="G55" s="18">
        <f t="shared" si="9"/>
        <v>39</v>
      </c>
      <c r="H55" s="19">
        <v>85.8</v>
      </c>
      <c r="I55" s="18">
        <f t="shared" si="10"/>
        <v>42.9</v>
      </c>
      <c r="J55" s="17">
        <f t="shared" si="11"/>
        <v>81.9</v>
      </c>
    </row>
    <row r="56" spans="1:10" s="1" customFormat="1" ht="12">
      <c r="A56" s="13">
        <v>52</v>
      </c>
      <c r="B56" s="21"/>
      <c r="C56" s="21"/>
      <c r="D56" s="15">
        <v>20201718</v>
      </c>
      <c r="E56" s="16" t="s">
        <v>88</v>
      </c>
      <c r="F56" s="17">
        <v>74.5</v>
      </c>
      <c r="G56" s="18">
        <f t="shared" si="9"/>
        <v>37.25</v>
      </c>
      <c r="H56" s="19">
        <v>84.6</v>
      </c>
      <c r="I56" s="18">
        <f t="shared" si="10"/>
        <v>42.3</v>
      </c>
      <c r="J56" s="17">
        <f t="shared" si="11"/>
        <v>79.55</v>
      </c>
    </row>
    <row r="57" spans="1:10" s="1" customFormat="1" ht="12">
      <c r="A57" s="13">
        <v>53</v>
      </c>
      <c r="B57" s="16" t="s">
        <v>80</v>
      </c>
      <c r="C57" s="16" t="s">
        <v>22</v>
      </c>
      <c r="D57" s="15">
        <v>20202528</v>
      </c>
      <c r="E57" s="16" t="s">
        <v>89</v>
      </c>
      <c r="F57" s="17">
        <v>81</v>
      </c>
      <c r="G57" s="18">
        <f t="shared" si="9"/>
        <v>40.5</v>
      </c>
      <c r="H57" s="19">
        <v>87.8</v>
      </c>
      <c r="I57" s="18">
        <f t="shared" si="10"/>
        <v>43.9</v>
      </c>
      <c r="J57" s="17">
        <f t="shared" si="11"/>
        <v>84.4</v>
      </c>
    </row>
    <row r="58" spans="1:10" s="1" customFormat="1" ht="12">
      <c r="A58" s="13">
        <v>54</v>
      </c>
      <c r="B58" s="16" t="s">
        <v>80</v>
      </c>
      <c r="C58" s="16" t="s">
        <v>64</v>
      </c>
      <c r="D58" s="15">
        <v>20205412</v>
      </c>
      <c r="E58" s="16" t="s">
        <v>90</v>
      </c>
      <c r="F58" s="17">
        <v>77.5</v>
      </c>
      <c r="G58" s="18">
        <f t="shared" si="9"/>
        <v>38.75</v>
      </c>
      <c r="H58" s="22">
        <v>87</v>
      </c>
      <c r="I58" s="18">
        <f t="shared" si="10"/>
        <v>43.5</v>
      </c>
      <c r="J58" s="17">
        <f t="shared" si="11"/>
        <v>82.25</v>
      </c>
    </row>
    <row r="59" spans="1:10" s="1" customFormat="1" ht="12">
      <c r="A59" s="13">
        <v>55</v>
      </c>
      <c r="B59" s="16" t="s">
        <v>91</v>
      </c>
      <c r="C59" s="16" t="s">
        <v>58</v>
      </c>
      <c r="D59" s="15">
        <v>20201610</v>
      </c>
      <c r="E59" s="16" t="s">
        <v>92</v>
      </c>
      <c r="F59" s="17">
        <v>74.5</v>
      </c>
      <c r="G59" s="18">
        <f t="shared" si="9"/>
        <v>37.25</v>
      </c>
      <c r="H59" s="19">
        <v>89.8</v>
      </c>
      <c r="I59" s="18">
        <f t="shared" si="10"/>
        <v>44.9</v>
      </c>
      <c r="J59" s="17">
        <f t="shared" si="11"/>
        <v>82.15</v>
      </c>
    </row>
    <row r="60" spans="1:10" s="1" customFormat="1" ht="12">
      <c r="A60" s="13">
        <v>56</v>
      </c>
      <c r="B60" s="14" t="s">
        <v>93</v>
      </c>
      <c r="C60" s="14" t="s">
        <v>56</v>
      </c>
      <c r="D60" s="15">
        <v>20205801</v>
      </c>
      <c r="E60" s="16" t="s">
        <v>94</v>
      </c>
      <c r="F60" s="17">
        <v>81</v>
      </c>
      <c r="G60" s="18">
        <f t="shared" si="9"/>
        <v>40.5</v>
      </c>
      <c r="H60" s="19">
        <v>95</v>
      </c>
      <c r="I60" s="18">
        <f t="shared" si="10"/>
        <v>47.5</v>
      </c>
      <c r="J60" s="17">
        <f t="shared" si="11"/>
        <v>88</v>
      </c>
    </row>
    <row r="61" spans="1:10" s="1" customFormat="1" ht="12">
      <c r="A61" s="13">
        <v>57</v>
      </c>
      <c r="B61" s="21"/>
      <c r="C61" s="21"/>
      <c r="D61" s="15">
        <v>20205827</v>
      </c>
      <c r="E61" s="16" t="s">
        <v>95</v>
      </c>
      <c r="F61" s="17">
        <v>76</v>
      </c>
      <c r="G61" s="18">
        <f t="shared" si="9"/>
        <v>38</v>
      </c>
      <c r="H61" s="19">
        <v>94.8</v>
      </c>
      <c r="I61" s="18">
        <f t="shared" si="10"/>
        <v>47.4</v>
      </c>
      <c r="J61" s="17">
        <f t="shared" si="11"/>
        <v>85.4</v>
      </c>
    </row>
    <row r="62" spans="1:10" s="1" customFormat="1" ht="12">
      <c r="A62" s="13">
        <v>58</v>
      </c>
      <c r="B62" s="14" t="s">
        <v>93</v>
      </c>
      <c r="C62" s="14" t="s">
        <v>58</v>
      </c>
      <c r="D62" s="15">
        <v>20201523</v>
      </c>
      <c r="E62" s="16" t="s">
        <v>96</v>
      </c>
      <c r="F62" s="17">
        <v>58.5</v>
      </c>
      <c r="G62" s="18">
        <f aca="true" t="shared" si="12" ref="G62:G75">F62*0.5</f>
        <v>29.25</v>
      </c>
      <c r="H62" s="19">
        <v>91.4</v>
      </c>
      <c r="I62" s="18">
        <f aca="true" t="shared" si="13" ref="I62:I75">H62*0.5</f>
        <v>45.7</v>
      </c>
      <c r="J62" s="17">
        <f aca="true" t="shared" si="14" ref="J62:J75">G62+I62</f>
        <v>74.95</v>
      </c>
    </row>
    <row r="63" spans="1:10" s="1" customFormat="1" ht="12">
      <c r="A63" s="13">
        <v>59</v>
      </c>
      <c r="B63" s="21"/>
      <c r="C63" s="21"/>
      <c r="D63" s="15">
        <v>20201522</v>
      </c>
      <c r="E63" s="16" t="s">
        <v>97</v>
      </c>
      <c r="F63" s="17">
        <v>63.5</v>
      </c>
      <c r="G63" s="18">
        <f t="shared" si="12"/>
        <v>31.75</v>
      </c>
      <c r="H63" s="19">
        <v>84.2</v>
      </c>
      <c r="I63" s="18">
        <f t="shared" si="13"/>
        <v>42.1</v>
      </c>
      <c r="J63" s="17">
        <f t="shared" si="14"/>
        <v>73.85</v>
      </c>
    </row>
    <row r="64" spans="1:10" s="1" customFormat="1" ht="12">
      <c r="A64" s="13">
        <v>60</v>
      </c>
      <c r="B64" s="16" t="s">
        <v>98</v>
      </c>
      <c r="C64" s="16" t="s">
        <v>56</v>
      </c>
      <c r="D64" s="15">
        <v>20205809</v>
      </c>
      <c r="E64" s="16" t="s">
        <v>99</v>
      </c>
      <c r="F64" s="17">
        <v>65</v>
      </c>
      <c r="G64" s="18">
        <f t="shared" si="12"/>
        <v>32.5</v>
      </c>
      <c r="H64" s="22">
        <v>84.8</v>
      </c>
      <c r="I64" s="18">
        <f t="shared" si="13"/>
        <v>42.4</v>
      </c>
      <c r="J64" s="17">
        <f t="shared" si="14"/>
        <v>74.9</v>
      </c>
    </row>
    <row r="65" spans="1:10" s="1" customFormat="1" ht="12">
      <c r="A65" s="13">
        <v>61</v>
      </c>
      <c r="B65" s="16" t="s">
        <v>98</v>
      </c>
      <c r="C65" s="16" t="s">
        <v>64</v>
      </c>
      <c r="D65" s="15">
        <v>20205409</v>
      </c>
      <c r="E65" s="16" t="s">
        <v>100</v>
      </c>
      <c r="F65" s="17">
        <v>72</v>
      </c>
      <c r="G65" s="18">
        <f t="shared" si="12"/>
        <v>36</v>
      </c>
      <c r="H65" s="22">
        <v>87.6</v>
      </c>
      <c r="I65" s="18">
        <f t="shared" si="13"/>
        <v>43.8</v>
      </c>
      <c r="J65" s="17">
        <f t="shared" si="14"/>
        <v>79.8</v>
      </c>
    </row>
    <row r="66" spans="1:10" s="1" customFormat="1" ht="12">
      <c r="A66" s="13">
        <v>62</v>
      </c>
      <c r="B66" s="16" t="s">
        <v>98</v>
      </c>
      <c r="C66" s="16" t="s">
        <v>31</v>
      </c>
      <c r="D66" s="15">
        <v>20201125</v>
      </c>
      <c r="E66" s="16" t="s">
        <v>101</v>
      </c>
      <c r="F66" s="17">
        <v>69.5</v>
      </c>
      <c r="G66" s="18">
        <f t="shared" si="12"/>
        <v>34.75</v>
      </c>
      <c r="H66" s="22">
        <v>89.6</v>
      </c>
      <c r="I66" s="18">
        <f t="shared" si="13"/>
        <v>44.8</v>
      </c>
      <c r="J66" s="17">
        <f t="shared" si="14"/>
        <v>79.55</v>
      </c>
    </row>
    <row r="67" spans="1:10" s="1" customFormat="1" ht="12">
      <c r="A67" s="13">
        <v>63</v>
      </c>
      <c r="B67" s="14" t="s">
        <v>102</v>
      </c>
      <c r="C67" s="14" t="s">
        <v>12</v>
      </c>
      <c r="D67" s="15">
        <v>20206127</v>
      </c>
      <c r="E67" s="16" t="s">
        <v>103</v>
      </c>
      <c r="F67" s="17">
        <v>74</v>
      </c>
      <c r="G67" s="23">
        <f t="shared" si="12"/>
        <v>37</v>
      </c>
      <c r="H67" s="22">
        <v>85.8</v>
      </c>
      <c r="I67" s="23">
        <f t="shared" si="13"/>
        <v>42.9</v>
      </c>
      <c r="J67" s="17">
        <f t="shared" si="14"/>
        <v>79.9</v>
      </c>
    </row>
    <row r="68" spans="1:10" s="1" customFormat="1" ht="12">
      <c r="A68" s="13">
        <v>64</v>
      </c>
      <c r="B68" s="21"/>
      <c r="C68" s="21"/>
      <c r="D68" s="15">
        <v>20206018</v>
      </c>
      <c r="E68" s="16" t="s">
        <v>104</v>
      </c>
      <c r="F68" s="17">
        <v>71</v>
      </c>
      <c r="G68" s="18">
        <f t="shared" si="12"/>
        <v>35.5</v>
      </c>
      <c r="H68" s="22">
        <v>86.8</v>
      </c>
      <c r="I68" s="18">
        <f t="shared" si="13"/>
        <v>43.4</v>
      </c>
      <c r="J68" s="17">
        <f t="shared" si="14"/>
        <v>78.9</v>
      </c>
    </row>
    <row r="69" spans="1:10" s="1" customFormat="1" ht="12">
      <c r="A69" s="13">
        <v>65</v>
      </c>
      <c r="B69" s="16" t="s">
        <v>102</v>
      </c>
      <c r="C69" s="16" t="s">
        <v>16</v>
      </c>
      <c r="D69" s="15">
        <v>20206514</v>
      </c>
      <c r="E69" s="16" t="s">
        <v>105</v>
      </c>
      <c r="F69" s="17">
        <v>79</v>
      </c>
      <c r="G69" s="23">
        <f t="shared" si="12"/>
        <v>39.5</v>
      </c>
      <c r="H69" s="22">
        <v>87.6</v>
      </c>
      <c r="I69" s="23">
        <f t="shared" si="13"/>
        <v>43.8</v>
      </c>
      <c r="J69" s="17">
        <f t="shared" si="14"/>
        <v>83.3</v>
      </c>
    </row>
    <row r="70" spans="1:10" s="1" customFormat="1" ht="12">
      <c r="A70" s="13">
        <v>66</v>
      </c>
      <c r="B70" s="16" t="s">
        <v>102</v>
      </c>
      <c r="C70" s="16" t="s">
        <v>22</v>
      </c>
      <c r="D70" s="15">
        <v>20202114</v>
      </c>
      <c r="E70" s="16" t="s">
        <v>106</v>
      </c>
      <c r="F70" s="17">
        <v>80.5</v>
      </c>
      <c r="G70" s="23">
        <f t="shared" si="12"/>
        <v>40.25</v>
      </c>
      <c r="H70" s="19">
        <v>84.6</v>
      </c>
      <c r="I70" s="23">
        <f t="shared" si="13"/>
        <v>42.3</v>
      </c>
      <c r="J70" s="17">
        <f t="shared" si="14"/>
        <v>82.55</v>
      </c>
    </row>
    <row r="71" spans="1:10" s="1" customFormat="1" ht="24">
      <c r="A71" s="13">
        <v>67</v>
      </c>
      <c r="B71" s="16" t="s">
        <v>107</v>
      </c>
      <c r="C71" s="16" t="s">
        <v>12</v>
      </c>
      <c r="D71" s="15">
        <v>20205918</v>
      </c>
      <c r="E71" s="16" t="s">
        <v>108</v>
      </c>
      <c r="F71" s="17">
        <v>69.5</v>
      </c>
      <c r="G71" s="23">
        <f t="shared" si="12"/>
        <v>34.75</v>
      </c>
      <c r="H71" s="22">
        <v>86.2</v>
      </c>
      <c r="I71" s="23">
        <f t="shared" si="13"/>
        <v>43.1</v>
      </c>
      <c r="J71" s="17">
        <f t="shared" si="14"/>
        <v>77.85</v>
      </c>
    </row>
    <row r="72" spans="1:10" s="1" customFormat="1" ht="24">
      <c r="A72" s="13">
        <v>68</v>
      </c>
      <c r="B72" s="16" t="s">
        <v>107</v>
      </c>
      <c r="C72" s="16" t="s">
        <v>20</v>
      </c>
      <c r="D72" s="15">
        <v>20201809</v>
      </c>
      <c r="E72" s="16" t="s">
        <v>109</v>
      </c>
      <c r="F72" s="17">
        <v>78</v>
      </c>
      <c r="G72" s="18">
        <f t="shared" si="12"/>
        <v>39</v>
      </c>
      <c r="H72" s="22">
        <v>85.8</v>
      </c>
      <c r="I72" s="18">
        <f t="shared" si="13"/>
        <v>42.9</v>
      </c>
      <c r="J72" s="17">
        <f t="shared" si="14"/>
        <v>81.9</v>
      </c>
    </row>
    <row r="73" spans="1:10" s="1" customFormat="1" ht="24">
      <c r="A73" s="13">
        <v>69</v>
      </c>
      <c r="B73" s="16" t="s">
        <v>107</v>
      </c>
      <c r="C73" s="16" t="s">
        <v>22</v>
      </c>
      <c r="D73" s="15">
        <v>20202529</v>
      </c>
      <c r="E73" s="16" t="s">
        <v>110</v>
      </c>
      <c r="F73" s="17">
        <v>74.5</v>
      </c>
      <c r="G73" s="18">
        <f t="shared" si="12"/>
        <v>37.25</v>
      </c>
      <c r="H73" s="22">
        <v>87.4</v>
      </c>
      <c r="I73" s="18">
        <f t="shared" si="13"/>
        <v>43.7</v>
      </c>
      <c r="J73" s="17">
        <f t="shared" si="14"/>
        <v>80.95</v>
      </c>
    </row>
    <row r="74" spans="1:10" s="1" customFormat="1" ht="24">
      <c r="A74" s="13">
        <v>70</v>
      </c>
      <c r="B74" s="16" t="s">
        <v>107</v>
      </c>
      <c r="C74" s="16" t="s">
        <v>64</v>
      </c>
      <c r="D74" s="15">
        <v>20205422</v>
      </c>
      <c r="E74" s="16" t="s">
        <v>111</v>
      </c>
      <c r="F74" s="17">
        <v>77.5</v>
      </c>
      <c r="G74" s="23">
        <f t="shared" si="12"/>
        <v>38.75</v>
      </c>
      <c r="H74" s="22">
        <v>92.6</v>
      </c>
      <c r="I74" s="23">
        <f t="shared" si="13"/>
        <v>46.3</v>
      </c>
      <c r="J74" s="17">
        <f t="shared" si="14"/>
        <v>85.05</v>
      </c>
    </row>
    <row r="75" spans="1:10" s="1" customFormat="1" ht="24">
      <c r="A75" s="13">
        <v>71</v>
      </c>
      <c r="B75" s="16" t="s">
        <v>107</v>
      </c>
      <c r="C75" s="16" t="s">
        <v>112</v>
      </c>
      <c r="D75" s="15">
        <v>20201320</v>
      </c>
      <c r="E75" s="16" t="s">
        <v>113</v>
      </c>
      <c r="F75" s="17">
        <v>80</v>
      </c>
      <c r="G75" s="23">
        <f t="shared" si="12"/>
        <v>40</v>
      </c>
      <c r="H75" s="22">
        <v>92</v>
      </c>
      <c r="I75" s="23">
        <f t="shared" si="13"/>
        <v>46</v>
      </c>
      <c r="J75" s="17">
        <f t="shared" si="14"/>
        <v>86</v>
      </c>
    </row>
    <row r="76" spans="1:10" s="1" customFormat="1" ht="24">
      <c r="A76" s="13">
        <v>72</v>
      </c>
      <c r="B76" s="16" t="s">
        <v>107</v>
      </c>
      <c r="C76" s="16" t="s">
        <v>114</v>
      </c>
      <c r="D76" s="15">
        <v>20200116</v>
      </c>
      <c r="E76" s="16" t="s">
        <v>115</v>
      </c>
      <c r="F76" s="17">
        <v>74.5</v>
      </c>
      <c r="G76" s="18">
        <f aca="true" t="shared" si="15" ref="G76:G84">F76*0.5</f>
        <v>37.25</v>
      </c>
      <c r="H76" s="22">
        <v>76</v>
      </c>
      <c r="I76" s="18">
        <f aca="true" t="shared" si="16" ref="I76:I84">H76*0.5</f>
        <v>38</v>
      </c>
      <c r="J76" s="17">
        <f aca="true" t="shared" si="17" ref="J76:J84">G76+I76</f>
        <v>75.25</v>
      </c>
    </row>
    <row r="77" spans="1:10" s="1" customFormat="1" ht="24">
      <c r="A77" s="13">
        <v>73</v>
      </c>
      <c r="B77" s="16" t="s">
        <v>107</v>
      </c>
      <c r="C77" s="16" t="s">
        <v>116</v>
      </c>
      <c r="D77" s="15">
        <v>20200614</v>
      </c>
      <c r="E77" s="16" t="s">
        <v>117</v>
      </c>
      <c r="F77" s="17">
        <v>69.5</v>
      </c>
      <c r="G77" s="18">
        <f t="shared" si="15"/>
        <v>34.75</v>
      </c>
      <c r="H77" s="22">
        <v>89.4</v>
      </c>
      <c r="I77" s="18">
        <f t="shared" si="16"/>
        <v>44.7</v>
      </c>
      <c r="J77" s="17">
        <f t="shared" si="17"/>
        <v>79.45</v>
      </c>
    </row>
    <row r="78" spans="1:10" s="1" customFormat="1" ht="24">
      <c r="A78" s="13">
        <v>74</v>
      </c>
      <c r="B78" s="16" t="s">
        <v>107</v>
      </c>
      <c r="C78" s="16" t="s">
        <v>28</v>
      </c>
      <c r="D78" s="15">
        <v>20203120</v>
      </c>
      <c r="E78" s="16" t="s">
        <v>118</v>
      </c>
      <c r="F78" s="17">
        <v>72</v>
      </c>
      <c r="G78" s="23">
        <f t="shared" si="15"/>
        <v>36</v>
      </c>
      <c r="H78" s="27">
        <v>90.4</v>
      </c>
      <c r="I78" s="23">
        <f t="shared" si="16"/>
        <v>45.2</v>
      </c>
      <c r="J78" s="17">
        <f t="shared" si="17"/>
        <v>81.2</v>
      </c>
    </row>
    <row r="79" spans="1:10" s="1" customFormat="1" ht="12">
      <c r="A79" s="13">
        <v>75</v>
      </c>
      <c r="B79" s="16" t="s">
        <v>119</v>
      </c>
      <c r="C79" s="16" t="s">
        <v>12</v>
      </c>
      <c r="D79" s="15">
        <v>20206121</v>
      </c>
      <c r="E79" s="16" t="s">
        <v>120</v>
      </c>
      <c r="F79" s="17">
        <v>69.5</v>
      </c>
      <c r="G79" s="23">
        <f t="shared" si="15"/>
        <v>34.75</v>
      </c>
      <c r="H79" s="22">
        <v>91.6</v>
      </c>
      <c r="I79" s="23">
        <f t="shared" si="16"/>
        <v>45.8</v>
      </c>
      <c r="J79" s="17">
        <f t="shared" si="17"/>
        <v>80.55</v>
      </c>
    </row>
    <row r="80" spans="1:10" s="1" customFormat="1" ht="12">
      <c r="A80" s="13">
        <v>76</v>
      </c>
      <c r="B80" s="16" t="s">
        <v>119</v>
      </c>
      <c r="C80" s="16" t="s">
        <v>16</v>
      </c>
      <c r="D80" s="15">
        <v>20206227</v>
      </c>
      <c r="E80" s="16" t="s">
        <v>121</v>
      </c>
      <c r="F80" s="17">
        <v>75</v>
      </c>
      <c r="G80" s="23">
        <f t="shared" si="15"/>
        <v>37.5</v>
      </c>
      <c r="H80" s="22">
        <v>94.4</v>
      </c>
      <c r="I80" s="23">
        <f t="shared" si="16"/>
        <v>47.2</v>
      </c>
      <c r="J80" s="17">
        <f t="shared" si="17"/>
        <v>84.7</v>
      </c>
    </row>
    <row r="81" spans="1:10" s="1" customFormat="1" ht="12">
      <c r="A81" s="13">
        <v>77</v>
      </c>
      <c r="B81" s="14" t="s">
        <v>122</v>
      </c>
      <c r="C81" s="14" t="s">
        <v>20</v>
      </c>
      <c r="D81" s="15">
        <v>20201830</v>
      </c>
      <c r="E81" s="16" t="s">
        <v>123</v>
      </c>
      <c r="F81" s="17">
        <v>72.5</v>
      </c>
      <c r="G81" s="18">
        <f t="shared" si="15"/>
        <v>36.25</v>
      </c>
      <c r="H81" s="22">
        <v>85.4</v>
      </c>
      <c r="I81" s="18">
        <f t="shared" si="16"/>
        <v>42.7</v>
      </c>
      <c r="J81" s="17">
        <f t="shared" si="17"/>
        <v>78.95</v>
      </c>
    </row>
    <row r="82" spans="1:10" s="1" customFormat="1" ht="12">
      <c r="A82" s="13">
        <v>78</v>
      </c>
      <c r="B82" s="21"/>
      <c r="C82" s="21"/>
      <c r="D82" s="15">
        <v>20201701</v>
      </c>
      <c r="E82" s="16" t="s">
        <v>124</v>
      </c>
      <c r="F82" s="17">
        <v>63.5</v>
      </c>
      <c r="G82" s="18">
        <f t="shared" si="15"/>
        <v>31.75</v>
      </c>
      <c r="H82" s="22">
        <v>85.2</v>
      </c>
      <c r="I82" s="18">
        <f t="shared" si="16"/>
        <v>42.6</v>
      </c>
      <c r="J82" s="17">
        <f t="shared" si="17"/>
        <v>74.35</v>
      </c>
    </row>
    <row r="83" spans="1:10" s="1" customFormat="1" ht="12">
      <c r="A83" s="13">
        <v>79</v>
      </c>
      <c r="B83" s="14" t="s">
        <v>122</v>
      </c>
      <c r="C83" s="14" t="s">
        <v>22</v>
      </c>
      <c r="D83" s="15">
        <v>20202914</v>
      </c>
      <c r="E83" s="16" t="s">
        <v>125</v>
      </c>
      <c r="F83" s="17">
        <v>71</v>
      </c>
      <c r="G83" s="18">
        <f t="shared" si="15"/>
        <v>35.5</v>
      </c>
      <c r="H83" s="22">
        <v>87.2</v>
      </c>
      <c r="I83" s="18">
        <f t="shared" si="16"/>
        <v>43.6</v>
      </c>
      <c r="J83" s="17">
        <f t="shared" si="17"/>
        <v>79.1</v>
      </c>
    </row>
    <row r="84" spans="1:10" s="1" customFormat="1" ht="12">
      <c r="A84" s="13">
        <v>80</v>
      </c>
      <c r="B84" s="21"/>
      <c r="C84" s="21"/>
      <c r="D84" s="15">
        <v>20202323</v>
      </c>
      <c r="E84" s="16" t="s">
        <v>126</v>
      </c>
      <c r="F84" s="17">
        <v>71</v>
      </c>
      <c r="G84" s="18">
        <f t="shared" si="15"/>
        <v>35.5</v>
      </c>
      <c r="H84" s="22">
        <v>86</v>
      </c>
      <c r="I84" s="18">
        <f t="shared" si="16"/>
        <v>43</v>
      </c>
      <c r="J84" s="17">
        <f t="shared" si="17"/>
        <v>78.5</v>
      </c>
    </row>
    <row r="85" spans="1:10" s="1" customFormat="1" ht="12">
      <c r="A85" s="13">
        <v>81</v>
      </c>
      <c r="B85" s="16" t="s">
        <v>119</v>
      </c>
      <c r="C85" s="16" t="s">
        <v>64</v>
      </c>
      <c r="D85" s="15">
        <v>20205415</v>
      </c>
      <c r="E85" s="16" t="s">
        <v>127</v>
      </c>
      <c r="F85" s="28">
        <v>67</v>
      </c>
      <c r="G85" s="18">
        <f aca="true" t="shared" si="18" ref="G85:G104">F85*0.5</f>
        <v>33.5</v>
      </c>
      <c r="H85" s="22">
        <v>90.8</v>
      </c>
      <c r="I85" s="18">
        <f aca="true" t="shared" si="19" ref="I85:I104">H85*0.5</f>
        <v>45.4</v>
      </c>
      <c r="J85" s="17">
        <f aca="true" t="shared" si="20" ref="J85:J104">G85+I85</f>
        <v>78.9</v>
      </c>
    </row>
    <row r="86" spans="1:10" s="1" customFormat="1" ht="12">
      <c r="A86" s="13">
        <v>82</v>
      </c>
      <c r="B86" s="16" t="s">
        <v>119</v>
      </c>
      <c r="C86" s="16" t="s">
        <v>114</v>
      </c>
      <c r="D86" s="15">
        <v>20200119</v>
      </c>
      <c r="E86" s="16" t="s">
        <v>128</v>
      </c>
      <c r="F86" s="17">
        <v>69</v>
      </c>
      <c r="G86" s="18">
        <f t="shared" si="18"/>
        <v>34.5</v>
      </c>
      <c r="H86" s="22">
        <v>85</v>
      </c>
      <c r="I86" s="18">
        <f t="shared" si="19"/>
        <v>42.5</v>
      </c>
      <c r="J86" s="17">
        <f t="shared" si="20"/>
        <v>77</v>
      </c>
    </row>
    <row r="87" spans="1:10" s="1" customFormat="1" ht="12">
      <c r="A87" s="13">
        <v>83</v>
      </c>
      <c r="B87" s="16" t="s">
        <v>119</v>
      </c>
      <c r="C87" s="16" t="s">
        <v>129</v>
      </c>
      <c r="D87" s="15">
        <v>20200703</v>
      </c>
      <c r="E87" s="16" t="s">
        <v>130</v>
      </c>
      <c r="F87" s="17">
        <v>77</v>
      </c>
      <c r="G87" s="18">
        <f t="shared" si="18"/>
        <v>38.5</v>
      </c>
      <c r="H87" s="22">
        <v>88.2</v>
      </c>
      <c r="I87" s="18">
        <f t="shared" si="19"/>
        <v>44.1</v>
      </c>
      <c r="J87" s="17">
        <f t="shared" si="20"/>
        <v>82.6</v>
      </c>
    </row>
    <row r="88" spans="1:10" s="1" customFormat="1" ht="12">
      <c r="A88" s="13">
        <v>84</v>
      </c>
      <c r="B88" s="14" t="s">
        <v>122</v>
      </c>
      <c r="C88" s="14" t="s">
        <v>131</v>
      </c>
      <c r="D88" s="15">
        <v>20200213</v>
      </c>
      <c r="E88" s="16" t="s">
        <v>132</v>
      </c>
      <c r="F88" s="17">
        <v>68</v>
      </c>
      <c r="G88" s="18">
        <f t="shared" si="18"/>
        <v>34</v>
      </c>
      <c r="H88" s="22">
        <v>90.2</v>
      </c>
      <c r="I88" s="18">
        <f t="shared" si="19"/>
        <v>45.1</v>
      </c>
      <c r="J88" s="17">
        <f t="shared" si="20"/>
        <v>79.1</v>
      </c>
    </row>
    <row r="89" spans="1:10" s="1" customFormat="1" ht="12">
      <c r="A89" s="13">
        <v>85</v>
      </c>
      <c r="B89" s="21"/>
      <c r="C89" s="21"/>
      <c r="D89" s="15">
        <v>20200216</v>
      </c>
      <c r="E89" s="16" t="s">
        <v>133</v>
      </c>
      <c r="F89" s="17">
        <v>67</v>
      </c>
      <c r="G89" s="18">
        <f t="shared" si="18"/>
        <v>33.5</v>
      </c>
      <c r="H89" s="22">
        <v>81.6</v>
      </c>
      <c r="I89" s="18">
        <f t="shared" si="19"/>
        <v>40.8</v>
      </c>
      <c r="J89" s="17">
        <f t="shared" si="20"/>
        <v>74.3</v>
      </c>
    </row>
    <row r="90" spans="1:10" s="1" customFormat="1" ht="12">
      <c r="A90" s="13">
        <v>86</v>
      </c>
      <c r="B90" s="16" t="s">
        <v>119</v>
      </c>
      <c r="C90" s="16" t="s">
        <v>134</v>
      </c>
      <c r="D90" s="15">
        <v>20200222</v>
      </c>
      <c r="E90" s="16" t="s">
        <v>135</v>
      </c>
      <c r="F90" s="17">
        <v>74.5</v>
      </c>
      <c r="G90" s="18">
        <f t="shared" si="18"/>
        <v>37.25</v>
      </c>
      <c r="H90" s="22">
        <v>85.8</v>
      </c>
      <c r="I90" s="18">
        <f t="shared" si="19"/>
        <v>42.9</v>
      </c>
      <c r="J90" s="17">
        <f t="shared" si="20"/>
        <v>80.15</v>
      </c>
    </row>
    <row r="91" spans="1:10" s="1" customFormat="1" ht="12">
      <c r="A91" s="13">
        <v>87</v>
      </c>
      <c r="B91" s="16" t="s">
        <v>119</v>
      </c>
      <c r="C91" s="16" t="s">
        <v>136</v>
      </c>
      <c r="D91" s="15">
        <v>20201327</v>
      </c>
      <c r="E91" s="16" t="s">
        <v>137</v>
      </c>
      <c r="F91" s="17">
        <v>76</v>
      </c>
      <c r="G91" s="18">
        <f t="shared" si="18"/>
        <v>38</v>
      </c>
      <c r="H91" s="22">
        <v>91.8</v>
      </c>
      <c r="I91" s="18">
        <f t="shared" si="19"/>
        <v>45.9</v>
      </c>
      <c r="J91" s="17">
        <f t="shared" si="20"/>
        <v>83.9</v>
      </c>
    </row>
    <row r="92" spans="1:10" s="1" customFormat="1" ht="12">
      <c r="A92" s="13">
        <v>88</v>
      </c>
      <c r="B92" s="16" t="s">
        <v>119</v>
      </c>
      <c r="C92" s="16" t="s">
        <v>138</v>
      </c>
      <c r="D92" s="15">
        <v>20201409</v>
      </c>
      <c r="E92" s="16" t="s">
        <v>139</v>
      </c>
      <c r="F92" s="17">
        <v>77.5</v>
      </c>
      <c r="G92" s="23">
        <f t="shared" si="18"/>
        <v>38.75</v>
      </c>
      <c r="H92" s="22">
        <v>89.4</v>
      </c>
      <c r="I92" s="23">
        <f t="shared" si="19"/>
        <v>44.7</v>
      </c>
      <c r="J92" s="17">
        <f t="shared" si="20"/>
        <v>83.45</v>
      </c>
    </row>
    <row r="93" spans="1:10" s="1" customFormat="1" ht="12">
      <c r="A93" s="13">
        <v>89</v>
      </c>
      <c r="B93" s="16" t="s">
        <v>119</v>
      </c>
      <c r="C93" s="16" t="s">
        <v>42</v>
      </c>
      <c r="D93" s="15">
        <v>20203218</v>
      </c>
      <c r="E93" s="16" t="s">
        <v>140</v>
      </c>
      <c r="F93" s="17">
        <v>69</v>
      </c>
      <c r="G93" s="23">
        <f t="shared" si="18"/>
        <v>34.5</v>
      </c>
      <c r="H93" s="22">
        <v>90</v>
      </c>
      <c r="I93" s="23">
        <f t="shared" si="19"/>
        <v>45</v>
      </c>
      <c r="J93" s="17">
        <f t="shared" si="20"/>
        <v>79.5</v>
      </c>
    </row>
    <row r="94" spans="1:10" s="1" customFormat="1" ht="12">
      <c r="A94" s="13">
        <v>90</v>
      </c>
      <c r="B94" s="16" t="s">
        <v>119</v>
      </c>
      <c r="C94" s="16" t="s">
        <v>31</v>
      </c>
      <c r="D94" s="15">
        <v>20200822</v>
      </c>
      <c r="E94" s="16" t="s">
        <v>141</v>
      </c>
      <c r="F94" s="17">
        <v>78.5</v>
      </c>
      <c r="G94" s="18">
        <f t="shared" si="18"/>
        <v>39.25</v>
      </c>
      <c r="H94" s="22">
        <v>91</v>
      </c>
      <c r="I94" s="18">
        <f t="shared" si="19"/>
        <v>45.5</v>
      </c>
      <c r="J94" s="17">
        <f t="shared" si="20"/>
        <v>84.75</v>
      </c>
    </row>
    <row r="95" spans="1:10" s="1" customFormat="1" ht="12">
      <c r="A95" s="13">
        <v>91</v>
      </c>
      <c r="B95" s="16" t="s">
        <v>119</v>
      </c>
      <c r="C95" s="16" t="s">
        <v>61</v>
      </c>
      <c r="D95" s="15">
        <v>20203608</v>
      </c>
      <c r="E95" s="16" t="s">
        <v>142</v>
      </c>
      <c r="F95" s="17">
        <v>73</v>
      </c>
      <c r="G95" s="18">
        <f t="shared" si="18"/>
        <v>36.5</v>
      </c>
      <c r="H95" s="22">
        <v>88.8</v>
      </c>
      <c r="I95" s="18">
        <f t="shared" si="19"/>
        <v>44.4</v>
      </c>
      <c r="J95" s="17">
        <f t="shared" si="20"/>
        <v>80.9</v>
      </c>
    </row>
    <row r="96" spans="1:10" s="1" customFormat="1" ht="12">
      <c r="A96" s="13">
        <v>92</v>
      </c>
      <c r="B96" s="16" t="s">
        <v>143</v>
      </c>
      <c r="C96" s="16" t="s">
        <v>56</v>
      </c>
      <c r="D96" s="15">
        <v>20205829</v>
      </c>
      <c r="E96" s="16" t="s">
        <v>144</v>
      </c>
      <c r="F96" s="17">
        <v>68</v>
      </c>
      <c r="G96" s="18">
        <f t="shared" si="18"/>
        <v>34</v>
      </c>
      <c r="H96" s="22">
        <v>90</v>
      </c>
      <c r="I96" s="18">
        <f t="shared" si="19"/>
        <v>45</v>
      </c>
      <c r="J96" s="17">
        <f t="shared" si="20"/>
        <v>79</v>
      </c>
    </row>
    <row r="97" spans="1:10" s="1" customFormat="1" ht="12">
      <c r="A97" s="13">
        <v>93</v>
      </c>
      <c r="B97" s="16" t="s">
        <v>143</v>
      </c>
      <c r="C97" s="16" t="s">
        <v>58</v>
      </c>
      <c r="D97" s="15">
        <v>20201525</v>
      </c>
      <c r="E97" s="16" t="s">
        <v>145</v>
      </c>
      <c r="F97" s="17">
        <v>73.5</v>
      </c>
      <c r="G97" s="18">
        <f t="shared" si="18"/>
        <v>36.75</v>
      </c>
      <c r="H97" s="27">
        <v>86.2</v>
      </c>
      <c r="I97" s="18">
        <f t="shared" si="19"/>
        <v>43.1</v>
      </c>
      <c r="J97" s="17">
        <f t="shared" si="20"/>
        <v>79.85</v>
      </c>
    </row>
    <row r="98" spans="1:10" s="1" customFormat="1" ht="12">
      <c r="A98" s="13">
        <v>94</v>
      </c>
      <c r="B98" s="16" t="s">
        <v>143</v>
      </c>
      <c r="C98" s="16" t="s">
        <v>64</v>
      </c>
      <c r="D98" s="15">
        <v>20205426</v>
      </c>
      <c r="E98" s="16" t="s">
        <v>146</v>
      </c>
      <c r="F98" s="17">
        <v>71</v>
      </c>
      <c r="G98" s="18">
        <f t="shared" si="18"/>
        <v>35.5</v>
      </c>
      <c r="H98" s="22">
        <v>79.2</v>
      </c>
      <c r="I98" s="18">
        <f t="shared" si="19"/>
        <v>39.6</v>
      </c>
      <c r="J98" s="17">
        <f t="shared" si="20"/>
        <v>75.1</v>
      </c>
    </row>
    <row r="99" spans="1:10" s="1" customFormat="1" ht="12">
      <c r="A99" s="13">
        <v>95</v>
      </c>
      <c r="B99" s="16" t="s">
        <v>143</v>
      </c>
      <c r="C99" s="16" t="s">
        <v>147</v>
      </c>
      <c r="D99" s="15">
        <v>20200308</v>
      </c>
      <c r="E99" s="16" t="s">
        <v>148</v>
      </c>
      <c r="F99" s="17">
        <v>68.5</v>
      </c>
      <c r="G99" s="18">
        <f t="shared" si="18"/>
        <v>34.25</v>
      </c>
      <c r="H99" s="22">
        <v>91.4</v>
      </c>
      <c r="I99" s="18">
        <f t="shared" si="19"/>
        <v>45.7</v>
      </c>
      <c r="J99" s="17">
        <f t="shared" si="20"/>
        <v>79.95</v>
      </c>
    </row>
    <row r="100" spans="1:10" s="1" customFormat="1" ht="12">
      <c r="A100" s="13">
        <v>96</v>
      </c>
      <c r="B100" s="16" t="s">
        <v>143</v>
      </c>
      <c r="C100" s="16" t="s">
        <v>149</v>
      </c>
      <c r="D100" s="15">
        <v>20200320</v>
      </c>
      <c r="E100" s="16" t="s">
        <v>150</v>
      </c>
      <c r="F100" s="17">
        <v>79</v>
      </c>
      <c r="G100" s="18">
        <f t="shared" si="18"/>
        <v>39.5</v>
      </c>
      <c r="H100" s="22">
        <v>91</v>
      </c>
      <c r="I100" s="18">
        <f t="shared" si="19"/>
        <v>45.5</v>
      </c>
      <c r="J100" s="17">
        <f t="shared" si="20"/>
        <v>85</v>
      </c>
    </row>
    <row r="101" spans="1:10" s="1" customFormat="1" ht="12">
      <c r="A101" s="13">
        <v>97</v>
      </c>
      <c r="B101" s="16" t="s">
        <v>151</v>
      </c>
      <c r="C101" s="16" t="s">
        <v>58</v>
      </c>
      <c r="D101" s="15">
        <v>20201611</v>
      </c>
      <c r="E101" s="16" t="s">
        <v>152</v>
      </c>
      <c r="F101" s="17">
        <v>60</v>
      </c>
      <c r="G101" s="18">
        <f t="shared" si="18"/>
        <v>30</v>
      </c>
      <c r="H101" s="22">
        <v>83.8</v>
      </c>
      <c r="I101" s="18">
        <f t="shared" si="19"/>
        <v>41.9</v>
      </c>
      <c r="J101" s="17">
        <f t="shared" si="20"/>
        <v>71.9</v>
      </c>
    </row>
    <row r="102" spans="1:10" s="1" customFormat="1" ht="12">
      <c r="A102" s="13">
        <v>98</v>
      </c>
      <c r="B102" s="14" t="s">
        <v>153</v>
      </c>
      <c r="C102" s="14" t="s">
        <v>12</v>
      </c>
      <c r="D102" s="15">
        <v>20206104</v>
      </c>
      <c r="E102" s="16" t="s">
        <v>154</v>
      </c>
      <c r="F102" s="17">
        <v>76</v>
      </c>
      <c r="G102" s="18">
        <f t="shared" si="18"/>
        <v>38</v>
      </c>
      <c r="H102" s="22">
        <v>90.4</v>
      </c>
      <c r="I102" s="18">
        <f t="shared" si="19"/>
        <v>45.2</v>
      </c>
      <c r="J102" s="17">
        <f t="shared" si="20"/>
        <v>83.2</v>
      </c>
    </row>
    <row r="103" spans="1:10" s="1" customFormat="1" ht="12">
      <c r="A103" s="13">
        <v>99</v>
      </c>
      <c r="B103" s="21"/>
      <c r="C103" s="21"/>
      <c r="D103" s="15">
        <v>20206010</v>
      </c>
      <c r="E103" s="16" t="s">
        <v>155</v>
      </c>
      <c r="F103" s="17">
        <v>72.5</v>
      </c>
      <c r="G103" s="18">
        <f t="shared" si="18"/>
        <v>36.25</v>
      </c>
      <c r="H103" s="22">
        <v>87.2</v>
      </c>
      <c r="I103" s="18">
        <f t="shared" si="19"/>
        <v>43.6</v>
      </c>
      <c r="J103" s="17">
        <f t="shared" si="20"/>
        <v>79.85</v>
      </c>
    </row>
    <row r="104" spans="1:10" s="1" customFormat="1" ht="12">
      <c r="A104" s="13">
        <v>100</v>
      </c>
      <c r="B104" s="14" t="s">
        <v>153</v>
      </c>
      <c r="C104" s="14" t="s">
        <v>16</v>
      </c>
      <c r="D104" s="15">
        <v>20206711</v>
      </c>
      <c r="E104" s="16" t="s">
        <v>156</v>
      </c>
      <c r="F104" s="17">
        <v>78.5</v>
      </c>
      <c r="G104" s="18">
        <f t="shared" si="18"/>
        <v>39.25</v>
      </c>
      <c r="H104" s="22">
        <v>92.8</v>
      </c>
      <c r="I104" s="18">
        <f t="shared" si="19"/>
        <v>46.4</v>
      </c>
      <c r="J104" s="17">
        <f t="shared" si="20"/>
        <v>85.65</v>
      </c>
    </row>
    <row r="105" spans="1:10" s="1" customFormat="1" ht="12">
      <c r="A105" s="13">
        <v>101</v>
      </c>
      <c r="B105" s="21"/>
      <c r="C105" s="21"/>
      <c r="D105" s="15">
        <v>20206915</v>
      </c>
      <c r="E105" s="16" t="s">
        <v>157</v>
      </c>
      <c r="F105" s="28">
        <v>65.5</v>
      </c>
      <c r="G105" s="18">
        <f aca="true" t="shared" si="21" ref="G105:G112">F105*0.5</f>
        <v>32.75</v>
      </c>
      <c r="H105" s="22">
        <v>96.2</v>
      </c>
      <c r="I105" s="18">
        <f aca="true" t="shared" si="22" ref="I105:I112">H105*0.5</f>
        <v>48.1</v>
      </c>
      <c r="J105" s="17">
        <f aca="true" t="shared" si="23" ref="J105:J112">G105+I105</f>
        <v>80.85</v>
      </c>
    </row>
    <row r="106" spans="1:10" s="1" customFormat="1" ht="12">
      <c r="A106" s="13">
        <v>102</v>
      </c>
      <c r="B106" s="14" t="s">
        <v>153</v>
      </c>
      <c r="C106" s="14" t="s">
        <v>20</v>
      </c>
      <c r="D106" s="15">
        <v>20201816</v>
      </c>
      <c r="E106" s="16" t="s">
        <v>158</v>
      </c>
      <c r="F106" s="17">
        <v>77.5</v>
      </c>
      <c r="G106" s="18">
        <f t="shared" si="21"/>
        <v>38.75</v>
      </c>
      <c r="H106" s="22">
        <v>84.2</v>
      </c>
      <c r="I106" s="18">
        <f t="shared" si="22"/>
        <v>42.1</v>
      </c>
      <c r="J106" s="17">
        <f t="shared" si="23"/>
        <v>80.85</v>
      </c>
    </row>
    <row r="107" spans="1:10" s="1" customFormat="1" ht="12">
      <c r="A107" s="13">
        <v>103</v>
      </c>
      <c r="B107" s="21"/>
      <c r="C107" s="21"/>
      <c r="D107" s="15">
        <v>20201826</v>
      </c>
      <c r="E107" s="16" t="s">
        <v>159</v>
      </c>
      <c r="F107" s="17">
        <v>67.5</v>
      </c>
      <c r="G107" s="18">
        <f t="shared" si="21"/>
        <v>33.75</v>
      </c>
      <c r="H107" s="22">
        <v>84.4</v>
      </c>
      <c r="I107" s="18">
        <f t="shared" si="22"/>
        <v>42.2</v>
      </c>
      <c r="J107" s="17">
        <f t="shared" si="23"/>
        <v>75.95</v>
      </c>
    </row>
    <row r="108" spans="1:10" s="1" customFormat="1" ht="12">
      <c r="A108" s="13">
        <v>104</v>
      </c>
      <c r="B108" s="16" t="s">
        <v>153</v>
      </c>
      <c r="C108" s="16" t="s">
        <v>22</v>
      </c>
      <c r="D108" s="15">
        <v>20202312</v>
      </c>
      <c r="E108" s="16" t="s">
        <v>160</v>
      </c>
      <c r="F108" s="17">
        <v>74.5</v>
      </c>
      <c r="G108" s="18">
        <f t="shared" si="21"/>
        <v>37.25</v>
      </c>
      <c r="H108" s="22">
        <v>81.4</v>
      </c>
      <c r="I108" s="18">
        <f t="shared" si="22"/>
        <v>40.7</v>
      </c>
      <c r="J108" s="17">
        <f t="shared" si="23"/>
        <v>77.95</v>
      </c>
    </row>
    <row r="109" spans="1:10" s="1" customFormat="1" ht="12">
      <c r="A109" s="13">
        <v>105</v>
      </c>
      <c r="B109" s="14" t="s">
        <v>153</v>
      </c>
      <c r="C109" s="14" t="s">
        <v>161</v>
      </c>
      <c r="D109" s="15">
        <v>20205527</v>
      </c>
      <c r="E109" s="16" t="s">
        <v>162</v>
      </c>
      <c r="F109" s="17">
        <v>72</v>
      </c>
      <c r="G109" s="18">
        <f t="shared" si="21"/>
        <v>36</v>
      </c>
      <c r="H109" s="22">
        <v>96.4</v>
      </c>
      <c r="I109" s="18">
        <f t="shared" si="22"/>
        <v>48.2</v>
      </c>
      <c r="J109" s="17">
        <f t="shared" si="23"/>
        <v>84.2</v>
      </c>
    </row>
    <row r="110" spans="1:10" s="1" customFormat="1" ht="12">
      <c r="A110" s="13">
        <v>106</v>
      </c>
      <c r="B110" s="20"/>
      <c r="C110" s="20"/>
      <c r="D110" s="15">
        <v>20205508</v>
      </c>
      <c r="E110" s="16" t="s">
        <v>163</v>
      </c>
      <c r="F110" s="28">
        <v>63</v>
      </c>
      <c r="G110" s="23">
        <f t="shared" si="21"/>
        <v>31.5</v>
      </c>
      <c r="H110" s="22">
        <v>93.6</v>
      </c>
      <c r="I110" s="23">
        <f t="shared" si="22"/>
        <v>46.8</v>
      </c>
      <c r="J110" s="17">
        <f t="shared" si="23"/>
        <v>78.3</v>
      </c>
    </row>
    <row r="111" spans="1:10" s="1" customFormat="1" ht="12">
      <c r="A111" s="13">
        <v>107</v>
      </c>
      <c r="B111" s="21"/>
      <c r="C111" s="21"/>
      <c r="D111" s="15">
        <v>20205524</v>
      </c>
      <c r="E111" s="16" t="s">
        <v>164</v>
      </c>
      <c r="F111" s="17">
        <v>72.5</v>
      </c>
      <c r="G111" s="23">
        <f t="shared" si="21"/>
        <v>36.25</v>
      </c>
      <c r="H111" s="22">
        <v>82.8</v>
      </c>
      <c r="I111" s="23">
        <f t="shared" si="22"/>
        <v>41.4</v>
      </c>
      <c r="J111" s="17">
        <f t="shared" si="23"/>
        <v>77.65</v>
      </c>
    </row>
    <row r="112" spans="1:10" s="1" customFormat="1" ht="12">
      <c r="A112" s="13">
        <v>108</v>
      </c>
      <c r="B112" s="16" t="s">
        <v>153</v>
      </c>
      <c r="C112" s="16" t="s">
        <v>24</v>
      </c>
      <c r="D112" s="15">
        <v>20205613</v>
      </c>
      <c r="E112" s="16" t="s">
        <v>165</v>
      </c>
      <c r="F112" s="17">
        <v>81</v>
      </c>
      <c r="G112" s="18">
        <f t="shared" si="21"/>
        <v>40.5</v>
      </c>
      <c r="H112" s="22">
        <v>91.8</v>
      </c>
      <c r="I112" s="18">
        <f t="shared" si="22"/>
        <v>45.9</v>
      </c>
      <c r="J112" s="17">
        <f t="shared" si="23"/>
        <v>86.4</v>
      </c>
    </row>
    <row r="113" spans="1:10" s="1" customFormat="1" ht="12">
      <c r="A113" s="13">
        <v>109</v>
      </c>
      <c r="B113" s="16" t="s">
        <v>153</v>
      </c>
      <c r="C113" s="16" t="s">
        <v>42</v>
      </c>
      <c r="D113" s="15">
        <v>20203204</v>
      </c>
      <c r="E113" s="16" t="s">
        <v>166</v>
      </c>
      <c r="F113" s="17">
        <v>78</v>
      </c>
      <c r="G113" s="18">
        <f aca="true" t="shared" si="24" ref="G113:G125">F113*0.5</f>
        <v>39</v>
      </c>
      <c r="H113" s="22">
        <v>87</v>
      </c>
      <c r="I113" s="18">
        <f aca="true" t="shared" si="25" ref="I113:I125">H113*0.5</f>
        <v>43.5</v>
      </c>
      <c r="J113" s="17">
        <f aca="true" t="shared" si="26" ref="J113:J125">G113+I113</f>
        <v>82.5</v>
      </c>
    </row>
    <row r="114" spans="1:10" s="1" customFormat="1" ht="12">
      <c r="A114" s="13">
        <v>110</v>
      </c>
      <c r="B114" s="16" t="s">
        <v>153</v>
      </c>
      <c r="C114" s="16" t="s">
        <v>44</v>
      </c>
      <c r="D114" s="15">
        <v>20203510</v>
      </c>
      <c r="E114" s="16" t="s">
        <v>167</v>
      </c>
      <c r="F114" s="17">
        <v>70.5</v>
      </c>
      <c r="G114" s="18">
        <f t="shared" si="24"/>
        <v>35.25</v>
      </c>
      <c r="H114" s="22">
        <v>94</v>
      </c>
      <c r="I114" s="18">
        <f t="shared" si="25"/>
        <v>47</v>
      </c>
      <c r="J114" s="17">
        <f t="shared" si="26"/>
        <v>82.25</v>
      </c>
    </row>
    <row r="115" spans="1:10" s="1" customFormat="1" ht="12">
      <c r="A115" s="13">
        <v>111</v>
      </c>
      <c r="B115" s="16" t="s">
        <v>168</v>
      </c>
      <c r="C115" s="16" t="s">
        <v>64</v>
      </c>
      <c r="D115" s="15">
        <v>20205410</v>
      </c>
      <c r="E115" s="16" t="s">
        <v>169</v>
      </c>
      <c r="F115" s="17">
        <v>65.5</v>
      </c>
      <c r="G115" s="23">
        <f t="shared" si="24"/>
        <v>32.75</v>
      </c>
      <c r="H115" s="22">
        <v>89.2</v>
      </c>
      <c r="I115" s="23">
        <f t="shared" si="25"/>
        <v>44.6</v>
      </c>
      <c r="J115" s="17">
        <f t="shared" si="26"/>
        <v>77.35</v>
      </c>
    </row>
    <row r="116" spans="1:10" s="1" customFormat="1" ht="12">
      <c r="A116" s="13">
        <v>112</v>
      </c>
      <c r="B116" s="16" t="s">
        <v>170</v>
      </c>
      <c r="C116" s="16" t="s">
        <v>64</v>
      </c>
      <c r="D116" s="15">
        <v>20205322</v>
      </c>
      <c r="E116" s="16" t="s">
        <v>171</v>
      </c>
      <c r="F116" s="17">
        <v>61.5</v>
      </c>
      <c r="G116" s="18">
        <f t="shared" si="24"/>
        <v>30.75</v>
      </c>
      <c r="H116" s="22">
        <v>90.6</v>
      </c>
      <c r="I116" s="18">
        <f t="shared" si="25"/>
        <v>45.3</v>
      </c>
      <c r="J116" s="17">
        <f t="shared" si="26"/>
        <v>76.05</v>
      </c>
    </row>
    <row r="117" spans="1:10" s="1" customFormat="1" ht="12">
      <c r="A117" s="13">
        <v>113</v>
      </c>
      <c r="B117" s="16" t="s">
        <v>172</v>
      </c>
      <c r="C117" s="16" t="s">
        <v>173</v>
      </c>
      <c r="D117" s="15">
        <v>20203602</v>
      </c>
      <c r="E117" s="16" t="s">
        <v>174</v>
      </c>
      <c r="F117" s="17">
        <v>60.5</v>
      </c>
      <c r="G117" s="23">
        <f t="shared" si="24"/>
        <v>30.25</v>
      </c>
      <c r="H117" s="22">
        <v>86.2</v>
      </c>
      <c r="I117" s="23">
        <f t="shared" si="25"/>
        <v>43.1</v>
      </c>
      <c r="J117" s="17">
        <f t="shared" si="26"/>
        <v>73.35</v>
      </c>
    </row>
    <row r="118" spans="1:10" s="1" customFormat="1" ht="12">
      <c r="A118" s="13">
        <v>114</v>
      </c>
      <c r="B118" s="16" t="s">
        <v>172</v>
      </c>
      <c r="C118" s="16" t="s">
        <v>112</v>
      </c>
      <c r="D118" s="15">
        <v>20201305</v>
      </c>
      <c r="E118" s="16" t="s">
        <v>175</v>
      </c>
      <c r="F118" s="17">
        <v>74.5</v>
      </c>
      <c r="G118" s="18">
        <f t="shared" si="24"/>
        <v>37.25</v>
      </c>
      <c r="H118" s="29">
        <v>84.6</v>
      </c>
      <c r="I118" s="18">
        <f t="shared" si="25"/>
        <v>42.3</v>
      </c>
      <c r="J118" s="17">
        <f t="shared" si="26"/>
        <v>79.55</v>
      </c>
    </row>
    <row r="119" spans="1:10" s="1" customFormat="1" ht="12">
      <c r="A119" s="13">
        <v>115</v>
      </c>
      <c r="B119" s="16" t="s">
        <v>176</v>
      </c>
      <c r="C119" s="16" t="s">
        <v>116</v>
      </c>
      <c r="D119" s="15">
        <v>20200627</v>
      </c>
      <c r="E119" s="16" t="s">
        <v>177</v>
      </c>
      <c r="F119" s="17">
        <v>72.5</v>
      </c>
      <c r="G119" s="18">
        <f t="shared" si="24"/>
        <v>36.25</v>
      </c>
      <c r="H119" s="29">
        <v>87.2</v>
      </c>
      <c r="I119" s="18">
        <f t="shared" si="25"/>
        <v>43.6</v>
      </c>
      <c r="J119" s="17">
        <f t="shared" si="26"/>
        <v>79.85</v>
      </c>
    </row>
    <row r="120" spans="1:10" s="1" customFormat="1" ht="12">
      <c r="A120" s="13">
        <v>116</v>
      </c>
      <c r="B120" s="16" t="s">
        <v>178</v>
      </c>
      <c r="C120" s="16" t="s">
        <v>179</v>
      </c>
      <c r="D120" s="15">
        <v>20201220</v>
      </c>
      <c r="E120" s="16" t="s">
        <v>180</v>
      </c>
      <c r="F120" s="17">
        <v>82.5</v>
      </c>
      <c r="G120" s="18">
        <f t="shared" si="24"/>
        <v>41.25</v>
      </c>
      <c r="H120" s="29">
        <v>92.2</v>
      </c>
      <c r="I120" s="18">
        <f t="shared" si="25"/>
        <v>46.1</v>
      </c>
      <c r="J120" s="17">
        <f t="shared" si="26"/>
        <v>87.35</v>
      </c>
    </row>
    <row r="121" spans="1:10" s="1" customFormat="1" ht="12">
      <c r="A121" s="13">
        <v>117</v>
      </c>
      <c r="B121" s="16" t="s">
        <v>178</v>
      </c>
      <c r="C121" s="16" t="s">
        <v>181</v>
      </c>
      <c r="D121" s="15">
        <v>20200208</v>
      </c>
      <c r="E121" s="16" t="s">
        <v>182</v>
      </c>
      <c r="F121" s="17">
        <v>65</v>
      </c>
      <c r="G121" s="18">
        <f t="shared" si="24"/>
        <v>32.5</v>
      </c>
      <c r="H121" s="29">
        <v>86</v>
      </c>
      <c r="I121" s="18">
        <f t="shared" si="25"/>
        <v>43</v>
      </c>
      <c r="J121" s="17">
        <f t="shared" si="26"/>
        <v>75.5</v>
      </c>
    </row>
    <row r="122" spans="1:10" s="1" customFormat="1" ht="12">
      <c r="A122" s="13">
        <v>118</v>
      </c>
      <c r="B122" s="14" t="s">
        <v>183</v>
      </c>
      <c r="C122" s="14" t="s">
        <v>184</v>
      </c>
      <c r="D122" s="15">
        <v>20204304</v>
      </c>
      <c r="E122" s="16" t="s">
        <v>185</v>
      </c>
      <c r="F122" s="17">
        <v>74.5</v>
      </c>
      <c r="G122" s="18">
        <f t="shared" si="24"/>
        <v>37.25</v>
      </c>
      <c r="H122" s="29">
        <v>86.2</v>
      </c>
      <c r="I122" s="18">
        <f t="shared" si="25"/>
        <v>43.1</v>
      </c>
      <c r="J122" s="17">
        <f t="shared" si="26"/>
        <v>80.35</v>
      </c>
    </row>
    <row r="123" spans="1:10" s="1" customFormat="1" ht="12">
      <c r="A123" s="13">
        <v>119</v>
      </c>
      <c r="B123" s="20"/>
      <c r="C123" s="20"/>
      <c r="D123" s="15">
        <v>20204120</v>
      </c>
      <c r="E123" s="16" t="s">
        <v>186</v>
      </c>
      <c r="F123" s="17">
        <v>69</v>
      </c>
      <c r="G123" s="18">
        <f t="shared" si="24"/>
        <v>34.5</v>
      </c>
      <c r="H123" s="29">
        <v>87</v>
      </c>
      <c r="I123" s="18">
        <f t="shared" si="25"/>
        <v>43.5</v>
      </c>
      <c r="J123" s="17">
        <f t="shared" si="26"/>
        <v>78</v>
      </c>
    </row>
    <row r="124" spans="1:10" s="1" customFormat="1" ht="12">
      <c r="A124" s="13">
        <v>120</v>
      </c>
      <c r="B124" s="20"/>
      <c r="C124" s="20"/>
      <c r="D124" s="15">
        <v>20203815</v>
      </c>
      <c r="E124" s="16" t="s">
        <v>187</v>
      </c>
      <c r="F124" s="17">
        <v>66.5</v>
      </c>
      <c r="G124" s="18">
        <f t="shared" si="24"/>
        <v>33.25</v>
      </c>
      <c r="H124" s="29">
        <v>87.4</v>
      </c>
      <c r="I124" s="18">
        <f t="shared" si="25"/>
        <v>43.7</v>
      </c>
      <c r="J124" s="17">
        <f t="shared" si="26"/>
        <v>76.95</v>
      </c>
    </row>
    <row r="125" spans="1:10" s="1" customFormat="1" ht="12">
      <c r="A125" s="13">
        <v>121</v>
      </c>
      <c r="B125" s="20"/>
      <c r="C125" s="20"/>
      <c r="D125" s="15">
        <v>20204114</v>
      </c>
      <c r="E125" s="16" t="s">
        <v>188</v>
      </c>
      <c r="F125" s="17">
        <v>70.5</v>
      </c>
      <c r="G125" s="18">
        <f t="shared" si="24"/>
        <v>35.25</v>
      </c>
      <c r="H125" s="29">
        <v>82.2</v>
      </c>
      <c r="I125" s="18">
        <f t="shared" si="25"/>
        <v>41.1</v>
      </c>
      <c r="J125" s="17">
        <f t="shared" si="26"/>
        <v>76.35</v>
      </c>
    </row>
    <row r="126" spans="1:10" s="1" customFormat="1" ht="12">
      <c r="A126" s="13">
        <v>122</v>
      </c>
      <c r="B126" s="20"/>
      <c r="C126" s="20"/>
      <c r="D126" s="15">
        <v>20204105</v>
      </c>
      <c r="E126" s="16" t="s">
        <v>189</v>
      </c>
      <c r="F126" s="17">
        <v>69</v>
      </c>
      <c r="G126" s="18">
        <f aca="true" t="shared" si="27" ref="G126:G134">F126*0.5</f>
        <v>34.5</v>
      </c>
      <c r="H126" s="29">
        <v>83.4</v>
      </c>
      <c r="I126" s="18">
        <f aca="true" t="shared" si="28" ref="I126:I134">H126*0.5</f>
        <v>41.7</v>
      </c>
      <c r="J126" s="17">
        <f aca="true" t="shared" si="29" ref="J126:J134">G126+I126</f>
        <v>76.2</v>
      </c>
    </row>
    <row r="127" spans="1:10" s="1" customFormat="1" ht="12">
      <c r="A127" s="13">
        <v>123</v>
      </c>
      <c r="B127" s="21"/>
      <c r="C127" s="21"/>
      <c r="D127" s="15">
        <v>20204012</v>
      </c>
      <c r="E127" s="16" t="s">
        <v>190</v>
      </c>
      <c r="F127" s="17">
        <v>67</v>
      </c>
      <c r="G127" s="18">
        <f t="shared" si="27"/>
        <v>33.5</v>
      </c>
      <c r="H127" s="29">
        <v>84.6</v>
      </c>
      <c r="I127" s="18">
        <f t="shared" si="28"/>
        <v>42.3</v>
      </c>
      <c r="J127" s="17">
        <f t="shared" si="29"/>
        <v>75.8</v>
      </c>
    </row>
    <row r="128" spans="1:10" s="1" customFormat="1" ht="12">
      <c r="A128" s="13">
        <v>124</v>
      </c>
      <c r="B128" s="14" t="s">
        <v>183</v>
      </c>
      <c r="C128" s="14" t="s">
        <v>191</v>
      </c>
      <c r="D128" s="15">
        <v>20204514</v>
      </c>
      <c r="E128" s="16" t="s">
        <v>192</v>
      </c>
      <c r="F128" s="17">
        <v>78.5</v>
      </c>
      <c r="G128" s="18">
        <f t="shared" si="27"/>
        <v>39.25</v>
      </c>
      <c r="H128" s="29">
        <v>95.8</v>
      </c>
      <c r="I128" s="18">
        <f t="shared" si="28"/>
        <v>47.9</v>
      </c>
      <c r="J128" s="17">
        <f t="shared" si="29"/>
        <v>87.15</v>
      </c>
    </row>
    <row r="129" spans="1:10" s="1" customFormat="1" ht="12">
      <c r="A129" s="13">
        <v>125</v>
      </c>
      <c r="B129" s="21"/>
      <c r="C129" s="21"/>
      <c r="D129" s="15">
        <v>20204505</v>
      </c>
      <c r="E129" s="16" t="s">
        <v>193</v>
      </c>
      <c r="F129" s="17">
        <v>72.5</v>
      </c>
      <c r="G129" s="18">
        <f t="shared" si="27"/>
        <v>36.25</v>
      </c>
      <c r="H129" s="29">
        <v>94.4</v>
      </c>
      <c r="I129" s="18">
        <f t="shared" si="28"/>
        <v>47.2</v>
      </c>
      <c r="J129" s="17">
        <f t="shared" si="29"/>
        <v>83.45</v>
      </c>
    </row>
    <row r="130" spans="1:10" s="1" customFormat="1" ht="12">
      <c r="A130" s="13">
        <v>126</v>
      </c>
      <c r="B130" s="14" t="s">
        <v>194</v>
      </c>
      <c r="C130" s="14" t="s">
        <v>184</v>
      </c>
      <c r="D130" s="15">
        <v>20203828</v>
      </c>
      <c r="E130" s="16" t="s">
        <v>195</v>
      </c>
      <c r="F130" s="17">
        <v>81.5</v>
      </c>
      <c r="G130" s="18">
        <f t="shared" si="27"/>
        <v>40.75</v>
      </c>
      <c r="H130" s="29">
        <v>89.6</v>
      </c>
      <c r="I130" s="18">
        <f t="shared" si="28"/>
        <v>44.8</v>
      </c>
      <c r="J130" s="17">
        <f t="shared" si="29"/>
        <v>85.55</v>
      </c>
    </row>
    <row r="131" spans="1:10" s="1" customFormat="1" ht="12">
      <c r="A131" s="13">
        <v>127</v>
      </c>
      <c r="B131" s="20"/>
      <c r="C131" s="20"/>
      <c r="D131" s="15">
        <v>20204313</v>
      </c>
      <c r="E131" s="16" t="s">
        <v>196</v>
      </c>
      <c r="F131" s="17">
        <v>75.5</v>
      </c>
      <c r="G131" s="18">
        <f t="shared" si="27"/>
        <v>37.75</v>
      </c>
      <c r="H131" s="29">
        <v>92.1</v>
      </c>
      <c r="I131" s="18">
        <f t="shared" si="28"/>
        <v>46.05</v>
      </c>
      <c r="J131" s="17">
        <f t="shared" si="29"/>
        <v>83.8</v>
      </c>
    </row>
    <row r="132" spans="1:10" s="1" customFormat="1" ht="12">
      <c r="A132" s="13">
        <v>128</v>
      </c>
      <c r="B132" s="20"/>
      <c r="C132" s="20"/>
      <c r="D132" s="15">
        <v>20203904</v>
      </c>
      <c r="E132" s="16" t="s">
        <v>197</v>
      </c>
      <c r="F132" s="17">
        <v>77.5</v>
      </c>
      <c r="G132" s="23">
        <f t="shared" si="27"/>
        <v>38.75</v>
      </c>
      <c r="H132" s="29">
        <v>86.4</v>
      </c>
      <c r="I132" s="23">
        <f t="shared" si="28"/>
        <v>43.2</v>
      </c>
      <c r="J132" s="17">
        <f t="shared" si="29"/>
        <v>81.95</v>
      </c>
    </row>
    <row r="133" spans="1:10" s="1" customFormat="1" ht="12">
      <c r="A133" s="13">
        <v>129</v>
      </c>
      <c r="B133" s="20"/>
      <c r="C133" s="20"/>
      <c r="D133" s="15">
        <v>20204317</v>
      </c>
      <c r="E133" s="16" t="s">
        <v>198</v>
      </c>
      <c r="F133" s="17">
        <v>74.5</v>
      </c>
      <c r="G133" s="23">
        <f t="shared" si="27"/>
        <v>37.25</v>
      </c>
      <c r="H133" s="29">
        <v>89</v>
      </c>
      <c r="I133" s="23">
        <f t="shared" si="28"/>
        <v>44.5</v>
      </c>
      <c r="J133" s="17">
        <f t="shared" si="29"/>
        <v>81.75</v>
      </c>
    </row>
    <row r="134" spans="1:10" s="1" customFormat="1" ht="12">
      <c r="A134" s="13">
        <v>130</v>
      </c>
      <c r="B134" s="20"/>
      <c r="C134" s="20"/>
      <c r="D134" s="15">
        <v>20203924</v>
      </c>
      <c r="E134" s="16" t="s">
        <v>199</v>
      </c>
      <c r="F134" s="17">
        <v>77.5</v>
      </c>
      <c r="G134" s="18">
        <f t="shared" si="27"/>
        <v>38.75</v>
      </c>
      <c r="H134" s="29">
        <v>85.8</v>
      </c>
      <c r="I134" s="18">
        <f t="shared" si="28"/>
        <v>42.9</v>
      </c>
      <c r="J134" s="17">
        <f t="shared" si="29"/>
        <v>81.65</v>
      </c>
    </row>
    <row r="135" spans="1:10" s="1" customFormat="1" ht="12">
      <c r="A135" s="13">
        <v>131</v>
      </c>
      <c r="B135" s="20"/>
      <c r="C135" s="20"/>
      <c r="D135" s="15">
        <v>20204005</v>
      </c>
      <c r="E135" s="16" t="s">
        <v>200</v>
      </c>
      <c r="F135" s="17">
        <v>76</v>
      </c>
      <c r="G135" s="18">
        <f aca="true" t="shared" si="30" ref="G133:G138">F135*0.5</f>
        <v>38</v>
      </c>
      <c r="H135" s="29">
        <v>86.8</v>
      </c>
      <c r="I135" s="18">
        <f aca="true" t="shared" si="31" ref="I133:I138">H135*0.5</f>
        <v>43.4</v>
      </c>
      <c r="J135" s="17">
        <f aca="true" t="shared" si="32" ref="J133:J138">G135+I135</f>
        <v>81.4</v>
      </c>
    </row>
    <row r="136" spans="1:10" s="1" customFormat="1" ht="12">
      <c r="A136" s="13">
        <v>132</v>
      </c>
      <c r="B136" s="20"/>
      <c r="C136" s="20"/>
      <c r="D136" s="15">
        <v>20204030</v>
      </c>
      <c r="E136" s="16" t="s">
        <v>201</v>
      </c>
      <c r="F136" s="17">
        <v>69</v>
      </c>
      <c r="G136" s="18">
        <f t="shared" si="30"/>
        <v>34.5</v>
      </c>
      <c r="H136" s="29">
        <v>90.6</v>
      </c>
      <c r="I136" s="18">
        <f t="shared" si="31"/>
        <v>45.3</v>
      </c>
      <c r="J136" s="17">
        <f t="shared" si="32"/>
        <v>79.8</v>
      </c>
    </row>
    <row r="137" spans="1:10" s="1" customFormat="1" ht="12">
      <c r="A137" s="13">
        <v>133</v>
      </c>
      <c r="B137" s="21"/>
      <c r="C137" s="21"/>
      <c r="D137" s="15">
        <v>20203827</v>
      </c>
      <c r="E137" s="16" t="s">
        <v>202</v>
      </c>
      <c r="F137" s="17">
        <v>68.5</v>
      </c>
      <c r="G137" s="18">
        <f t="shared" si="30"/>
        <v>34.25</v>
      </c>
      <c r="H137" s="29">
        <v>89.2</v>
      </c>
      <c r="I137" s="18">
        <f t="shared" si="31"/>
        <v>44.6</v>
      </c>
      <c r="J137" s="17">
        <f t="shared" si="32"/>
        <v>78.85</v>
      </c>
    </row>
    <row r="138" spans="1:10" s="1" customFormat="1" ht="12">
      <c r="A138" s="13">
        <v>134</v>
      </c>
      <c r="B138" s="14" t="s">
        <v>194</v>
      </c>
      <c r="C138" s="14" t="s">
        <v>191</v>
      </c>
      <c r="D138" s="15">
        <v>20204701</v>
      </c>
      <c r="E138" s="16" t="s">
        <v>203</v>
      </c>
      <c r="F138" s="17">
        <v>76.5</v>
      </c>
      <c r="G138" s="18">
        <f t="shared" si="30"/>
        <v>38.25</v>
      </c>
      <c r="H138" s="29">
        <v>88.5</v>
      </c>
      <c r="I138" s="18">
        <f t="shared" si="31"/>
        <v>44.25</v>
      </c>
      <c r="J138" s="17">
        <f t="shared" si="32"/>
        <v>82.5</v>
      </c>
    </row>
    <row r="139" spans="1:10" ht="12">
      <c r="A139" s="13">
        <v>135</v>
      </c>
      <c r="B139" s="21"/>
      <c r="C139" s="21"/>
      <c r="D139" s="15">
        <v>20204520</v>
      </c>
      <c r="E139" s="16" t="s">
        <v>204</v>
      </c>
      <c r="F139" s="17">
        <v>75.5</v>
      </c>
      <c r="G139" s="18">
        <f aca="true" t="shared" si="33" ref="G139:G162">F139*0.5</f>
        <v>37.75</v>
      </c>
      <c r="H139" s="29">
        <v>86.8</v>
      </c>
      <c r="I139" s="18">
        <f aca="true" t="shared" si="34" ref="I139:I162">H139*0.5</f>
        <v>43.4</v>
      </c>
      <c r="J139" s="17">
        <f aca="true" t="shared" si="35" ref="J139:J162">G139+I139</f>
        <v>81.15</v>
      </c>
    </row>
    <row r="140" spans="1:10" ht="12">
      <c r="A140" s="13">
        <v>136</v>
      </c>
      <c r="B140" s="14" t="s">
        <v>205</v>
      </c>
      <c r="C140" s="14" t="s">
        <v>184</v>
      </c>
      <c r="D140" s="15">
        <v>20203806</v>
      </c>
      <c r="E140" s="16" t="s">
        <v>206</v>
      </c>
      <c r="F140" s="17">
        <v>80.5</v>
      </c>
      <c r="G140" s="18">
        <f t="shared" si="33"/>
        <v>40.25</v>
      </c>
      <c r="H140" s="29">
        <v>91.8</v>
      </c>
      <c r="I140" s="18">
        <f t="shared" si="34"/>
        <v>45.9</v>
      </c>
      <c r="J140" s="17">
        <f t="shared" si="35"/>
        <v>86.15</v>
      </c>
    </row>
    <row r="141" spans="1:10" ht="12">
      <c r="A141" s="13">
        <v>137</v>
      </c>
      <c r="B141" s="20"/>
      <c r="C141" s="20"/>
      <c r="D141" s="15">
        <v>20203704</v>
      </c>
      <c r="E141" s="16" t="s">
        <v>207</v>
      </c>
      <c r="F141" s="17">
        <v>76.5</v>
      </c>
      <c r="G141" s="18">
        <f t="shared" si="33"/>
        <v>38.25</v>
      </c>
      <c r="H141" s="29">
        <v>92.6</v>
      </c>
      <c r="I141" s="18">
        <f t="shared" si="34"/>
        <v>46.3</v>
      </c>
      <c r="J141" s="17">
        <f t="shared" si="35"/>
        <v>84.55</v>
      </c>
    </row>
    <row r="142" spans="1:10" ht="12">
      <c r="A142" s="13">
        <v>138</v>
      </c>
      <c r="B142" s="20"/>
      <c r="C142" s="20"/>
      <c r="D142" s="15">
        <v>20204211</v>
      </c>
      <c r="E142" s="16" t="s">
        <v>208</v>
      </c>
      <c r="F142" s="17">
        <v>73.5</v>
      </c>
      <c r="G142" s="18">
        <f t="shared" si="33"/>
        <v>36.75</v>
      </c>
      <c r="H142" s="29">
        <v>90.8</v>
      </c>
      <c r="I142" s="18">
        <f t="shared" si="34"/>
        <v>45.4</v>
      </c>
      <c r="J142" s="17">
        <f t="shared" si="35"/>
        <v>82.15</v>
      </c>
    </row>
    <row r="143" spans="1:10" ht="12">
      <c r="A143" s="13">
        <v>139</v>
      </c>
      <c r="B143" s="20"/>
      <c r="C143" s="20"/>
      <c r="D143" s="15">
        <v>20204016</v>
      </c>
      <c r="E143" s="16" t="s">
        <v>209</v>
      </c>
      <c r="F143" s="17">
        <v>69.5</v>
      </c>
      <c r="G143" s="18">
        <f t="shared" si="33"/>
        <v>34.75</v>
      </c>
      <c r="H143" s="29">
        <v>92.6</v>
      </c>
      <c r="I143" s="18">
        <f t="shared" si="34"/>
        <v>46.3</v>
      </c>
      <c r="J143" s="17">
        <f t="shared" si="35"/>
        <v>81.05</v>
      </c>
    </row>
    <row r="144" spans="1:10" ht="12">
      <c r="A144" s="13">
        <v>140</v>
      </c>
      <c r="B144" s="20"/>
      <c r="C144" s="20"/>
      <c r="D144" s="15">
        <v>20204202</v>
      </c>
      <c r="E144" s="16" t="s">
        <v>210</v>
      </c>
      <c r="F144" s="17">
        <v>67</v>
      </c>
      <c r="G144" s="18">
        <f t="shared" si="33"/>
        <v>33.5</v>
      </c>
      <c r="H144" s="29">
        <v>94.4</v>
      </c>
      <c r="I144" s="18">
        <f t="shared" si="34"/>
        <v>47.2</v>
      </c>
      <c r="J144" s="17">
        <f t="shared" si="35"/>
        <v>80.7</v>
      </c>
    </row>
    <row r="145" spans="1:10" ht="12">
      <c r="A145" s="13">
        <v>141</v>
      </c>
      <c r="B145" s="20"/>
      <c r="C145" s="20"/>
      <c r="D145" s="15">
        <v>20204311</v>
      </c>
      <c r="E145" s="16" t="s">
        <v>211</v>
      </c>
      <c r="F145" s="17">
        <v>71.5</v>
      </c>
      <c r="G145" s="18">
        <f t="shared" si="33"/>
        <v>35.75</v>
      </c>
      <c r="H145" s="29">
        <v>88.4</v>
      </c>
      <c r="I145" s="18">
        <f t="shared" si="34"/>
        <v>44.2</v>
      </c>
      <c r="J145" s="17">
        <f t="shared" si="35"/>
        <v>79.95</v>
      </c>
    </row>
    <row r="146" spans="1:10" ht="12">
      <c r="A146" s="13">
        <v>142</v>
      </c>
      <c r="B146" s="20"/>
      <c r="C146" s="20"/>
      <c r="D146" s="15">
        <v>20203901</v>
      </c>
      <c r="E146" s="16" t="s">
        <v>212</v>
      </c>
      <c r="F146" s="17">
        <v>71.5</v>
      </c>
      <c r="G146" s="18">
        <f t="shared" si="33"/>
        <v>35.75</v>
      </c>
      <c r="H146" s="29">
        <v>84.4</v>
      </c>
      <c r="I146" s="18">
        <f t="shared" si="34"/>
        <v>42.2</v>
      </c>
      <c r="J146" s="17">
        <f t="shared" si="35"/>
        <v>77.95</v>
      </c>
    </row>
    <row r="147" spans="1:10" ht="12">
      <c r="A147" s="13">
        <v>143</v>
      </c>
      <c r="B147" s="20"/>
      <c r="C147" s="20"/>
      <c r="D147" s="15">
        <v>20203713</v>
      </c>
      <c r="E147" s="16" t="s">
        <v>213</v>
      </c>
      <c r="F147" s="17">
        <v>63.5</v>
      </c>
      <c r="G147" s="18">
        <f t="shared" si="33"/>
        <v>31.75</v>
      </c>
      <c r="H147" s="29">
        <v>92</v>
      </c>
      <c r="I147" s="18">
        <f t="shared" si="34"/>
        <v>46</v>
      </c>
      <c r="J147" s="17">
        <f t="shared" si="35"/>
        <v>77.75</v>
      </c>
    </row>
    <row r="148" spans="1:10" ht="12">
      <c r="A148" s="13">
        <v>144</v>
      </c>
      <c r="B148" s="20"/>
      <c r="C148" s="20"/>
      <c r="D148" s="15">
        <v>20204201</v>
      </c>
      <c r="E148" s="16" t="s">
        <v>214</v>
      </c>
      <c r="F148" s="17">
        <v>72</v>
      </c>
      <c r="G148" s="18">
        <f t="shared" si="33"/>
        <v>36</v>
      </c>
      <c r="H148" s="29">
        <v>83</v>
      </c>
      <c r="I148" s="18">
        <f t="shared" si="34"/>
        <v>41.5</v>
      </c>
      <c r="J148" s="17">
        <f t="shared" si="35"/>
        <v>77.5</v>
      </c>
    </row>
    <row r="149" spans="1:10" ht="12">
      <c r="A149" s="13">
        <v>145</v>
      </c>
      <c r="B149" s="21"/>
      <c r="C149" s="21"/>
      <c r="D149" s="15">
        <v>20203919</v>
      </c>
      <c r="E149" s="16" t="s">
        <v>215</v>
      </c>
      <c r="F149" s="17">
        <v>64.5</v>
      </c>
      <c r="G149" s="18">
        <f t="shared" si="33"/>
        <v>32.25</v>
      </c>
      <c r="H149" s="29">
        <v>84.2</v>
      </c>
      <c r="I149" s="18">
        <f t="shared" si="34"/>
        <v>42.1</v>
      </c>
      <c r="J149" s="17">
        <f t="shared" si="35"/>
        <v>74.35</v>
      </c>
    </row>
    <row r="150" spans="1:10" ht="12">
      <c r="A150" s="13">
        <v>146</v>
      </c>
      <c r="B150" s="14" t="s">
        <v>205</v>
      </c>
      <c r="C150" s="14" t="s">
        <v>191</v>
      </c>
      <c r="D150" s="15">
        <v>20204424</v>
      </c>
      <c r="E150" s="16" t="s">
        <v>216</v>
      </c>
      <c r="F150" s="17">
        <v>72.5</v>
      </c>
      <c r="G150" s="18">
        <f t="shared" si="33"/>
        <v>36.25</v>
      </c>
      <c r="H150" s="29">
        <v>92.8</v>
      </c>
      <c r="I150" s="18">
        <f t="shared" si="34"/>
        <v>46.4</v>
      </c>
      <c r="J150" s="17">
        <f t="shared" si="35"/>
        <v>82.65</v>
      </c>
    </row>
    <row r="151" spans="1:10" ht="12">
      <c r="A151" s="13">
        <v>147</v>
      </c>
      <c r="B151" s="21"/>
      <c r="C151" s="21"/>
      <c r="D151" s="15">
        <v>20205002</v>
      </c>
      <c r="E151" s="16" t="s">
        <v>217</v>
      </c>
      <c r="F151" s="17">
        <v>72.5</v>
      </c>
      <c r="G151" s="18">
        <f t="shared" si="33"/>
        <v>36.25</v>
      </c>
      <c r="H151" s="29">
        <v>85.2</v>
      </c>
      <c r="I151" s="18">
        <f t="shared" si="34"/>
        <v>42.6</v>
      </c>
      <c r="J151" s="17">
        <f t="shared" si="35"/>
        <v>78.85</v>
      </c>
    </row>
    <row r="152" spans="1:10" ht="12">
      <c r="A152" s="13">
        <v>148</v>
      </c>
      <c r="B152" s="14" t="s">
        <v>218</v>
      </c>
      <c r="C152" s="14" t="s">
        <v>184</v>
      </c>
      <c r="D152" s="15">
        <v>20204127</v>
      </c>
      <c r="E152" s="16" t="s">
        <v>219</v>
      </c>
      <c r="F152" s="17">
        <v>72.5</v>
      </c>
      <c r="G152" s="18">
        <f t="shared" si="33"/>
        <v>36.25</v>
      </c>
      <c r="H152" s="29">
        <v>86.4</v>
      </c>
      <c r="I152" s="18">
        <f t="shared" si="34"/>
        <v>43.2</v>
      </c>
      <c r="J152" s="17">
        <f t="shared" si="35"/>
        <v>79.45</v>
      </c>
    </row>
    <row r="153" spans="1:10" ht="12">
      <c r="A153" s="13">
        <v>149</v>
      </c>
      <c r="B153" s="20"/>
      <c r="C153" s="20"/>
      <c r="D153" s="15">
        <v>20204212</v>
      </c>
      <c r="E153" s="16" t="s">
        <v>220</v>
      </c>
      <c r="F153" s="17">
        <v>69.5</v>
      </c>
      <c r="G153" s="18">
        <f t="shared" si="33"/>
        <v>34.75</v>
      </c>
      <c r="H153" s="29">
        <v>85.2</v>
      </c>
      <c r="I153" s="18">
        <f t="shared" si="34"/>
        <v>42.6</v>
      </c>
      <c r="J153" s="17">
        <f t="shared" si="35"/>
        <v>77.35</v>
      </c>
    </row>
    <row r="154" spans="1:10" ht="12">
      <c r="A154" s="13">
        <v>150</v>
      </c>
      <c r="B154" s="20"/>
      <c r="C154" s="20"/>
      <c r="D154" s="15">
        <v>20204204</v>
      </c>
      <c r="E154" s="16" t="s">
        <v>221</v>
      </c>
      <c r="F154" s="17">
        <v>58.5</v>
      </c>
      <c r="G154" s="18">
        <f t="shared" si="33"/>
        <v>29.25</v>
      </c>
      <c r="H154" s="29">
        <v>90.4</v>
      </c>
      <c r="I154" s="18">
        <f t="shared" si="34"/>
        <v>45.2</v>
      </c>
      <c r="J154" s="17">
        <f t="shared" si="35"/>
        <v>74.45</v>
      </c>
    </row>
    <row r="155" spans="1:10" ht="12">
      <c r="A155" s="13">
        <v>151</v>
      </c>
      <c r="B155" s="20"/>
      <c r="C155" s="20"/>
      <c r="D155" s="15">
        <v>20204413</v>
      </c>
      <c r="E155" s="16" t="s">
        <v>222</v>
      </c>
      <c r="F155" s="17">
        <v>63.5</v>
      </c>
      <c r="G155" s="18">
        <f t="shared" si="33"/>
        <v>31.75</v>
      </c>
      <c r="H155" s="29">
        <v>84</v>
      </c>
      <c r="I155" s="18">
        <f t="shared" si="34"/>
        <v>42</v>
      </c>
      <c r="J155" s="17">
        <f t="shared" si="35"/>
        <v>73.75</v>
      </c>
    </row>
    <row r="156" spans="1:10" ht="12">
      <c r="A156" s="13">
        <v>152</v>
      </c>
      <c r="B156" s="20"/>
      <c r="C156" s="20"/>
      <c r="D156" s="15">
        <v>20204302</v>
      </c>
      <c r="E156" s="16" t="s">
        <v>223</v>
      </c>
      <c r="F156" s="17">
        <v>64.5</v>
      </c>
      <c r="G156" s="18">
        <f t="shared" si="33"/>
        <v>32.25</v>
      </c>
      <c r="H156" s="29">
        <v>82.6</v>
      </c>
      <c r="I156" s="18">
        <f t="shared" si="34"/>
        <v>41.3</v>
      </c>
      <c r="J156" s="17">
        <f t="shared" si="35"/>
        <v>73.55</v>
      </c>
    </row>
    <row r="157" spans="1:10" ht="12">
      <c r="A157" s="13">
        <v>153</v>
      </c>
      <c r="B157" s="21"/>
      <c r="C157" s="21"/>
      <c r="D157" s="15">
        <v>20203727</v>
      </c>
      <c r="E157" s="16" t="s">
        <v>224</v>
      </c>
      <c r="F157" s="17">
        <v>56.5</v>
      </c>
      <c r="G157" s="18">
        <f t="shared" si="33"/>
        <v>28.25</v>
      </c>
      <c r="H157" s="29">
        <v>90.6</v>
      </c>
      <c r="I157" s="18">
        <f t="shared" si="34"/>
        <v>45.3</v>
      </c>
      <c r="J157" s="17">
        <f t="shared" si="35"/>
        <v>73.55</v>
      </c>
    </row>
    <row r="158" spans="1:10" ht="12">
      <c r="A158" s="13">
        <v>154</v>
      </c>
      <c r="B158" s="14" t="s">
        <v>218</v>
      </c>
      <c r="C158" s="14" t="s">
        <v>191</v>
      </c>
      <c r="D158" s="15">
        <v>20204604</v>
      </c>
      <c r="E158" s="16" t="s">
        <v>225</v>
      </c>
      <c r="F158" s="17">
        <v>76</v>
      </c>
      <c r="G158" s="18">
        <f t="shared" si="33"/>
        <v>38</v>
      </c>
      <c r="H158" s="29">
        <v>90.4</v>
      </c>
      <c r="I158" s="18">
        <f t="shared" si="34"/>
        <v>45.2</v>
      </c>
      <c r="J158" s="17">
        <f t="shared" si="35"/>
        <v>83.2</v>
      </c>
    </row>
    <row r="159" spans="1:10" ht="12">
      <c r="A159" s="13">
        <v>155</v>
      </c>
      <c r="B159" s="21"/>
      <c r="C159" s="21"/>
      <c r="D159" s="15">
        <v>20204829</v>
      </c>
      <c r="E159" s="16" t="s">
        <v>226</v>
      </c>
      <c r="F159" s="17">
        <v>76</v>
      </c>
      <c r="G159" s="18">
        <f t="shared" si="33"/>
        <v>38</v>
      </c>
      <c r="H159" s="29">
        <v>90.2</v>
      </c>
      <c r="I159" s="18">
        <f t="shared" si="34"/>
        <v>45.1</v>
      </c>
      <c r="J159" s="17">
        <f t="shared" si="35"/>
        <v>83.1</v>
      </c>
    </row>
    <row r="160" spans="1:10" ht="12">
      <c r="A160" s="13">
        <v>156</v>
      </c>
      <c r="B160" s="14" t="s">
        <v>227</v>
      </c>
      <c r="C160" s="14" t="s">
        <v>184</v>
      </c>
      <c r="D160" s="15">
        <v>20204318</v>
      </c>
      <c r="E160" s="16" t="s">
        <v>190</v>
      </c>
      <c r="F160" s="17">
        <v>73.5</v>
      </c>
      <c r="G160" s="18">
        <f t="shared" si="33"/>
        <v>36.75</v>
      </c>
      <c r="H160" s="29">
        <v>87</v>
      </c>
      <c r="I160" s="18">
        <f t="shared" si="34"/>
        <v>43.5</v>
      </c>
      <c r="J160" s="17">
        <f t="shared" si="35"/>
        <v>80.25</v>
      </c>
    </row>
    <row r="161" spans="1:10" ht="12">
      <c r="A161" s="13">
        <v>157</v>
      </c>
      <c r="B161" s="20"/>
      <c r="C161" s="20"/>
      <c r="D161" s="15">
        <v>20204226</v>
      </c>
      <c r="E161" s="16" t="s">
        <v>228</v>
      </c>
      <c r="F161" s="17">
        <v>67.5</v>
      </c>
      <c r="G161" s="18">
        <f t="shared" si="33"/>
        <v>33.75</v>
      </c>
      <c r="H161" s="29">
        <v>90.4</v>
      </c>
      <c r="I161" s="18">
        <f t="shared" si="34"/>
        <v>45.2</v>
      </c>
      <c r="J161" s="17">
        <f t="shared" si="35"/>
        <v>78.95</v>
      </c>
    </row>
    <row r="162" spans="1:10" ht="12">
      <c r="A162" s="13">
        <v>158</v>
      </c>
      <c r="B162" s="20"/>
      <c r="C162" s="20"/>
      <c r="D162" s="15">
        <v>20203906</v>
      </c>
      <c r="E162" s="16" t="s">
        <v>229</v>
      </c>
      <c r="F162" s="17">
        <v>66</v>
      </c>
      <c r="G162" s="18">
        <f t="shared" si="33"/>
        <v>33</v>
      </c>
      <c r="H162" s="29">
        <v>91.8</v>
      </c>
      <c r="I162" s="18">
        <f t="shared" si="34"/>
        <v>45.9</v>
      </c>
      <c r="J162" s="17">
        <f t="shared" si="35"/>
        <v>78.9</v>
      </c>
    </row>
    <row r="163" spans="1:10" ht="12">
      <c r="A163" s="13">
        <v>159</v>
      </c>
      <c r="B163" s="20"/>
      <c r="C163" s="20"/>
      <c r="D163" s="15">
        <v>20203808</v>
      </c>
      <c r="E163" s="16" t="s">
        <v>230</v>
      </c>
      <c r="F163" s="17">
        <v>72.5</v>
      </c>
      <c r="G163" s="18">
        <f aca="true" t="shared" si="36" ref="G163:G171">F163*0.5</f>
        <v>36.25</v>
      </c>
      <c r="H163" s="29">
        <v>84.6</v>
      </c>
      <c r="I163" s="18">
        <f aca="true" t="shared" si="37" ref="I163:I171">H163*0.5</f>
        <v>42.3</v>
      </c>
      <c r="J163" s="17">
        <f aca="true" t="shared" si="38" ref="J163:J171">G163+I163</f>
        <v>78.55</v>
      </c>
    </row>
    <row r="164" spans="1:10" ht="12">
      <c r="A164" s="13">
        <v>160</v>
      </c>
      <c r="B164" s="20"/>
      <c r="C164" s="20"/>
      <c r="D164" s="15">
        <v>20204029</v>
      </c>
      <c r="E164" s="16" t="s">
        <v>231</v>
      </c>
      <c r="F164" s="17">
        <v>69.5</v>
      </c>
      <c r="G164" s="18">
        <f t="shared" si="36"/>
        <v>34.75</v>
      </c>
      <c r="H164" s="29">
        <v>87.2</v>
      </c>
      <c r="I164" s="18">
        <f t="shared" si="37"/>
        <v>43.6</v>
      </c>
      <c r="J164" s="17">
        <f t="shared" si="38"/>
        <v>78.35</v>
      </c>
    </row>
    <row r="165" spans="1:10" ht="12">
      <c r="A165" s="13">
        <v>161</v>
      </c>
      <c r="B165" s="20"/>
      <c r="C165" s="20"/>
      <c r="D165" s="15">
        <v>20204110</v>
      </c>
      <c r="E165" s="16" t="s">
        <v>232</v>
      </c>
      <c r="F165" s="17">
        <v>70</v>
      </c>
      <c r="G165" s="18">
        <f t="shared" si="36"/>
        <v>35</v>
      </c>
      <c r="H165" s="29">
        <v>86.6</v>
      </c>
      <c r="I165" s="18">
        <f t="shared" si="37"/>
        <v>43.3</v>
      </c>
      <c r="J165" s="17">
        <f t="shared" si="38"/>
        <v>78.3</v>
      </c>
    </row>
    <row r="166" spans="1:10" ht="12">
      <c r="A166" s="13">
        <v>162</v>
      </c>
      <c r="B166" s="20"/>
      <c r="C166" s="20"/>
      <c r="D166" s="15">
        <v>20203715</v>
      </c>
      <c r="E166" s="16" t="s">
        <v>233</v>
      </c>
      <c r="F166" s="17">
        <v>69</v>
      </c>
      <c r="G166" s="18">
        <f t="shared" si="36"/>
        <v>34.5</v>
      </c>
      <c r="H166" s="29">
        <v>86.8</v>
      </c>
      <c r="I166" s="18">
        <f t="shared" si="37"/>
        <v>43.4</v>
      </c>
      <c r="J166" s="17">
        <f t="shared" si="38"/>
        <v>77.9</v>
      </c>
    </row>
    <row r="167" spans="1:10" ht="12">
      <c r="A167" s="13">
        <v>163</v>
      </c>
      <c r="B167" s="20"/>
      <c r="C167" s="20"/>
      <c r="D167" s="15">
        <v>20204022</v>
      </c>
      <c r="E167" s="16" t="s">
        <v>234</v>
      </c>
      <c r="F167" s="17">
        <v>67</v>
      </c>
      <c r="G167" s="18">
        <f t="shared" si="36"/>
        <v>33.5</v>
      </c>
      <c r="H167" s="29">
        <v>85</v>
      </c>
      <c r="I167" s="18">
        <f t="shared" si="37"/>
        <v>42.5</v>
      </c>
      <c r="J167" s="17">
        <f t="shared" si="38"/>
        <v>76</v>
      </c>
    </row>
    <row r="168" spans="1:10" ht="12">
      <c r="A168" s="13">
        <v>164</v>
      </c>
      <c r="B168" s="20"/>
      <c r="C168" s="20"/>
      <c r="D168" s="15">
        <v>20204230</v>
      </c>
      <c r="E168" s="16" t="s">
        <v>235</v>
      </c>
      <c r="F168" s="17">
        <v>65</v>
      </c>
      <c r="G168" s="18">
        <f t="shared" si="36"/>
        <v>32.5</v>
      </c>
      <c r="H168" s="29">
        <v>86.6</v>
      </c>
      <c r="I168" s="18">
        <f t="shared" si="37"/>
        <v>43.3</v>
      </c>
      <c r="J168" s="17">
        <f t="shared" si="38"/>
        <v>75.8</v>
      </c>
    </row>
    <row r="169" spans="1:10" ht="12">
      <c r="A169" s="13">
        <v>165</v>
      </c>
      <c r="B169" s="21"/>
      <c r="C169" s="21"/>
      <c r="D169" s="15">
        <v>20204412</v>
      </c>
      <c r="E169" s="16" t="s">
        <v>236</v>
      </c>
      <c r="F169" s="17">
        <v>63</v>
      </c>
      <c r="G169" s="18">
        <f t="shared" si="36"/>
        <v>31.5</v>
      </c>
      <c r="H169" s="29">
        <v>87</v>
      </c>
      <c r="I169" s="18">
        <f t="shared" si="37"/>
        <v>43.5</v>
      </c>
      <c r="J169" s="17">
        <f t="shared" si="38"/>
        <v>75</v>
      </c>
    </row>
    <row r="170" spans="1:10" ht="12">
      <c r="A170" s="13">
        <v>166</v>
      </c>
      <c r="B170" s="14" t="s">
        <v>227</v>
      </c>
      <c r="C170" s="14" t="s">
        <v>191</v>
      </c>
      <c r="D170" s="15">
        <v>20204525</v>
      </c>
      <c r="E170" s="16" t="s">
        <v>237</v>
      </c>
      <c r="F170" s="17">
        <v>75.5</v>
      </c>
      <c r="G170" s="18">
        <f t="shared" si="36"/>
        <v>37.75</v>
      </c>
      <c r="H170" s="29">
        <v>94</v>
      </c>
      <c r="I170" s="18">
        <f t="shared" si="37"/>
        <v>47</v>
      </c>
      <c r="J170" s="17">
        <f t="shared" si="38"/>
        <v>84.75</v>
      </c>
    </row>
    <row r="171" spans="1:10" ht="12">
      <c r="A171" s="13">
        <v>167</v>
      </c>
      <c r="B171" s="21"/>
      <c r="C171" s="21"/>
      <c r="D171" s="15">
        <v>20204716</v>
      </c>
      <c r="E171" s="16" t="s">
        <v>238</v>
      </c>
      <c r="F171" s="17">
        <v>77</v>
      </c>
      <c r="G171" s="18">
        <f t="shared" si="36"/>
        <v>38.5</v>
      </c>
      <c r="H171" s="29">
        <v>84.8</v>
      </c>
      <c r="I171" s="18">
        <f t="shared" si="37"/>
        <v>42.4</v>
      </c>
      <c r="J171" s="17">
        <f t="shared" si="38"/>
        <v>80.9</v>
      </c>
    </row>
  </sheetData>
  <sheetProtection/>
  <mergeCells count="71">
    <mergeCell ref="A2:J2"/>
    <mergeCell ref="F3:G3"/>
    <mergeCell ref="H3:I3"/>
    <mergeCell ref="A3:A4"/>
    <mergeCell ref="B3:B4"/>
    <mergeCell ref="B5:B7"/>
    <mergeCell ref="B8:B10"/>
    <mergeCell ref="B15:B16"/>
    <mergeCell ref="B19:B20"/>
    <mergeCell ref="B21:B22"/>
    <mergeCell ref="B38:B40"/>
    <mergeCell ref="B42:B43"/>
    <mergeCell ref="B46:B47"/>
    <mergeCell ref="B49:B51"/>
    <mergeCell ref="B52:B53"/>
    <mergeCell ref="B54:B56"/>
    <mergeCell ref="B60:B61"/>
    <mergeCell ref="B62:B63"/>
    <mergeCell ref="B67:B68"/>
    <mergeCell ref="B81:B82"/>
    <mergeCell ref="B83:B84"/>
    <mergeCell ref="B88:B89"/>
    <mergeCell ref="B102:B103"/>
    <mergeCell ref="B104:B105"/>
    <mergeCell ref="B106:B107"/>
    <mergeCell ref="B109:B111"/>
    <mergeCell ref="B122:B127"/>
    <mergeCell ref="B128:B129"/>
    <mergeCell ref="B130:B137"/>
    <mergeCell ref="B138:B139"/>
    <mergeCell ref="B140:B149"/>
    <mergeCell ref="B150:B151"/>
    <mergeCell ref="B152:B157"/>
    <mergeCell ref="B158:B159"/>
    <mergeCell ref="B160:B169"/>
    <mergeCell ref="B170:B171"/>
    <mergeCell ref="C3:C4"/>
    <mergeCell ref="C5:C7"/>
    <mergeCell ref="C8:C10"/>
    <mergeCell ref="C15:C16"/>
    <mergeCell ref="C19:C20"/>
    <mergeCell ref="C21:C22"/>
    <mergeCell ref="C38:C40"/>
    <mergeCell ref="C42:C43"/>
    <mergeCell ref="C46:C47"/>
    <mergeCell ref="C49:C51"/>
    <mergeCell ref="C52:C53"/>
    <mergeCell ref="C54:C56"/>
    <mergeCell ref="C60:C61"/>
    <mergeCell ref="C62:C63"/>
    <mergeCell ref="C67:C68"/>
    <mergeCell ref="C81:C82"/>
    <mergeCell ref="C83:C84"/>
    <mergeCell ref="C88:C89"/>
    <mergeCell ref="C102:C103"/>
    <mergeCell ref="C104:C105"/>
    <mergeCell ref="C106:C107"/>
    <mergeCell ref="C109:C111"/>
    <mergeCell ref="C122:C127"/>
    <mergeCell ref="C128:C129"/>
    <mergeCell ref="C130:C137"/>
    <mergeCell ref="C138:C139"/>
    <mergeCell ref="C140:C149"/>
    <mergeCell ref="C150:C151"/>
    <mergeCell ref="C152:C157"/>
    <mergeCell ref="C158:C159"/>
    <mergeCell ref="C160:C169"/>
    <mergeCell ref="C170:C171"/>
    <mergeCell ref="D3:D4"/>
    <mergeCell ref="E3:E4"/>
    <mergeCell ref="J3:J4"/>
  </mergeCells>
  <printOptions/>
  <pageMargins left="0.9048611111111111" right="0.9048611111111111" top="0.7479166666666667" bottom="0.7083333333333334" header="0.5118055555555555" footer="0.5118055555555555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冯允</cp:lastModifiedBy>
  <dcterms:created xsi:type="dcterms:W3CDTF">2019-07-30T00:54:22Z</dcterms:created>
  <dcterms:modified xsi:type="dcterms:W3CDTF">2020-08-24T02:17:24Z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