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<sst xmlns="http://schemas.openxmlformats.org/spreadsheetml/2006/main" count="60" uniqueCount="48">
  <si>
    <t>岗位代码</t>
  </si>
  <si>
    <t>序号</t>
  </si>
  <si>
    <t>招聘名额</t>
  </si>
  <si>
    <t>姓名</t>
  </si>
  <si>
    <t>准考证号</t>
  </si>
  <si>
    <t>招聘单位</t>
  </si>
  <si>
    <t>职业能力倾向测验</t>
  </si>
  <si>
    <t>公共基础知识</t>
  </si>
  <si>
    <t>笔试成绩</t>
  </si>
  <si>
    <t>排名</t>
  </si>
  <si>
    <t>分类合计</t>
  </si>
  <si>
    <t>总序号</t>
  </si>
  <si>
    <t>排序</t>
  </si>
  <si>
    <t>最终排方式</t>
  </si>
  <si>
    <t>1</t>
  </si>
  <si>
    <t>2</t>
  </si>
  <si>
    <t>3</t>
  </si>
  <si>
    <t>4</t>
  </si>
  <si>
    <t>170</t>
  </si>
  <si>
    <t>171</t>
  </si>
  <si>
    <t>172</t>
  </si>
  <si>
    <t>173</t>
  </si>
  <si>
    <t>刘安琪</t>
  </si>
  <si>
    <t>邓炜</t>
  </si>
  <si>
    <t>赵忆</t>
  </si>
  <si>
    <t>董海涛</t>
  </si>
  <si>
    <t>51201010113</t>
  </si>
  <si>
    <t>51201010111</t>
  </si>
  <si>
    <t>51201010112</t>
  </si>
  <si>
    <t>51201010104</t>
  </si>
  <si>
    <t>笔试折合成绩</t>
  </si>
  <si>
    <t>李登富</t>
  </si>
  <si>
    <t>何洪</t>
  </si>
  <si>
    <t>王昱蒙</t>
  </si>
  <si>
    <t>冷勇君</t>
  </si>
  <si>
    <t>51201010122</t>
  </si>
  <si>
    <t>51201010208</t>
  </si>
  <si>
    <t>51201010205</t>
  </si>
  <si>
    <t>51201010222</t>
  </si>
  <si>
    <t>宋伟</t>
  </si>
  <si>
    <t>51201010406</t>
  </si>
  <si>
    <t>何欢</t>
  </si>
  <si>
    <t>51201010510</t>
  </si>
  <si>
    <t>面试成绩</t>
  </si>
  <si>
    <t>面试折合成绩</t>
  </si>
  <si>
    <t>总成绩</t>
  </si>
  <si>
    <t>眉山市广播电视台</t>
  </si>
  <si>
    <t>2020年眉山市广播电视台公开考试招聘工作人员体检人员名单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</si>
</sst>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PageLayoutView="0" workbookViewId="0" topLeftCell="A1">
      <selection activeCell="N2" sqref="N2"/>
    </sheetView>
  </sheetViews>
  <sheetFormatPr defaultColWidth="9.140625" defaultRowHeight="12" customHeight="1"/>
  <cols>
    <col min="1" max="1" width="4.140625" style="0" customWidth="1"/>
    <col min="2" max="2" width="25.140625" style="4" customWidth="1"/>
    <col min="3" max="3" width="5.421875" style="0" customWidth="1"/>
    <col min="4" max="4" width="12.8515625" style="0" customWidth="1"/>
    <col min="5" max="5" width="13.00390625" style="0" customWidth="1"/>
    <col min="6" max="6" width="15.28125" style="0" customWidth="1"/>
    <col min="7" max="7" width="8.8515625" style="0" customWidth="1"/>
    <col min="8" max="8" width="8.421875" style="0" customWidth="1"/>
    <col min="9" max="9" width="8.7109375" style="0" customWidth="1"/>
    <col min="10" max="10" width="13.140625" style="0" customWidth="1"/>
    <col min="11" max="11" width="9.28125" style="0" customWidth="1"/>
    <col min="12" max="12" width="12.7109375" style="0" customWidth="1"/>
    <col min="13" max="13" width="11.57421875" style="0" customWidth="1"/>
    <col min="14" max="14" width="6.421875" style="0" customWidth="1"/>
    <col min="15" max="20" width="9.140625" style="0" hidden="1" customWidth="1"/>
  </cols>
  <sheetData>
    <row r="1" spans="1:18" ht="35.25" customHeight="1">
      <c r="A1" s="14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20" ht="27.75" customHeight="1">
      <c r="A2" s="5" t="s">
        <v>1</v>
      </c>
      <c r="B2" s="5" t="s">
        <v>5</v>
      </c>
      <c r="C2" s="5" t="s">
        <v>2</v>
      </c>
      <c r="D2" s="5" t="s">
        <v>3</v>
      </c>
      <c r="E2" s="5" t="s">
        <v>0</v>
      </c>
      <c r="F2" s="5" t="s">
        <v>4</v>
      </c>
      <c r="G2" s="5" t="s">
        <v>6</v>
      </c>
      <c r="H2" s="5" t="s">
        <v>7</v>
      </c>
      <c r="I2" s="5" t="s">
        <v>8</v>
      </c>
      <c r="J2" s="5" t="s">
        <v>30</v>
      </c>
      <c r="K2" s="5" t="s">
        <v>43</v>
      </c>
      <c r="L2" s="5" t="s">
        <v>44</v>
      </c>
      <c r="M2" s="5" t="s">
        <v>45</v>
      </c>
      <c r="N2" s="5" t="s">
        <v>9</v>
      </c>
      <c r="O2" s="7"/>
      <c r="P2" s="8" t="s">
        <v>10</v>
      </c>
      <c r="Q2" s="8" t="s">
        <v>11</v>
      </c>
      <c r="R2" s="8" t="s">
        <v>12</v>
      </c>
      <c r="S2" s="8" t="s">
        <v>9</v>
      </c>
      <c r="T2" s="8" t="s">
        <v>13</v>
      </c>
    </row>
    <row r="3" spans="1:20" ht="24.75" customHeight="1">
      <c r="A3" s="3">
        <v>1</v>
      </c>
      <c r="B3" s="15" t="s">
        <v>46</v>
      </c>
      <c r="C3" s="18">
        <v>4</v>
      </c>
      <c r="D3" s="11" t="s">
        <v>22</v>
      </c>
      <c r="E3" s="1">
        <v>200001001</v>
      </c>
      <c r="F3" s="9" t="s">
        <v>26</v>
      </c>
      <c r="G3" s="9">
        <v>54.5</v>
      </c>
      <c r="H3" s="9">
        <v>61.9</v>
      </c>
      <c r="I3" s="10">
        <v>58.2</v>
      </c>
      <c r="J3" s="1">
        <f aca="true" t="shared" si="0" ref="J3:J10">I3*0.6</f>
        <v>34.92</v>
      </c>
      <c r="K3" s="1">
        <v>85.9</v>
      </c>
      <c r="L3" s="1">
        <f aca="true" t="shared" si="1" ref="L3:L10">K3*0.4</f>
        <v>34.36000000000001</v>
      </c>
      <c r="M3" s="1">
        <f aca="true" t="shared" si="2" ref="M3:M10">J3+L3</f>
        <v>69.28</v>
      </c>
      <c r="N3" s="1">
        <v>1</v>
      </c>
      <c r="O3" s="6"/>
      <c r="P3" s="1"/>
      <c r="Q3" s="2" t="s">
        <v>18</v>
      </c>
      <c r="R3" s="2" t="s">
        <v>14</v>
      </c>
      <c r="S3" s="2" t="s">
        <v>14</v>
      </c>
      <c r="T3" s="2" t="s">
        <v>9</v>
      </c>
    </row>
    <row r="4" spans="1:20" ht="24.75" customHeight="1">
      <c r="A4" s="3">
        <v>2</v>
      </c>
      <c r="B4" s="16"/>
      <c r="C4" s="19"/>
      <c r="D4" s="11" t="s">
        <v>23</v>
      </c>
      <c r="E4" s="1">
        <v>200001001</v>
      </c>
      <c r="F4" s="9" t="s">
        <v>27</v>
      </c>
      <c r="G4" s="9">
        <v>41.7</v>
      </c>
      <c r="H4" s="9">
        <v>64.3</v>
      </c>
      <c r="I4" s="10">
        <v>53</v>
      </c>
      <c r="J4" s="1">
        <f t="shared" si="0"/>
        <v>31.799999999999997</v>
      </c>
      <c r="K4" s="1">
        <v>90.1</v>
      </c>
      <c r="L4" s="1">
        <f t="shared" si="1"/>
        <v>36.04</v>
      </c>
      <c r="M4" s="1">
        <f t="shared" si="2"/>
        <v>67.84</v>
      </c>
      <c r="N4" s="1">
        <v>2</v>
      </c>
      <c r="O4" s="6"/>
      <c r="P4" s="1"/>
      <c r="Q4" s="2" t="s">
        <v>19</v>
      </c>
      <c r="R4" s="2" t="s">
        <v>15</v>
      </c>
      <c r="S4" s="2" t="s">
        <v>15</v>
      </c>
      <c r="T4" s="2" t="s">
        <v>9</v>
      </c>
    </row>
    <row r="5" spans="1:20" ht="24.75" customHeight="1">
      <c r="A5" s="3">
        <v>3</v>
      </c>
      <c r="B5" s="16"/>
      <c r="C5" s="19"/>
      <c r="D5" s="11" t="s">
        <v>24</v>
      </c>
      <c r="E5" s="1">
        <v>200001001</v>
      </c>
      <c r="F5" s="9" t="s">
        <v>28</v>
      </c>
      <c r="G5" s="9">
        <v>43.5</v>
      </c>
      <c r="H5" s="9">
        <v>51.4</v>
      </c>
      <c r="I5" s="10">
        <v>47.45</v>
      </c>
      <c r="J5" s="1">
        <f t="shared" si="0"/>
        <v>28.470000000000002</v>
      </c>
      <c r="K5" s="1">
        <v>92.7</v>
      </c>
      <c r="L5" s="1">
        <f t="shared" si="1"/>
        <v>37.080000000000005</v>
      </c>
      <c r="M5" s="1">
        <f t="shared" si="2"/>
        <v>65.55000000000001</v>
      </c>
      <c r="N5" s="1">
        <v>3</v>
      </c>
      <c r="O5" s="6"/>
      <c r="P5" s="1"/>
      <c r="Q5" s="2" t="s">
        <v>20</v>
      </c>
      <c r="R5" s="2" t="s">
        <v>16</v>
      </c>
      <c r="S5" s="2" t="s">
        <v>16</v>
      </c>
      <c r="T5" s="2" t="s">
        <v>9</v>
      </c>
    </row>
    <row r="6" spans="1:20" ht="24.75" customHeight="1">
      <c r="A6" s="3">
        <v>4</v>
      </c>
      <c r="B6" s="17"/>
      <c r="C6" s="20"/>
      <c r="D6" s="11" t="s">
        <v>25</v>
      </c>
      <c r="E6" s="1">
        <v>200001001</v>
      </c>
      <c r="F6" s="9" t="s">
        <v>29</v>
      </c>
      <c r="G6" s="9">
        <v>42.1</v>
      </c>
      <c r="H6" s="9">
        <v>51.7</v>
      </c>
      <c r="I6" s="10">
        <v>46.9</v>
      </c>
      <c r="J6" s="1">
        <f t="shared" si="0"/>
        <v>28.139999999999997</v>
      </c>
      <c r="K6" s="1">
        <v>91.5</v>
      </c>
      <c r="L6" s="1">
        <f t="shared" si="1"/>
        <v>36.6</v>
      </c>
      <c r="M6" s="1">
        <f t="shared" si="2"/>
        <v>64.74</v>
      </c>
      <c r="N6" s="1">
        <v>4</v>
      </c>
      <c r="O6" s="6"/>
      <c r="P6" s="1"/>
      <c r="Q6" s="2" t="s">
        <v>21</v>
      </c>
      <c r="R6" s="2" t="s">
        <v>17</v>
      </c>
      <c r="S6" s="2" t="s">
        <v>17</v>
      </c>
      <c r="T6" s="2" t="s">
        <v>9</v>
      </c>
    </row>
    <row r="7" spans="1:14" ht="24.75" customHeight="1">
      <c r="A7" s="3">
        <v>5</v>
      </c>
      <c r="B7" s="15" t="s">
        <v>46</v>
      </c>
      <c r="C7" s="18">
        <v>4</v>
      </c>
      <c r="D7" s="11" t="s">
        <v>31</v>
      </c>
      <c r="E7" s="1">
        <v>200001002</v>
      </c>
      <c r="F7" s="9" t="s">
        <v>35</v>
      </c>
      <c r="G7" s="9">
        <v>60.8</v>
      </c>
      <c r="H7" s="9">
        <v>56</v>
      </c>
      <c r="I7" s="10">
        <v>58.4</v>
      </c>
      <c r="J7" s="1">
        <f t="shared" si="0"/>
        <v>35.04</v>
      </c>
      <c r="K7" s="1">
        <v>73.5</v>
      </c>
      <c r="L7" s="1">
        <f t="shared" si="1"/>
        <v>29.400000000000002</v>
      </c>
      <c r="M7" s="1">
        <f t="shared" si="2"/>
        <v>64.44</v>
      </c>
      <c r="N7" s="1">
        <v>1</v>
      </c>
    </row>
    <row r="8" spans="1:14" ht="24.75" customHeight="1">
      <c r="A8" s="3">
        <v>6</v>
      </c>
      <c r="B8" s="16"/>
      <c r="C8" s="19"/>
      <c r="D8" s="11" t="s">
        <v>32</v>
      </c>
      <c r="E8" s="1">
        <v>200001002</v>
      </c>
      <c r="F8" s="9" t="s">
        <v>36</v>
      </c>
      <c r="G8" s="9">
        <v>48.3</v>
      </c>
      <c r="H8" s="9">
        <v>63.2</v>
      </c>
      <c r="I8" s="10">
        <v>55.75</v>
      </c>
      <c r="J8" s="1">
        <f t="shared" si="0"/>
        <v>33.449999999999996</v>
      </c>
      <c r="K8" s="1">
        <v>74.2</v>
      </c>
      <c r="L8" s="1">
        <f t="shared" si="1"/>
        <v>29.680000000000003</v>
      </c>
      <c r="M8" s="1">
        <f t="shared" si="2"/>
        <v>63.129999999999995</v>
      </c>
      <c r="N8" s="1">
        <v>2</v>
      </c>
    </row>
    <row r="9" spans="1:14" ht="24.75" customHeight="1">
      <c r="A9" s="3">
        <v>7</v>
      </c>
      <c r="B9" s="16"/>
      <c r="C9" s="19"/>
      <c r="D9" s="11" t="s">
        <v>33</v>
      </c>
      <c r="E9" s="1">
        <v>200001002</v>
      </c>
      <c r="F9" s="9" t="s">
        <v>37</v>
      </c>
      <c r="G9" s="9">
        <v>50.7</v>
      </c>
      <c r="H9" s="9">
        <v>53</v>
      </c>
      <c r="I9" s="10">
        <v>51.85</v>
      </c>
      <c r="J9" s="1">
        <f t="shared" si="0"/>
        <v>31.11</v>
      </c>
      <c r="K9" s="1">
        <v>68.7</v>
      </c>
      <c r="L9" s="1">
        <f t="shared" si="1"/>
        <v>27.480000000000004</v>
      </c>
      <c r="M9" s="1">
        <f t="shared" si="2"/>
        <v>58.59</v>
      </c>
      <c r="N9" s="1">
        <v>3</v>
      </c>
    </row>
    <row r="10" spans="1:14" ht="24.75" customHeight="1">
      <c r="A10" s="3">
        <v>8</v>
      </c>
      <c r="B10" s="17"/>
      <c r="C10" s="20"/>
      <c r="D10" s="11" t="s">
        <v>34</v>
      </c>
      <c r="E10" s="1">
        <v>200001002</v>
      </c>
      <c r="F10" s="9" t="s">
        <v>38</v>
      </c>
      <c r="G10" s="9">
        <v>46.5</v>
      </c>
      <c r="H10" s="9">
        <v>55.5</v>
      </c>
      <c r="I10" s="10">
        <v>51</v>
      </c>
      <c r="J10" s="1">
        <f t="shared" si="0"/>
        <v>30.599999999999998</v>
      </c>
      <c r="K10" s="1">
        <v>67.2</v>
      </c>
      <c r="L10" s="1">
        <f t="shared" si="1"/>
        <v>26.880000000000003</v>
      </c>
      <c r="M10" s="1">
        <f t="shared" si="2"/>
        <v>57.480000000000004</v>
      </c>
      <c r="N10" s="1">
        <v>4</v>
      </c>
    </row>
    <row r="11" spans="1:14" ht="24.75" customHeight="1">
      <c r="A11" s="3">
        <v>9</v>
      </c>
      <c r="B11" s="12" t="s">
        <v>46</v>
      </c>
      <c r="C11" s="13">
        <v>1</v>
      </c>
      <c r="D11" s="11" t="s">
        <v>39</v>
      </c>
      <c r="E11" s="1">
        <v>200001003</v>
      </c>
      <c r="F11" s="9" t="s">
        <v>40</v>
      </c>
      <c r="G11" s="9">
        <v>52.8</v>
      </c>
      <c r="H11" s="9">
        <v>58.7</v>
      </c>
      <c r="I11" s="10">
        <v>55.75</v>
      </c>
      <c r="J11" s="1">
        <f>I11*0.6</f>
        <v>33.449999999999996</v>
      </c>
      <c r="K11" s="1">
        <v>54.82</v>
      </c>
      <c r="L11" s="1">
        <f>K11*0.4</f>
        <v>21.928</v>
      </c>
      <c r="M11" s="1">
        <f>J11+L11</f>
        <v>55.378</v>
      </c>
      <c r="N11" s="1">
        <v>1</v>
      </c>
    </row>
    <row r="12" spans="1:14" ht="24.75" customHeight="1">
      <c r="A12" s="3">
        <v>10</v>
      </c>
      <c r="B12" s="12" t="s">
        <v>46</v>
      </c>
      <c r="C12" s="13">
        <v>1</v>
      </c>
      <c r="D12" s="11" t="s">
        <v>41</v>
      </c>
      <c r="E12" s="1">
        <v>200001004</v>
      </c>
      <c r="F12" s="9" t="s">
        <v>42</v>
      </c>
      <c r="G12" s="9">
        <v>61.3</v>
      </c>
      <c r="H12" s="9">
        <v>56.8</v>
      </c>
      <c r="I12" s="10">
        <v>59.05</v>
      </c>
      <c r="J12" s="1">
        <f>I12*0.6</f>
        <v>35.43</v>
      </c>
      <c r="K12" s="1">
        <v>89.58</v>
      </c>
      <c r="L12" s="1">
        <f>K12*0.4</f>
        <v>35.832</v>
      </c>
      <c r="M12" s="1">
        <f>J12+L12</f>
        <v>71.262</v>
      </c>
      <c r="N12" s="1">
        <v>1</v>
      </c>
    </row>
  </sheetData>
  <sheetProtection objects="1" formatCells="0" formatColumns="0" formatRows="0"/>
  <mergeCells count="5">
    <mergeCell ref="A1:R1"/>
    <mergeCell ref="B3:B6"/>
    <mergeCell ref="C3:C6"/>
    <mergeCell ref="B7:B10"/>
    <mergeCell ref="C7:C10"/>
  </mergeCells>
  <printOptions horizontalCentered="1"/>
  <pageMargins left="0.23" right="0.355" top="0.344" bottom="0.511" header="0.355" footer="0.3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2020-08-22T05:26:56Z</cp:lastPrinted>
  <dcterms:created xsi:type="dcterms:W3CDTF">2017-03-27T09:25:29Z</dcterms:created>
  <dcterms:modified xsi:type="dcterms:W3CDTF">2020-08-24T09:30:52Z</dcterms:modified>
  <cp:category/>
  <cp:version/>
  <cp:contentType/>
  <cp:contentStatus/>
</cp:coreProperties>
</file>