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_FilterDatabase" localSheetId="0" hidden="1">sheet1!$A$2:$J$88</definedName>
    <definedName name="_xlnm.Print_Area" localSheetId="0">sheet1!$A$1:$J$88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<sst xmlns="http://schemas.openxmlformats.org/spreadsheetml/2006/main" count="321" uniqueCount="117">
  <si>
    <t>滨州职业学院2020年公开招聘面试人员总成绩</t>
  </si>
  <si>
    <t>序号</t>
  </si>
  <si>
    <t>应聘岗位</t>
  </si>
  <si>
    <t>姓名</t>
  </si>
  <si>
    <t>性别</t>
  </si>
  <si>
    <t>笔试准考证号</t>
  </si>
  <si>
    <t>笔试成绩</t>
  </si>
  <si>
    <t>试讲成绩</t>
  </si>
  <si>
    <t>专业测试成绩</t>
  </si>
  <si>
    <t>总成绩</t>
  </si>
  <si>
    <t>是否进入考察体检范围</t>
  </si>
  <si>
    <t>专业技术人员4</t>
  </si>
  <si>
    <t>许珊</t>
  </si>
  <si>
    <t>女</t>
  </si>
  <si>
    <t>李征</t>
  </si>
  <si>
    <t>是</t>
  </si>
  <si>
    <t>赵震</t>
  </si>
  <si>
    <t>男</t>
  </si>
  <si>
    <t>缺考</t>
  </si>
  <si>
    <t>——</t>
  </si>
  <si>
    <t>张靖雯</t>
  </si>
  <si>
    <t>张梦娜</t>
  </si>
  <si>
    <t>刘哲</t>
  </si>
  <si>
    <t>专业教师2</t>
  </si>
  <si>
    <t>李洁英</t>
  </si>
  <si>
    <t>丛丽霞</t>
  </si>
  <si>
    <t>张若云</t>
  </si>
  <si>
    <t>专业教师3</t>
  </si>
  <si>
    <t>宋洁茹</t>
  </si>
  <si>
    <t>郭晴晴</t>
  </si>
  <si>
    <t xml:space="preserve">是 </t>
  </si>
  <si>
    <t>刘艳君</t>
  </si>
  <si>
    <t>专业教师4</t>
  </si>
  <si>
    <t>张辉</t>
  </si>
  <si>
    <t>张赞民</t>
  </si>
  <si>
    <t>李明慧</t>
  </si>
  <si>
    <t>张蕊</t>
  </si>
  <si>
    <t>王玲</t>
  </si>
  <si>
    <t>专业教师5</t>
  </si>
  <si>
    <t>刘旭晗</t>
  </si>
  <si>
    <t>马燕妮</t>
  </si>
  <si>
    <t>王欣</t>
  </si>
  <si>
    <t>专业教师6</t>
  </si>
  <si>
    <t>张远坤</t>
  </si>
  <si>
    <t>张鹏</t>
  </si>
  <si>
    <t>张晶晶</t>
  </si>
  <si>
    <t>专业教师11</t>
  </si>
  <si>
    <t>赵凯旋</t>
  </si>
  <si>
    <t>李馨</t>
  </si>
  <si>
    <t>吕梦棣</t>
  </si>
  <si>
    <t>专业教师15</t>
  </si>
  <si>
    <t>牛月月</t>
  </si>
  <si>
    <t>张震</t>
  </si>
  <si>
    <t>专业教师18</t>
  </si>
  <si>
    <t>樊璞</t>
  </si>
  <si>
    <t>高悦</t>
  </si>
  <si>
    <t>袁梦萱</t>
  </si>
  <si>
    <t>专业教师19</t>
  </si>
  <si>
    <t>荆春雨</t>
  </si>
  <si>
    <t>李晓梦</t>
  </si>
  <si>
    <t>高洁</t>
  </si>
  <si>
    <t>专业教师24</t>
  </si>
  <si>
    <t>蔡畅</t>
  </si>
  <si>
    <t>李瑞乾</t>
  </si>
  <si>
    <t>王秀萍</t>
  </si>
  <si>
    <t>专业教师29</t>
  </si>
  <si>
    <t>王宾</t>
  </si>
  <si>
    <t>毕江涛</t>
  </si>
  <si>
    <t>崔文涛</t>
  </si>
  <si>
    <t>邢金海</t>
  </si>
  <si>
    <t>辅导员2</t>
  </si>
  <si>
    <t>陈曦</t>
  </si>
  <si>
    <t>付馨瑶</t>
  </si>
  <si>
    <t>孟祥芬</t>
  </si>
  <si>
    <t>辅导员3</t>
  </si>
  <si>
    <t>吴宝磊</t>
  </si>
  <si>
    <t>田连玮</t>
  </si>
  <si>
    <t>王凤民</t>
  </si>
  <si>
    <t>刘鹏</t>
  </si>
  <si>
    <t>赵焱</t>
  </si>
  <si>
    <t>王坤</t>
  </si>
  <si>
    <t>王晓萌</t>
  </si>
  <si>
    <t>胡镇延</t>
  </si>
  <si>
    <t>刘明超</t>
  </si>
  <si>
    <t>刘强</t>
  </si>
  <si>
    <t>范晓阳</t>
  </si>
  <si>
    <t>李迎</t>
  </si>
  <si>
    <t>任建国</t>
  </si>
  <si>
    <t>张延卿</t>
  </si>
  <si>
    <t>张月月</t>
  </si>
  <si>
    <t>杜长东</t>
  </si>
  <si>
    <t>朱立友</t>
  </si>
  <si>
    <t>姚砚哲</t>
  </si>
  <si>
    <t>许闽</t>
  </si>
  <si>
    <t>张珍涛</t>
  </si>
  <si>
    <t>付恩砚</t>
  </si>
  <si>
    <t>辅导员4</t>
  </si>
  <si>
    <t>韩方欣</t>
  </si>
  <si>
    <t>崔志娟</t>
  </si>
  <si>
    <t>何双双</t>
  </si>
  <si>
    <t>孙晶</t>
  </si>
  <si>
    <t>张君杰</t>
  </si>
  <si>
    <t>张小敏</t>
  </si>
  <si>
    <t>关琦琪</t>
  </si>
  <si>
    <t>黄雨琪</t>
  </si>
  <si>
    <t>王迪</t>
  </si>
  <si>
    <t>李楠</t>
  </si>
  <si>
    <t>韩晓潮</t>
  </si>
  <si>
    <t>孙艳</t>
  </si>
  <si>
    <t>赵维文</t>
  </si>
  <si>
    <t>张延超</t>
  </si>
  <si>
    <t>苏倩倩</t>
  </si>
  <si>
    <t>王洁雯</t>
  </si>
  <si>
    <t>孟娜</t>
  </si>
  <si>
    <t>王松</t>
  </si>
  <si>
    <t>王岑</t>
  </si>
  <si>
    <t>孙晶晶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</si>
</sst>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6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showGridLines="0" tabSelected="1" view="pageBreakPreview" zoomScale="110" zoomScaleNormal="100" zoomScaleSheetLayoutView="110" workbookViewId="0">
      <selection activeCell="G5" sqref="G5:G6 G12 G15:G16 G38 G43:G44 G46 G55"/>
    </sheetView>
  </sheetViews>
  <sheetFormatPr defaultColWidth="9" defaultRowHeight="14.4"/>
  <cols>
    <col min="1" max="1" width="5.62962962962963" style="1" customWidth="1"/>
    <col min="2" max="2" width="14.6296296296296" style="1" customWidth="1"/>
    <col min="3" max="3" width="8.37962962962963" style="3" customWidth="1"/>
    <col min="4" max="4" width="5.62962962962963" style="3" customWidth="1"/>
    <col min="5" max="5" width="12.5" style="3" customWidth="1"/>
    <col min="6" max="6" width="10.25" style="3" customWidth="1"/>
    <col min="7" max="7" width="11.3796296296296" style="3" customWidth="1"/>
    <col min="8" max="8" width="12.712962962963" style="3" customWidth="1"/>
    <col min="9" max="9" width="9.12962962962963" style="3" customWidth="1"/>
    <col min="10" max="10" width="10.1296296296296" style="1" customWidth="1"/>
    <col min="11" max="11" width="25.75" style="1" customWidth="1"/>
    <col min="12" max="16384" width="9" style="3"/>
  </cols>
  <sheetData>
    <row r="1" ht="38.1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51" customHeight="1" spans="1:1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8"/>
    </row>
    <row r="3" ht="27" customHeight="1" spans="1:11">
      <c r="A3" s="9">
        <v>1</v>
      </c>
      <c r="B3" s="10" t="s">
        <v>11</v>
      </c>
      <c r="C3" s="11" t="s">
        <v>12</v>
      </c>
      <c r="D3" s="12" t="s">
        <v>13</v>
      </c>
      <c r="E3" s="13">
        <v>2023010101</v>
      </c>
      <c r="F3" s="14">
        <v>49.5</v>
      </c>
      <c r="G3" s="14">
        <v>79.8</v>
      </c>
      <c r="H3" s="14"/>
      <c r="I3" s="14">
        <f>F3*0.4+G3*0.6</f>
        <v>67.68</v>
      </c>
      <c r="J3" s="11"/>
      <c r="K3" s="19"/>
    </row>
    <row r="4" ht="27" customHeight="1" spans="1:11">
      <c r="A4" s="9">
        <v>2</v>
      </c>
      <c r="B4" s="10" t="s">
        <v>11</v>
      </c>
      <c r="C4" s="11" t="s">
        <v>14</v>
      </c>
      <c r="D4" s="12" t="s">
        <v>13</v>
      </c>
      <c r="E4" s="13">
        <v>2023010102</v>
      </c>
      <c r="F4" s="14">
        <v>55</v>
      </c>
      <c r="G4" s="14">
        <v>86</v>
      </c>
      <c r="H4" s="14"/>
      <c r="I4" s="14">
        <f t="shared" ref="I4:I19" si="0">F4*0.4+G4*0.6</f>
        <v>73.6</v>
      </c>
      <c r="J4" s="11" t="s">
        <v>15</v>
      </c>
      <c r="K4" s="19"/>
    </row>
    <row r="5" ht="27" customHeight="1" spans="1:11">
      <c r="A5" s="9">
        <v>3</v>
      </c>
      <c r="B5" s="10" t="s">
        <v>11</v>
      </c>
      <c r="C5" s="11" t="s">
        <v>16</v>
      </c>
      <c r="D5" s="12" t="s">
        <v>17</v>
      </c>
      <c r="E5" s="13">
        <v>2023010103</v>
      </c>
      <c r="F5" s="14">
        <v>47</v>
      </c>
      <c r="G5" s="14" t="s">
        <v>18</v>
      </c>
      <c r="H5" s="14"/>
      <c r="I5" s="14" t="s">
        <v>19</v>
      </c>
      <c r="J5" s="11"/>
      <c r="K5" s="19"/>
    </row>
    <row r="6" ht="27" customHeight="1" spans="1:11">
      <c r="A6" s="9">
        <v>4</v>
      </c>
      <c r="B6" s="10" t="s">
        <v>11</v>
      </c>
      <c r="C6" s="11" t="s">
        <v>20</v>
      </c>
      <c r="D6" s="12" t="s">
        <v>13</v>
      </c>
      <c r="E6" s="13">
        <v>2023010104</v>
      </c>
      <c r="F6" s="14">
        <v>48.5</v>
      </c>
      <c r="G6" s="14" t="s">
        <v>18</v>
      </c>
      <c r="H6" s="14"/>
      <c r="I6" s="14" t="s">
        <v>19</v>
      </c>
      <c r="J6" s="11"/>
      <c r="K6" s="19"/>
    </row>
    <row r="7" ht="27" customHeight="1" spans="1:11">
      <c r="A7" s="9">
        <v>5</v>
      </c>
      <c r="B7" s="10" t="s">
        <v>11</v>
      </c>
      <c r="C7" s="11" t="s">
        <v>21</v>
      </c>
      <c r="D7" s="12" t="s">
        <v>13</v>
      </c>
      <c r="E7" s="13">
        <v>2023010106</v>
      </c>
      <c r="F7" s="14">
        <v>48.5</v>
      </c>
      <c r="G7" s="14">
        <v>86</v>
      </c>
      <c r="H7" s="14"/>
      <c r="I7" s="14">
        <f t="shared" si="0"/>
        <v>71</v>
      </c>
      <c r="J7" s="11" t="s">
        <v>15</v>
      </c>
      <c r="K7" s="19"/>
    </row>
    <row r="8" ht="27" customHeight="1" spans="1:11">
      <c r="A8" s="9">
        <v>6</v>
      </c>
      <c r="B8" s="10" t="s">
        <v>11</v>
      </c>
      <c r="C8" s="11" t="s">
        <v>22</v>
      </c>
      <c r="D8" s="12" t="s">
        <v>17</v>
      </c>
      <c r="E8" s="13">
        <v>2023010107</v>
      </c>
      <c r="F8" s="14">
        <v>46</v>
      </c>
      <c r="G8" s="14">
        <v>86.6</v>
      </c>
      <c r="H8" s="14"/>
      <c r="I8" s="14">
        <f t="shared" si="0"/>
        <v>70.36</v>
      </c>
      <c r="J8" s="11"/>
      <c r="K8" s="19"/>
    </row>
    <row r="9" ht="27" customHeight="1" spans="1:11">
      <c r="A9" s="9">
        <v>7</v>
      </c>
      <c r="B9" s="10" t="s">
        <v>23</v>
      </c>
      <c r="C9" s="11" t="s">
        <v>24</v>
      </c>
      <c r="D9" s="15" t="s">
        <v>13</v>
      </c>
      <c r="E9" s="16">
        <v>2023010113</v>
      </c>
      <c r="F9" s="14">
        <v>57</v>
      </c>
      <c r="G9" s="14">
        <v>87.88</v>
      </c>
      <c r="H9" s="14"/>
      <c r="I9" s="14">
        <f t="shared" si="0"/>
        <v>75.528</v>
      </c>
      <c r="J9" s="11" t="s">
        <v>15</v>
      </c>
      <c r="K9" s="19"/>
    </row>
    <row r="10" ht="27" customHeight="1" spans="1:11">
      <c r="A10" s="9">
        <v>8</v>
      </c>
      <c r="B10" s="10" t="s">
        <v>23</v>
      </c>
      <c r="C10" s="11" t="s">
        <v>25</v>
      </c>
      <c r="D10" s="12" t="s">
        <v>13</v>
      </c>
      <c r="E10" s="13">
        <v>2023010115</v>
      </c>
      <c r="F10" s="14">
        <v>50</v>
      </c>
      <c r="G10" s="14">
        <v>87.1</v>
      </c>
      <c r="H10" s="14"/>
      <c r="I10" s="14">
        <f t="shared" si="0"/>
        <v>72.26</v>
      </c>
      <c r="J10" s="11"/>
      <c r="K10" s="19"/>
    </row>
    <row r="11" ht="27" customHeight="1" spans="1:11">
      <c r="A11" s="9">
        <v>9</v>
      </c>
      <c r="B11" s="10" t="s">
        <v>23</v>
      </c>
      <c r="C11" s="11" t="s">
        <v>26</v>
      </c>
      <c r="D11" s="15" t="s">
        <v>13</v>
      </c>
      <c r="E11" s="16">
        <v>2023010116</v>
      </c>
      <c r="F11" s="14">
        <v>49.5</v>
      </c>
      <c r="G11" s="14">
        <v>84.74</v>
      </c>
      <c r="H11" s="14"/>
      <c r="I11" s="14">
        <f t="shared" si="0"/>
        <v>70.644</v>
      </c>
      <c r="J11" s="11"/>
      <c r="K11" s="19"/>
    </row>
    <row r="12" ht="27" customHeight="1" spans="1:11">
      <c r="A12" s="9">
        <v>10</v>
      </c>
      <c r="B12" s="10" t="s">
        <v>27</v>
      </c>
      <c r="C12" s="11" t="s">
        <v>28</v>
      </c>
      <c r="D12" s="12" t="s">
        <v>13</v>
      </c>
      <c r="E12" s="13">
        <v>2023010119</v>
      </c>
      <c r="F12" s="14">
        <v>69.5</v>
      </c>
      <c r="G12" s="14" t="s">
        <v>18</v>
      </c>
      <c r="H12" s="14"/>
      <c r="I12" s="14" t="s">
        <v>19</v>
      </c>
      <c r="J12" s="11"/>
      <c r="K12" s="19"/>
    </row>
    <row r="13" ht="27" customHeight="1" spans="1:11">
      <c r="A13" s="9">
        <v>11</v>
      </c>
      <c r="B13" s="10" t="s">
        <v>27</v>
      </c>
      <c r="C13" s="11" t="s">
        <v>29</v>
      </c>
      <c r="D13" s="15" t="s">
        <v>13</v>
      </c>
      <c r="E13" s="16">
        <v>2023010120</v>
      </c>
      <c r="F13" s="14">
        <v>59.5</v>
      </c>
      <c r="G13" s="14">
        <v>87.4</v>
      </c>
      <c r="H13" s="14"/>
      <c r="I13" s="14">
        <f t="shared" si="0"/>
        <v>76.24</v>
      </c>
      <c r="J13" s="11" t="s">
        <v>30</v>
      </c>
      <c r="K13" s="19"/>
    </row>
    <row r="14" ht="27" customHeight="1" spans="1:11">
      <c r="A14" s="9">
        <v>12</v>
      </c>
      <c r="B14" s="10" t="s">
        <v>27</v>
      </c>
      <c r="C14" s="11" t="s">
        <v>31</v>
      </c>
      <c r="D14" s="12" t="s">
        <v>13</v>
      </c>
      <c r="E14" s="13">
        <v>2023010121</v>
      </c>
      <c r="F14" s="14">
        <v>53</v>
      </c>
      <c r="G14" s="14">
        <v>89.2</v>
      </c>
      <c r="H14" s="14"/>
      <c r="I14" s="14">
        <f t="shared" si="0"/>
        <v>74.72</v>
      </c>
      <c r="J14" s="11"/>
      <c r="K14" s="19"/>
    </row>
    <row r="15" ht="27" customHeight="1" spans="1:11">
      <c r="A15" s="9">
        <v>13</v>
      </c>
      <c r="B15" s="17" t="s">
        <v>32</v>
      </c>
      <c r="C15" s="11" t="s">
        <v>33</v>
      </c>
      <c r="D15" s="12" t="s">
        <v>13</v>
      </c>
      <c r="E15" s="13">
        <v>2023010125</v>
      </c>
      <c r="F15" s="14">
        <v>53</v>
      </c>
      <c r="G15" s="14" t="s">
        <v>18</v>
      </c>
      <c r="H15" s="14"/>
      <c r="I15" s="14" t="s">
        <v>19</v>
      </c>
      <c r="J15" s="11"/>
      <c r="K15" s="19"/>
    </row>
    <row r="16" ht="27" customHeight="1" spans="1:11">
      <c r="A16" s="9">
        <v>14</v>
      </c>
      <c r="B16" s="17" t="s">
        <v>32</v>
      </c>
      <c r="C16" s="11" t="s">
        <v>34</v>
      </c>
      <c r="D16" s="12" t="s">
        <v>17</v>
      </c>
      <c r="E16" s="13">
        <v>2023010126</v>
      </c>
      <c r="F16" s="14">
        <v>57</v>
      </c>
      <c r="G16" s="14" t="s">
        <v>18</v>
      </c>
      <c r="H16" s="14"/>
      <c r="I16" s="14" t="s">
        <v>19</v>
      </c>
      <c r="J16" s="11"/>
      <c r="K16" s="19"/>
    </row>
    <row r="17" ht="27" customHeight="1" spans="1:11">
      <c r="A17" s="9">
        <v>15</v>
      </c>
      <c r="B17" s="17" t="s">
        <v>32</v>
      </c>
      <c r="C17" s="11" t="s">
        <v>35</v>
      </c>
      <c r="D17" s="12" t="s">
        <v>13</v>
      </c>
      <c r="E17" s="13">
        <v>2023010128</v>
      </c>
      <c r="F17" s="14">
        <v>51.5</v>
      </c>
      <c r="G17" s="14">
        <v>80</v>
      </c>
      <c r="H17" s="14"/>
      <c r="I17" s="14">
        <f t="shared" si="0"/>
        <v>68.6</v>
      </c>
      <c r="J17" s="11"/>
      <c r="K17" s="19"/>
    </row>
    <row r="18" ht="27" customHeight="1" spans="1:11">
      <c r="A18" s="9">
        <v>16</v>
      </c>
      <c r="B18" s="17" t="s">
        <v>32</v>
      </c>
      <c r="C18" s="11" t="s">
        <v>36</v>
      </c>
      <c r="D18" s="12" t="s">
        <v>13</v>
      </c>
      <c r="E18" s="13">
        <v>2023010129</v>
      </c>
      <c r="F18" s="14">
        <v>47</v>
      </c>
      <c r="G18" s="14">
        <v>85.4</v>
      </c>
      <c r="H18" s="14"/>
      <c r="I18" s="14">
        <f t="shared" si="0"/>
        <v>70.04</v>
      </c>
      <c r="J18" s="11" t="s">
        <v>15</v>
      </c>
      <c r="K18" s="19"/>
    </row>
    <row r="19" s="2" customFormat="1" ht="27" customHeight="1" spans="1:11">
      <c r="A19" s="9">
        <v>17</v>
      </c>
      <c r="B19" s="17" t="s">
        <v>32</v>
      </c>
      <c r="C19" s="11" t="s">
        <v>37</v>
      </c>
      <c r="D19" s="12" t="s">
        <v>13</v>
      </c>
      <c r="E19" s="13">
        <v>2023010130</v>
      </c>
      <c r="F19" s="14">
        <v>61</v>
      </c>
      <c r="G19" s="14">
        <v>89.12</v>
      </c>
      <c r="H19" s="14"/>
      <c r="I19" s="14">
        <f t="shared" si="0"/>
        <v>77.872</v>
      </c>
      <c r="J19" s="11" t="s">
        <v>15</v>
      </c>
      <c r="K19" s="19"/>
    </row>
    <row r="20" ht="27" customHeight="1" spans="1:11">
      <c r="A20" s="9">
        <v>18</v>
      </c>
      <c r="B20" s="17" t="s">
        <v>38</v>
      </c>
      <c r="C20" s="11" t="s">
        <v>39</v>
      </c>
      <c r="D20" s="12" t="s">
        <v>13</v>
      </c>
      <c r="E20" s="13">
        <v>2023010210</v>
      </c>
      <c r="F20" s="14">
        <v>65</v>
      </c>
      <c r="G20" s="14">
        <v>87.4</v>
      </c>
      <c r="H20" s="14">
        <v>88.8</v>
      </c>
      <c r="I20" s="14">
        <f>F20*0.4+G20*0.3+H20*0.3</f>
        <v>78.86</v>
      </c>
      <c r="J20" s="11" t="s">
        <v>15</v>
      </c>
      <c r="K20" s="19"/>
    </row>
    <row r="21" ht="27" customHeight="1" spans="1:11">
      <c r="A21" s="9">
        <v>19</v>
      </c>
      <c r="B21" s="17" t="s">
        <v>38</v>
      </c>
      <c r="C21" s="11" t="s">
        <v>40</v>
      </c>
      <c r="D21" s="12" t="s">
        <v>13</v>
      </c>
      <c r="E21" s="13">
        <v>2023010211</v>
      </c>
      <c r="F21" s="14">
        <v>55.5</v>
      </c>
      <c r="G21" s="14">
        <v>89.06</v>
      </c>
      <c r="H21" s="14">
        <v>90.3</v>
      </c>
      <c r="I21" s="14">
        <f>F21*0.4+G21*0.3+H21*0.3</f>
        <v>76.008</v>
      </c>
      <c r="J21" s="11"/>
      <c r="K21" s="19"/>
    </row>
    <row r="22" ht="27" customHeight="1" spans="1:11">
      <c r="A22" s="9">
        <v>20</v>
      </c>
      <c r="B22" s="17" t="s">
        <v>38</v>
      </c>
      <c r="C22" s="11" t="s">
        <v>41</v>
      </c>
      <c r="D22" s="12" t="s">
        <v>13</v>
      </c>
      <c r="E22" s="13">
        <v>2023010212</v>
      </c>
      <c r="F22" s="14">
        <v>57</v>
      </c>
      <c r="G22" s="14">
        <v>85.6</v>
      </c>
      <c r="H22" s="14">
        <v>89.6</v>
      </c>
      <c r="I22" s="14">
        <f>F22*0.4+G22*0.3+H22*0.3</f>
        <v>75.36</v>
      </c>
      <c r="J22" s="11"/>
      <c r="K22" s="19"/>
    </row>
    <row r="23" ht="27" customHeight="1" spans="1:11">
      <c r="A23" s="9">
        <v>21</v>
      </c>
      <c r="B23" s="17" t="s">
        <v>42</v>
      </c>
      <c r="C23" s="11" t="s">
        <v>43</v>
      </c>
      <c r="D23" s="12" t="s">
        <v>17</v>
      </c>
      <c r="E23" s="13">
        <v>2023010227</v>
      </c>
      <c r="F23" s="14">
        <v>68</v>
      </c>
      <c r="G23" s="14">
        <v>86.7</v>
      </c>
      <c r="H23" s="14"/>
      <c r="I23" s="14">
        <f>F23*0.4+G23*0.6</f>
        <v>79.22</v>
      </c>
      <c r="J23" s="11"/>
      <c r="K23" s="19"/>
    </row>
    <row r="24" ht="27" customHeight="1" spans="1:11">
      <c r="A24" s="9">
        <v>22</v>
      </c>
      <c r="B24" s="17" t="s">
        <v>42</v>
      </c>
      <c r="C24" s="11" t="s">
        <v>44</v>
      </c>
      <c r="D24" s="12" t="s">
        <v>17</v>
      </c>
      <c r="E24" s="13">
        <v>2023010304</v>
      </c>
      <c r="F24" s="14">
        <v>69.2</v>
      </c>
      <c r="G24" s="14">
        <v>89.66</v>
      </c>
      <c r="H24" s="14"/>
      <c r="I24" s="14">
        <f t="shared" ref="I24:I55" si="1">F24*0.4+G24*0.6</f>
        <v>81.476</v>
      </c>
      <c r="J24" s="11" t="s">
        <v>15</v>
      </c>
      <c r="K24" s="19"/>
    </row>
    <row r="25" s="3" customFormat="1" ht="27" customHeight="1" spans="1:11">
      <c r="A25" s="9">
        <v>23</v>
      </c>
      <c r="B25" s="17" t="s">
        <v>42</v>
      </c>
      <c r="C25" s="11" t="s">
        <v>45</v>
      </c>
      <c r="D25" s="12" t="s">
        <v>13</v>
      </c>
      <c r="E25" s="13">
        <v>2023010308</v>
      </c>
      <c r="F25" s="14">
        <v>72.3</v>
      </c>
      <c r="G25" s="14">
        <v>83.86</v>
      </c>
      <c r="H25" s="14"/>
      <c r="I25" s="14">
        <f t="shared" si="1"/>
        <v>79.236</v>
      </c>
      <c r="J25" s="11"/>
      <c r="K25" s="19"/>
    </row>
    <row r="26" s="3" customFormat="1" ht="27" customHeight="1" spans="1:11">
      <c r="A26" s="9">
        <v>24</v>
      </c>
      <c r="B26" s="10" t="s">
        <v>46</v>
      </c>
      <c r="C26" s="11" t="s">
        <v>47</v>
      </c>
      <c r="D26" s="12" t="s">
        <v>13</v>
      </c>
      <c r="E26" s="13">
        <v>2023010318</v>
      </c>
      <c r="F26" s="14">
        <v>45.2</v>
      </c>
      <c r="G26" s="14">
        <v>87.8</v>
      </c>
      <c r="H26" s="14"/>
      <c r="I26" s="14">
        <f t="shared" si="1"/>
        <v>70.76</v>
      </c>
      <c r="J26" s="11"/>
      <c r="K26" s="19"/>
    </row>
    <row r="27" ht="27" customHeight="1" spans="1:11">
      <c r="A27" s="9">
        <v>25</v>
      </c>
      <c r="B27" s="10" t="s">
        <v>46</v>
      </c>
      <c r="C27" s="11" t="s">
        <v>48</v>
      </c>
      <c r="D27" s="12" t="s">
        <v>13</v>
      </c>
      <c r="E27" s="13">
        <v>2023010319</v>
      </c>
      <c r="F27" s="14">
        <v>35.8</v>
      </c>
      <c r="G27" s="14">
        <v>87.4</v>
      </c>
      <c r="H27" s="14"/>
      <c r="I27" s="14">
        <f t="shared" si="1"/>
        <v>66.76</v>
      </c>
      <c r="J27" s="11"/>
      <c r="K27" s="19"/>
    </row>
    <row r="28" ht="27" customHeight="1" spans="1:11">
      <c r="A28" s="9">
        <v>26</v>
      </c>
      <c r="B28" s="10" t="s">
        <v>46</v>
      </c>
      <c r="C28" s="11" t="s">
        <v>49</v>
      </c>
      <c r="D28" s="12" t="s">
        <v>13</v>
      </c>
      <c r="E28" s="13">
        <v>2023010320</v>
      </c>
      <c r="F28" s="14">
        <v>53.3</v>
      </c>
      <c r="G28" s="14">
        <v>88.4</v>
      </c>
      <c r="H28" s="14"/>
      <c r="I28" s="14">
        <f t="shared" si="1"/>
        <v>74.36</v>
      </c>
      <c r="J28" s="11" t="s">
        <v>15</v>
      </c>
      <c r="K28" s="19"/>
    </row>
    <row r="29" ht="27" customHeight="1" spans="1:11">
      <c r="A29" s="9">
        <v>27</v>
      </c>
      <c r="B29" s="17" t="s">
        <v>50</v>
      </c>
      <c r="C29" s="11" t="s">
        <v>51</v>
      </c>
      <c r="D29" s="12" t="s">
        <v>13</v>
      </c>
      <c r="E29" s="13">
        <v>2023010322</v>
      </c>
      <c r="F29" s="14">
        <v>56.8</v>
      </c>
      <c r="G29" s="14">
        <v>88.6</v>
      </c>
      <c r="H29" s="14"/>
      <c r="I29" s="14">
        <f t="shared" si="1"/>
        <v>75.88</v>
      </c>
      <c r="J29" s="11" t="s">
        <v>15</v>
      </c>
      <c r="K29" s="19"/>
    </row>
    <row r="30" ht="27" customHeight="1" spans="1:11">
      <c r="A30" s="9">
        <v>28</v>
      </c>
      <c r="B30" s="17" t="s">
        <v>50</v>
      </c>
      <c r="C30" s="11" t="s">
        <v>52</v>
      </c>
      <c r="D30" s="12" t="s">
        <v>13</v>
      </c>
      <c r="E30" s="13">
        <v>2023010324</v>
      </c>
      <c r="F30" s="14">
        <v>51.6</v>
      </c>
      <c r="G30" s="14">
        <v>81.2</v>
      </c>
      <c r="H30" s="14"/>
      <c r="I30" s="14">
        <f t="shared" si="1"/>
        <v>69.36</v>
      </c>
      <c r="J30" s="11"/>
      <c r="K30" s="19"/>
    </row>
    <row r="31" s="3" customFormat="1" ht="27" customHeight="1" spans="1:11">
      <c r="A31" s="9">
        <v>29</v>
      </c>
      <c r="B31" s="17" t="s">
        <v>53</v>
      </c>
      <c r="C31" s="11" t="s">
        <v>54</v>
      </c>
      <c r="D31" s="12" t="s">
        <v>13</v>
      </c>
      <c r="E31" s="13">
        <v>2023010325</v>
      </c>
      <c r="F31" s="14">
        <v>59</v>
      </c>
      <c r="G31" s="14">
        <v>88.7</v>
      </c>
      <c r="H31" s="14"/>
      <c r="I31" s="14">
        <f t="shared" si="1"/>
        <v>76.82</v>
      </c>
      <c r="J31" s="11" t="s">
        <v>15</v>
      </c>
      <c r="K31" s="19"/>
    </row>
    <row r="32" s="3" customFormat="1" ht="27" customHeight="1" spans="1:11">
      <c r="A32" s="9">
        <v>30</v>
      </c>
      <c r="B32" s="17" t="s">
        <v>53</v>
      </c>
      <c r="C32" s="11" t="s">
        <v>55</v>
      </c>
      <c r="D32" s="12" t="s">
        <v>13</v>
      </c>
      <c r="E32" s="13">
        <v>2023010326</v>
      </c>
      <c r="F32" s="14">
        <v>49.4</v>
      </c>
      <c r="G32" s="14">
        <v>81.8</v>
      </c>
      <c r="H32" s="14"/>
      <c r="I32" s="14">
        <f t="shared" si="1"/>
        <v>68.84</v>
      </c>
      <c r="J32" s="11"/>
      <c r="K32" s="19"/>
    </row>
    <row r="33" s="3" customFormat="1" ht="27" customHeight="1" spans="1:11">
      <c r="A33" s="9">
        <v>31</v>
      </c>
      <c r="B33" s="17" t="s">
        <v>53</v>
      </c>
      <c r="C33" s="11" t="s">
        <v>56</v>
      </c>
      <c r="D33" s="12" t="s">
        <v>13</v>
      </c>
      <c r="E33" s="13">
        <v>2023010327</v>
      </c>
      <c r="F33" s="14">
        <v>39</v>
      </c>
      <c r="G33" s="14">
        <v>84.7</v>
      </c>
      <c r="H33" s="14"/>
      <c r="I33" s="14">
        <f t="shared" si="1"/>
        <v>66.42</v>
      </c>
      <c r="J33" s="11"/>
      <c r="K33" s="19"/>
    </row>
    <row r="34" s="3" customFormat="1" ht="27" customHeight="1" spans="1:11">
      <c r="A34" s="9">
        <v>32</v>
      </c>
      <c r="B34" s="17" t="s">
        <v>57</v>
      </c>
      <c r="C34" s="11" t="s">
        <v>58</v>
      </c>
      <c r="D34" s="12" t="s">
        <v>13</v>
      </c>
      <c r="E34" s="13">
        <v>2023010329</v>
      </c>
      <c r="F34" s="14">
        <v>59.8</v>
      </c>
      <c r="G34" s="14">
        <v>86.6</v>
      </c>
      <c r="H34" s="14"/>
      <c r="I34" s="14">
        <f t="shared" si="1"/>
        <v>75.88</v>
      </c>
      <c r="J34" s="11"/>
      <c r="K34" s="19"/>
    </row>
    <row r="35" s="3" customFormat="1" ht="27" customHeight="1" spans="1:11">
      <c r="A35" s="9">
        <v>33</v>
      </c>
      <c r="B35" s="17" t="s">
        <v>57</v>
      </c>
      <c r="C35" s="11" t="s">
        <v>59</v>
      </c>
      <c r="D35" s="12" t="s">
        <v>13</v>
      </c>
      <c r="E35" s="13">
        <v>2023010401</v>
      </c>
      <c r="F35" s="14">
        <v>53</v>
      </c>
      <c r="G35" s="14">
        <v>83.4</v>
      </c>
      <c r="H35" s="14"/>
      <c r="I35" s="14">
        <f t="shared" si="1"/>
        <v>71.24</v>
      </c>
      <c r="J35" s="11"/>
      <c r="K35" s="19"/>
    </row>
    <row r="36" s="3" customFormat="1" ht="27" customHeight="1" spans="1:11">
      <c r="A36" s="9">
        <v>34</v>
      </c>
      <c r="B36" s="17" t="s">
        <v>57</v>
      </c>
      <c r="C36" s="11" t="s">
        <v>60</v>
      </c>
      <c r="D36" s="12" t="s">
        <v>13</v>
      </c>
      <c r="E36" s="13">
        <v>2023010403</v>
      </c>
      <c r="F36" s="14">
        <v>57</v>
      </c>
      <c r="G36" s="14">
        <v>92.12</v>
      </c>
      <c r="H36" s="14"/>
      <c r="I36" s="14">
        <f t="shared" si="1"/>
        <v>78.072</v>
      </c>
      <c r="J36" s="11" t="s">
        <v>15</v>
      </c>
      <c r="K36" s="19"/>
    </row>
    <row r="37" s="3" customFormat="1" ht="27" customHeight="1" spans="1:11">
      <c r="A37" s="9">
        <v>35</v>
      </c>
      <c r="B37" s="17" t="s">
        <v>61</v>
      </c>
      <c r="C37" s="11" t="s">
        <v>62</v>
      </c>
      <c r="D37" s="12" t="s">
        <v>13</v>
      </c>
      <c r="E37" s="13">
        <v>2023010405</v>
      </c>
      <c r="F37" s="14">
        <v>36.5</v>
      </c>
      <c r="G37" s="14">
        <v>75.4</v>
      </c>
      <c r="H37" s="14"/>
      <c r="I37" s="14">
        <f t="shared" si="1"/>
        <v>59.84</v>
      </c>
      <c r="J37" s="11"/>
      <c r="K37" s="19"/>
    </row>
    <row r="38" s="3" customFormat="1" ht="27" customHeight="1" spans="1:11">
      <c r="A38" s="9">
        <v>36</v>
      </c>
      <c r="B38" s="17" t="s">
        <v>61</v>
      </c>
      <c r="C38" s="11" t="s">
        <v>63</v>
      </c>
      <c r="D38" s="12" t="s">
        <v>17</v>
      </c>
      <c r="E38" s="13">
        <v>2023010406</v>
      </c>
      <c r="F38" s="14">
        <v>37</v>
      </c>
      <c r="G38" s="14" t="s">
        <v>18</v>
      </c>
      <c r="H38" s="14"/>
      <c r="I38" s="14" t="s">
        <v>19</v>
      </c>
      <c r="J38" s="11"/>
      <c r="K38" s="19"/>
    </row>
    <row r="39" s="3" customFormat="1" ht="27" customHeight="1" spans="1:11">
      <c r="A39" s="9">
        <v>37</v>
      </c>
      <c r="B39" s="17" t="s">
        <v>61</v>
      </c>
      <c r="C39" s="11" t="s">
        <v>64</v>
      </c>
      <c r="D39" s="12" t="s">
        <v>13</v>
      </c>
      <c r="E39" s="13">
        <v>2023010407</v>
      </c>
      <c r="F39" s="14">
        <v>38.5</v>
      </c>
      <c r="G39" s="14">
        <v>77.6</v>
      </c>
      <c r="H39" s="14"/>
      <c r="I39" s="14">
        <f t="shared" si="1"/>
        <v>61.96</v>
      </c>
      <c r="J39" s="11" t="s">
        <v>15</v>
      </c>
      <c r="K39" s="19"/>
    </row>
    <row r="40" ht="27" customHeight="1" spans="1:11">
      <c r="A40" s="9">
        <v>38</v>
      </c>
      <c r="B40" s="17" t="s">
        <v>65</v>
      </c>
      <c r="C40" s="11" t="s">
        <v>66</v>
      </c>
      <c r="D40" s="12" t="s">
        <v>17</v>
      </c>
      <c r="E40" s="13">
        <v>2023010409</v>
      </c>
      <c r="F40" s="14">
        <v>46</v>
      </c>
      <c r="G40" s="14">
        <v>85.4</v>
      </c>
      <c r="H40" s="14"/>
      <c r="I40" s="14">
        <f t="shared" si="1"/>
        <v>69.64</v>
      </c>
      <c r="J40" s="11"/>
      <c r="K40" s="19"/>
    </row>
    <row r="41" ht="27" customHeight="1" spans="1:11">
      <c r="A41" s="9">
        <v>39</v>
      </c>
      <c r="B41" s="17" t="s">
        <v>65</v>
      </c>
      <c r="C41" s="11" t="s">
        <v>67</v>
      </c>
      <c r="D41" s="12" t="s">
        <v>17</v>
      </c>
      <c r="E41" s="13">
        <v>2023010412</v>
      </c>
      <c r="F41" s="14">
        <v>54</v>
      </c>
      <c r="G41" s="14">
        <v>88.2</v>
      </c>
      <c r="H41" s="14"/>
      <c r="I41" s="14">
        <f t="shared" si="1"/>
        <v>74.52</v>
      </c>
      <c r="J41" s="11" t="s">
        <v>15</v>
      </c>
      <c r="K41" s="19"/>
    </row>
    <row r="42" ht="27" customHeight="1" spans="1:11">
      <c r="A42" s="9">
        <v>40</v>
      </c>
      <c r="B42" s="17" t="s">
        <v>65</v>
      </c>
      <c r="C42" s="11" t="s">
        <v>68</v>
      </c>
      <c r="D42" s="12" t="s">
        <v>17</v>
      </c>
      <c r="E42" s="13">
        <v>2023010414</v>
      </c>
      <c r="F42" s="14">
        <v>63.5</v>
      </c>
      <c r="G42" s="14">
        <v>84.4</v>
      </c>
      <c r="H42" s="14"/>
      <c r="I42" s="14">
        <f t="shared" si="1"/>
        <v>76.04</v>
      </c>
      <c r="J42" s="11" t="s">
        <v>15</v>
      </c>
      <c r="K42" s="19"/>
    </row>
    <row r="43" ht="27" customHeight="1" spans="1:11">
      <c r="A43" s="9">
        <v>41</v>
      </c>
      <c r="B43" s="17" t="s">
        <v>65</v>
      </c>
      <c r="C43" s="11" t="s">
        <v>69</v>
      </c>
      <c r="D43" s="12" t="s">
        <v>17</v>
      </c>
      <c r="E43" s="13">
        <v>2023010415</v>
      </c>
      <c r="F43" s="14">
        <v>45.5</v>
      </c>
      <c r="G43" s="14" t="s">
        <v>18</v>
      </c>
      <c r="H43" s="14"/>
      <c r="I43" s="14" t="s">
        <v>19</v>
      </c>
      <c r="J43" s="11"/>
      <c r="K43" s="19"/>
    </row>
    <row r="44" s="3" customFormat="1" ht="27" customHeight="1" spans="1:11">
      <c r="A44" s="9">
        <v>42</v>
      </c>
      <c r="B44" s="17" t="s">
        <v>70</v>
      </c>
      <c r="C44" s="11" t="s">
        <v>71</v>
      </c>
      <c r="D44" s="12" t="s">
        <v>13</v>
      </c>
      <c r="E44" s="13">
        <v>2023010416</v>
      </c>
      <c r="F44" s="14">
        <v>50.5</v>
      </c>
      <c r="G44" s="14" t="s">
        <v>18</v>
      </c>
      <c r="H44" s="14"/>
      <c r="I44" s="14" t="s">
        <v>19</v>
      </c>
      <c r="J44" s="11"/>
      <c r="K44" s="19"/>
    </row>
    <row r="45" s="3" customFormat="1" ht="27" customHeight="1" spans="1:11">
      <c r="A45" s="9">
        <v>43</v>
      </c>
      <c r="B45" s="17" t="s">
        <v>70</v>
      </c>
      <c r="C45" s="11" t="s">
        <v>72</v>
      </c>
      <c r="D45" s="12" t="s">
        <v>13</v>
      </c>
      <c r="E45" s="13">
        <v>2023010417</v>
      </c>
      <c r="F45" s="14">
        <v>63.5</v>
      </c>
      <c r="G45" s="14">
        <v>89.6</v>
      </c>
      <c r="H45" s="14"/>
      <c r="I45" s="14">
        <f t="shared" si="1"/>
        <v>79.16</v>
      </c>
      <c r="J45" s="11" t="s">
        <v>15</v>
      </c>
      <c r="K45" s="19"/>
    </row>
    <row r="46" s="3" customFormat="1" ht="27" customHeight="1" spans="1:11">
      <c r="A46" s="9">
        <v>44</v>
      </c>
      <c r="B46" s="17" t="s">
        <v>70</v>
      </c>
      <c r="C46" s="11" t="s">
        <v>73</v>
      </c>
      <c r="D46" s="12" t="s">
        <v>13</v>
      </c>
      <c r="E46" s="13">
        <v>2023010418</v>
      </c>
      <c r="F46" s="14">
        <v>55</v>
      </c>
      <c r="G46" s="14" t="s">
        <v>18</v>
      </c>
      <c r="H46" s="14"/>
      <c r="I46" s="14" t="s">
        <v>19</v>
      </c>
      <c r="J46" s="11"/>
      <c r="K46" s="19"/>
    </row>
    <row r="47" s="3" customFormat="1" ht="27" customHeight="1" spans="1:11">
      <c r="A47" s="9">
        <v>45</v>
      </c>
      <c r="B47" s="17" t="s">
        <v>74</v>
      </c>
      <c r="C47" s="11" t="s">
        <v>75</v>
      </c>
      <c r="D47" s="12" t="s">
        <v>17</v>
      </c>
      <c r="E47" s="13">
        <v>2023010419</v>
      </c>
      <c r="F47" s="14">
        <v>55</v>
      </c>
      <c r="G47" s="14">
        <v>81.6</v>
      </c>
      <c r="H47" s="14"/>
      <c r="I47" s="14">
        <f t="shared" ref="I47:I54" si="2">F47*0.4+G47*0.6</f>
        <v>70.96</v>
      </c>
      <c r="J47" s="11" t="s">
        <v>15</v>
      </c>
      <c r="K47" s="19"/>
    </row>
    <row r="48" s="3" customFormat="1" ht="27" customHeight="1" spans="1:11">
      <c r="A48" s="9">
        <v>46</v>
      </c>
      <c r="B48" s="17" t="s">
        <v>74</v>
      </c>
      <c r="C48" s="11" t="s">
        <v>76</v>
      </c>
      <c r="D48" s="12" t="s">
        <v>17</v>
      </c>
      <c r="E48" s="13">
        <v>2023010421</v>
      </c>
      <c r="F48" s="14">
        <v>48</v>
      </c>
      <c r="G48" s="14">
        <v>79.8</v>
      </c>
      <c r="H48" s="14"/>
      <c r="I48" s="14">
        <f t="shared" si="2"/>
        <v>67.08</v>
      </c>
      <c r="J48" s="11"/>
      <c r="K48" s="19"/>
    </row>
    <row r="49" s="3" customFormat="1" ht="27" customHeight="1" spans="1:11">
      <c r="A49" s="9">
        <v>47</v>
      </c>
      <c r="B49" s="17" t="s">
        <v>74</v>
      </c>
      <c r="C49" s="11" t="s">
        <v>77</v>
      </c>
      <c r="D49" s="12" t="s">
        <v>17</v>
      </c>
      <c r="E49" s="13">
        <v>2023010424</v>
      </c>
      <c r="F49" s="14">
        <v>52</v>
      </c>
      <c r="G49" s="14">
        <v>82.4</v>
      </c>
      <c r="H49" s="14"/>
      <c r="I49" s="14">
        <f t="shared" si="2"/>
        <v>70.24</v>
      </c>
      <c r="J49" s="11" t="s">
        <v>15</v>
      </c>
      <c r="K49" s="19"/>
    </row>
    <row r="50" s="3" customFormat="1" ht="27" customHeight="1" spans="1:11">
      <c r="A50" s="9">
        <v>48</v>
      </c>
      <c r="B50" s="17" t="s">
        <v>74</v>
      </c>
      <c r="C50" s="11" t="s">
        <v>78</v>
      </c>
      <c r="D50" s="12" t="s">
        <v>17</v>
      </c>
      <c r="E50" s="13">
        <v>2023010426</v>
      </c>
      <c r="F50" s="14">
        <v>49</v>
      </c>
      <c r="G50" s="14">
        <v>81.4</v>
      </c>
      <c r="H50" s="14"/>
      <c r="I50" s="14">
        <f t="shared" si="2"/>
        <v>68.44</v>
      </c>
      <c r="J50" s="11"/>
      <c r="K50" s="19"/>
    </row>
    <row r="51" s="3" customFormat="1" ht="27" customHeight="1" spans="1:11">
      <c r="A51" s="9">
        <v>49</v>
      </c>
      <c r="B51" s="17" t="s">
        <v>74</v>
      </c>
      <c r="C51" s="11" t="s">
        <v>79</v>
      </c>
      <c r="D51" s="12" t="s">
        <v>17</v>
      </c>
      <c r="E51" s="13">
        <v>2023010428</v>
      </c>
      <c r="F51" s="14">
        <v>53.5</v>
      </c>
      <c r="G51" s="14">
        <v>80</v>
      </c>
      <c r="H51" s="14"/>
      <c r="I51" s="14">
        <f t="shared" si="2"/>
        <v>69.4</v>
      </c>
      <c r="J51" s="11"/>
      <c r="K51" s="19"/>
    </row>
    <row r="52" s="3" customFormat="1" ht="27" customHeight="1" spans="1:11">
      <c r="A52" s="9">
        <v>50</v>
      </c>
      <c r="B52" s="17" t="s">
        <v>74</v>
      </c>
      <c r="C52" s="11" t="s">
        <v>80</v>
      </c>
      <c r="D52" s="12" t="s">
        <v>17</v>
      </c>
      <c r="E52" s="13">
        <v>2023010429</v>
      </c>
      <c r="F52" s="14">
        <v>63.5</v>
      </c>
      <c r="G52" s="14">
        <v>81.4</v>
      </c>
      <c r="H52" s="14"/>
      <c r="I52" s="14">
        <f t="shared" si="2"/>
        <v>74.24</v>
      </c>
      <c r="J52" s="11" t="s">
        <v>15</v>
      </c>
      <c r="K52" s="19"/>
    </row>
    <row r="53" s="3" customFormat="1" ht="27" customHeight="1" spans="1:11">
      <c r="A53" s="9">
        <v>51</v>
      </c>
      <c r="B53" s="17" t="s">
        <v>74</v>
      </c>
      <c r="C53" s="11" t="s">
        <v>81</v>
      </c>
      <c r="D53" s="12" t="s">
        <v>17</v>
      </c>
      <c r="E53" s="13">
        <v>2023010430</v>
      </c>
      <c r="F53" s="14">
        <v>45.5</v>
      </c>
      <c r="G53" s="14">
        <v>85.8</v>
      </c>
      <c r="H53" s="14"/>
      <c r="I53" s="14">
        <f t="shared" si="2"/>
        <v>69.68</v>
      </c>
      <c r="J53" s="11"/>
      <c r="K53" s="19"/>
    </row>
    <row r="54" s="3" customFormat="1" ht="27" customHeight="1" spans="1:11">
      <c r="A54" s="9">
        <v>52</v>
      </c>
      <c r="B54" s="17" t="s">
        <v>74</v>
      </c>
      <c r="C54" s="11" t="s">
        <v>82</v>
      </c>
      <c r="D54" s="12" t="s">
        <v>17</v>
      </c>
      <c r="E54" s="13">
        <v>2023010502</v>
      </c>
      <c r="F54" s="14">
        <v>52.9</v>
      </c>
      <c r="G54" s="14">
        <v>77.6</v>
      </c>
      <c r="H54" s="14"/>
      <c r="I54" s="14">
        <f t="shared" si="2"/>
        <v>67.72</v>
      </c>
      <c r="J54" s="11"/>
      <c r="K54" s="19"/>
    </row>
    <row r="55" s="3" customFormat="1" ht="27" customHeight="1" spans="1:11">
      <c r="A55" s="9">
        <v>65</v>
      </c>
      <c r="B55" s="17" t="s">
        <v>74</v>
      </c>
      <c r="C55" s="11" t="s">
        <v>83</v>
      </c>
      <c r="D55" s="12" t="s">
        <v>17</v>
      </c>
      <c r="E55" s="13">
        <v>2023010503</v>
      </c>
      <c r="F55" s="14">
        <v>47.7</v>
      </c>
      <c r="G55" s="14" t="s">
        <v>18</v>
      </c>
      <c r="H55" s="14"/>
      <c r="I55" s="14" t="s">
        <v>19</v>
      </c>
      <c r="J55" s="11"/>
      <c r="K55" s="19"/>
    </row>
    <row r="56" s="3" customFormat="1" ht="27" customHeight="1" spans="1:11">
      <c r="A56" s="9">
        <v>53</v>
      </c>
      <c r="B56" s="17" t="s">
        <v>74</v>
      </c>
      <c r="C56" s="11" t="s">
        <v>84</v>
      </c>
      <c r="D56" s="12" t="s">
        <v>17</v>
      </c>
      <c r="E56" s="13">
        <v>2023010505</v>
      </c>
      <c r="F56" s="14">
        <v>47</v>
      </c>
      <c r="G56" s="14">
        <v>82.8</v>
      </c>
      <c r="H56" s="14"/>
      <c r="I56" s="14">
        <f t="shared" ref="I56:I87" si="3">F56*0.4+G56*0.6</f>
        <v>68.48</v>
      </c>
      <c r="J56" s="11"/>
      <c r="K56" s="19"/>
    </row>
    <row r="57" s="3" customFormat="1" ht="27" customHeight="1" spans="1:11">
      <c r="A57" s="9">
        <v>54</v>
      </c>
      <c r="B57" s="17" t="s">
        <v>74</v>
      </c>
      <c r="C57" s="11" t="s">
        <v>85</v>
      </c>
      <c r="D57" s="12" t="s">
        <v>17</v>
      </c>
      <c r="E57" s="13">
        <v>2023010506</v>
      </c>
      <c r="F57" s="14">
        <v>46.1</v>
      </c>
      <c r="G57" s="14">
        <v>82.6</v>
      </c>
      <c r="H57" s="14"/>
      <c r="I57" s="14">
        <f t="shared" si="3"/>
        <v>68</v>
      </c>
      <c r="J57" s="11"/>
      <c r="K57" s="19"/>
    </row>
    <row r="58" s="3" customFormat="1" ht="27" customHeight="1" spans="1:11">
      <c r="A58" s="9">
        <v>55</v>
      </c>
      <c r="B58" s="17" t="s">
        <v>74</v>
      </c>
      <c r="C58" s="11" t="s">
        <v>86</v>
      </c>
      <c r="D58" s="12" t="s">
        <v>17</v>
      </c>
      <c r="E58" s="13">
        <v>2023010507</v>
      </c>
      <c r="F58" s="14">
        <v>68.8</v>
      </c>
      <c r="G58" s="14">
        <v>80.8</v>
      </c>
      <c r="H58" s="14"/>
      <c r="I58" s="14">
        <f t="shared" si="3"/>
        <v>76</v>
      </c>
      <c r="J58" s="11" t="s">
        <v>15</v>
      </c>
      <c r="K58" s="19"/>
    </row>
    <row r="59" s="3" customFormat="1" ht="27" customHeight="1" spans="1:11">
      <c r="A59" s="9">
        <v>56</v>
      </c>
      <c r="B59" s="17" t="s">
        <v>74</v>
      </c>
      <c r="C59" s="11" t="s">
        <v>87</v>
      </c>
      <c r="D59" s="12" t="s">
        <v>17</v>
      </c>
      <c r="E59" s="13">
        <v>2023010510</v>
      </c>
      <c r="F59" s="14">
        <v>65.7</v>
      </c>
      <c r="G59" s="14">
        <v>83.2</v>
      </c>
      <c r="H59" s="14"/>
      <c r="I59" s="14">
        <f t="shared" si="3"/>
        <v>76.2</v>
      </c>
      <c r="J59" s="11" t="s">
        <v>15</v>
      </c>
      <c r="K59" s="19"/>
    </row>
    <row r="60" s="3" customFormat="1" ht="27" customHeight="1" spans="1:11">
      <c r="A60" s="9">
        <v>57</v>
      </c>
      <c r="B60" s="17" t="s">
        <v>74</v>
      </c>
      <c r="C60" s="11" t="s">
        <v>88</v>
      </c>
      <c r="D60" s="12" t="s">
        <v>17</v>
      </c>
      <c r="E60" s="13">
        <v>2023010512</v>
      </c>
      <c r="F60" s="14">
        <v>56.2</v>
      </c>
      <c r="G60" s="14">
        <v>89</v>
      </c>
      <c r="H60" s="14"/>
      <c r="I60" s="14">
        <f t="shared" si="3"/>
        <v>75.88</v>
      </c>
      <c r="J60" s="11" t="s">
        <v>15</v>
      </c>
      <c r="K60" s="19"/>
    </row>
    <row r="61" s="3" customFormat="1" ht="27" customHeight="1" spans="1:11">
      <c r="A61" s="9">
        <v>58</v>
      </c>
      <c r="B61" s="17" t="s">
        <v>74</v>
      </c>
      <c r="C61" s="11" t="s">
        <v>89</v>
      </c>
      <c r="D61" s="12" t="s">
        <v>17</v>
      </c>
      <c r="E61" s="13">
        <v>2023010513</v>
      </c>
      <c r="F61" s="14">
        <v>47.3</v>
      </c>
      <c r="G61" s="14">
        <v>76.4</v>
      </c>
      <c r="H61" s="14"/>
      <c r="I61" s="14">
        <f t="shared" si="3"/>
        <v>64.76</v>
      </c>
      <c r="J61" s="11"/>
      <c r="K61" s="19"/>
    </row>
    <row r="62" s="3" customFormat="1" ht="27" customHeight="1" spans="1:11">
      <c r="A62" s="9">
        <v>59</v>
      </c>
      <c r="B62" s="17" t="s">
        <v>74</v>
      </c>
      <c r="C62" s="11" t="s">
        <v>90</v>
      </c>
      <c r="D62" s="12" t="s">
        <v>17</v>
      </c>
      <c r="E62" s="13">
        <v>2023010514</v>
      </c>
      <c r="F62" s="14">
        <v>47.7</v>
      </c>
      <c r="G62" s="14">
        <v>67.2</v>
      </c>
      <c r="H62" s="14"/>
      <c r="I62" s="14">
        <f t="shared" si="3"/>
        <v>59.4</v>
      </c>
      <c r="J62" s="11"/>
      <c r="K62" s="19"/>
    </row>
    <row r="63" s="3" customFormat="1" ht="27" customHeight="1" spans="1:11">
      <c r="A63" s="9">
        <v>60</v>
      </c>
      <c r="B63" s="17" t="s">
        <v>74</v>
      </c>
      <c r="C63" s="11" t="s">
        <v>91</v>
      </c>
      <c r="D63" s="12" t="s">
        <v>17</v>
      </c>
      <c r="E63" s="13">
        <v>2023010516</v>
      </c>
      <c r="F63" s="14">
        <v>46.5</v>
      </c>
      <c r="G63" s="14">
        <v>74.2</v>
      </c>
      <c r="H63" s="14"/>
      <c r="I63" s="14">
        <f t="shared" si="3"/>
        <v>63.12</v>
      </c>
      <c r="J63" s="11"/>
      <c r="K63" s="19"/>
    </row>
    <row r="64" s="3" customFormat="1" ht="27" customHeight="1" spans="1:11">
      <c r="A64" s="9">
        <v>61</v>
      </c>
      <c r="B64" s="17" t="s">
        <v>74</v>
      </c>
      <c r="C64" s="11" t="s">
        <v>92</v>
      </c>
      <c r="D64" s="12" t="s">
        <v>17</v>
      </c>
      <c r="E64" s="13">
        <v>2023010517</v>
      </c>
      <c r="F64" s="14">
        <v>53.8</v>
      </c>
      <c r="G64" s="14">
        <v>81</v>
      </c>
      <c r="H64" s="14"/>
      <c r="I64" s="14">
        <f t="shared" si="3"/>
        <v>70.12</v>
      </c>
      <c r="J64" s="11"/>
      <c r="K64" s="19"/>
    </row>
    <row r="65" s="3" customFormat="1" ht="27" customHeight="1" spans="1:11">
      <c r="A65" s="9">
        <v>62</v>
      </c>
      <c r="B65" s="17" t="s">
        <v>74</v>
      </c>
      <c r="C65" s="11" t="s">
        <v>93</v>
      </c>
      <c r="D65" s="12" t="s">
        <v>17</v>
      </c>
      <c r="E65" s="13">
        <v>2023010518</v>
      </c>
      <c r="F65" s="14">
        <v>56.2</v>
      </c>
      <c r="G65" s="14">
        <v>88</v>
      </c>
      <c r="H65" s="14"/>
      <c r="I65" s="14">
        <f t="shared" si="3"/>
        <v>75.28</v>
      </c>
      <c r="J65" s="11" t="s">
        <v>15</v>
      </c>
      <c r="K65" s="19"/>
    </row>
    <row r="66" s="3" customFormat="1" ht="27" customHeight="1" spans="1:11">
      <c r="A66" s="9">
        <v>63</v>
      </c>
      <c r="B66" s="17" t="s">
        <v>74</v>
      </c>
      <c r="C66" s="11" t="s">
        <v>94</v>
      </c>
      <c r="D66" s="12" t="s">
        <v>17</v>
      </c>
      <c r="E66" s="13">
        <v>2023010519</v>
      </c>
      <c r="F66" s="14">
        <v>47</v>
      </c>
      <c r="G66" s="14">
        <v>79.4</v>
      </c>
      <c r="H66" s="14"/>
      <c r="I66" s="14">
        <f t="shared" si="3"/>
        <v>66.44</v>
      </c>
      <c r="J66" s="11"/>
      <c r="K66" s="19"/>
    </row>
    <row r="67" s="3" customFormat="1" ht="27" customHeight="1" spans="1:11">
      <c r="A67" s="9">
        <v>64</v>
      </c>
      <c r="B67" s="17" t="s">
        <v>74</v>
      </c>
      <c r="C67" s="11" t="s">
        <v>95</v>
      </c>
      <c r="D67" s="12" t="s">
        <v>17</v>
      </c>
      <c r="E67" s="13">
        <v>2023010522</v>
      </c>
      <c r="F67" s="14">
        <v>49.7</v>
      </c>
      <c r="G67" s="14">
        <v>76.8</v>
      </c>
      <c r="H67" s="14"/>
      <c r="I67" s="14">
        <f t="shared" si="3"/>
        <v>65.96</v>
      </c>
      <c r="J67" s="11"/>
      <c r="K67" s="19"/>
    </row>
    <row r="68" s="3" customFormat="1" ht="27" customHeight="1" spans="1:11">
      <c r="A68" s="9">
        <v>66</v>
      </c>
      <c r="B68" s="17" t="s">
        <v>96</v>
      </c>
      <c r="C68" s="11" t="s">
        <v>89</v>
      </c>
      <c r="D68" s="12" t="s">
        <v>13</v>
      </c>
      <c r="E68" s="13">
        <v>2023010524</v>
      </c>
      <c r="F68" s="14">
        <v>65.7</v>
      </c>
      <c r="G68" s="14">
        <v>84.6</v>
      </c>
      <c r="H68" s="14"/>
      <c r="I68" s="14">
        <f t="shared" si="3"/>
        <v>77.04</v>
      </c>
      <c r="J68" s="11"/>
      <c r="K68" s="19"/>
    </row>
    <row r="69" s="3" customFormat="1" ht="27" customHeight="1" spans="1:11">
      <c r="A69" s="9">
        <v>67</v>
      </c>
      <c r="B69" s="17" t="s">
        <v>96</v>
      </c>
      <c r="C69" s="11" t="s">
        <v>97</v>
      </c>
      <c r="D69" s="12" t="s">
        <v>13</v>
      </c>
      <c r="E69" s="13">
        <v>2023010526</v>
      </c>
      <c r="F69" s="14">
        <v>63.6</v>
      </c>
      <c r="G69" s="14">
        <v>82</v>
      </c>
      <c r="H69" s="14"/>
      <c r="I69" s="14">
        <f t="shared" si="3"/>
        <v>74.64</v>
      </c>
      <c r="J69" s="11"/>
      <c r="K69" s="19"/>
    </row>
    <row r="70" s="3" customFormat="1" ht="27" customHeight="1" spans="1:11">
      <c r="A70" s="9">
        <v>68</v>
      </c>
      <c r="B70" s="17" t="s">
        <v>96</v>
      </c>
      <c r="C70" s="11" t="s">
        <v>98</v>
      </c>
      <c r="D70" s="12" t="s">
        <v>13</v>
      </c>
      <c r="E70" s="13">
        <v>2023010527</v>
      </c>
      <c r="F70" s="14">
        <v>71.2</v>
      </c>
      <c r="G70" s="14">
        <v>85.3</v>
      </c>
      <c r="H70" s="14"/>
      <c r="I70" s="14">
        <f t="shared" si="3"/>
        <v>79.66</v>
      </c>
      <c r="J70" s="11"/>
      <c r="K70" s="19"/>
    </row>
    <row r="71" s="3" customFormat="1" ht="27" customHeight="1" spans="1:11">
      <c r="A71" s="9">
        <v>69</v>
      </c>
      <c r="B71" s="17" t="s">
        <v>96</v>
      </c>
      <c r="C71" s="11" t="s">
        <v>99</v>
      </c>
      <c r="D71" s="12" t="s">
        <v>13</v>
      </c>
      <c r="E71" s="13">
        <v>2023010529</v>
      </c>
      <c r="F71" s="14">
        <v>67.2</v>
      </c>
      <c r="G71" s="14">
        <v>85</v>
      </c>
      <c r="H71" s="14"/>
      <c r="I71" s="14">
        <f t="shared" si="3"/>
        <v>77.88</v>
      </c>
      <c r="J71" s="11"/>
      <c r="K71" s="19"/>
    </row>
    <row r="72" s="3" customFormat="1" ht="27" customHeight="1" spans="1:11">
      <c r="A72" s="9">
        <v>70</v>
      </c>
      <c r="B72" s="17" t="s">
        <v>96</v>
      </c>
      <c r="C72" s="11" t="s">
        <v>100</v>
      </c>
      <c r="D72" s="12" t="s">
        <v>13</v>
      </c>
      <c r="E72" s="13">
        <v>2023010605</v>
      </c>
      <c r="F72" s="14">
        <v>70.5</v>
      </c>
      <c r="G72" s="14">
        <v>88.1</v>
      </c>
      <c r="H72" s="14"/>
      <c r="I72" s="14">
        <f t="shared" si="3"/>
        <v>81.06</v>
      </c>
      <c r="J72" s="11" t="s">
        <v>15</v>
      </c>
      <c r="K72" s="19"/>
    </row>
    <row r="73" s="3" customFormat="1" ht="27" customHeight="1" spans="1:11">
      <c r="A73" s="9">
        <v>71</v>
      </c>
      <c r="B73" s="17" t="s">
        <v>96</v>
      </c>
      <c r="C73" s="11" t="s">
        <v>101</v>
      </c>
      <c r="D73" s="12" t="s">
        <v>13</v>
      </c>
      <c r="E73" s="13">
        <v>2023010606</v>
      </c>
      <c r="F73" s="14">
        <v>68</v>
      </c>
      <c r="G73" s="14">
        <v>87.6</v>
      </c>
      <c r="H73" s="14"/>
      <c r="I73" s="14">
        <f t="shared" si="3"/>
        <v>79.76</v>
      </c>
      <c r="J73" s="11" t="s">
        <v>15</v>
      </c>
      <c r="K73" s="19"/>
    </row>
    <row r="74" s="3" customFormat="1" ht="27" customHeight="1" spans="1:11">
      <c r="A74" s="9">
        <v>72</v>
      </c>
      <c r="B74" s="17" t="s">
        <v>96</v>
      </c>
      <c r="C74" s="11" t="s">
        <v>102</v>
      </c>
      <c r="D74" s="12" t="s">
        <v>13</v>
      </c>
      <c r="E74" s="13">
        <v>2023010609</v>
      </c>
      <c r="F74" s="14">
        <v>71</v>
      </c>
      <c r="G74" s="14">
        <v>83.6</v>
      </c>
      <c r="H74" s="14"/>
      <c r="I74" s="14">
        <f t="shared" si="3"/>
        <v>78.56</v>
      </c>
      <c r="J74" s="11"/>
      <c r="K74" s="19"/>
    </row>
    <row r="75" s="3" customFormat="1" ht="27" customHeight="1" spans="1:11">
      <c r="A75" s="9">
        <v>73</v>
      </c>
      <c r="B75" s="17" t="s">
        <v>96</v>
      </c>
      <c r="C75" s="11" t="s">
        <v>103</v>
      </c>
      <c r="D75" s="12" t="s">
        <v>13</v>
      </c>
      <c r="E75" s="13">
        <v>2023010621</v>
      </c>
      <c r="F75" s="14">
        <v>79</v>
      </c>
      <c r="G75" s="14">
        <v>86.7</v>
      </c>
      <c r="H75" s="14"/>
      <c r="I75" s="14">
        <f t="shared" si="3"/>
        <v>83.62</v>
      </c>
      <c r="J75" s="11" t="s">
        <v>15</v>
      </c>
      <c r="K75" s="19"/>
    </row>
    <row r="76" s="3" customFormat="1" ht="27" customHeight="1" spans="1:11">
      <c r="A76" s="9">
        <v>74</v>
      </c>
      <c r="B76" s="17" t="s">
        <v>96</v>
      </c>
      <c r="C76" s="11" t="s">
        <v>104</v>
      </c>
      <c r="D76" s="12" t="s">
        <v>13</v>
      </c>
      <c r="E76" s="13">
        <v>2023010627</v>
      </c>
      <c r="F76" s="14">
        <v>68</v>
      </c>
      <c r="G76" s="14">
        <v>89</v>
      </c>
      <c r="H76" s="14"/>
      <c r="I76" s="14">
        <f t="shared" si="3"/>
        <v>80.6</v>
      </c>
      <c r="J76" s="11" t="s">
        <v>15</v>
      </c>
      <c r="K76" s="19"/>
    </row>
    <row r="77" s="3" customFormat="1" ht="27" customHeight="1" spans="1:11">
      <c r="A77" s="9">
        <v>75</v>
      </c>
      <c r="B77" s="17" t="s">
        <v>96</v>
      </c>
      <c r="C77" s="11" t="s">
        <v>105</v>
      </c>
      <c r="D77" s="12" t="s">
        <v>13</v>
      </c>
      <c r="E77" s="13">
        <v>2023010707</v>
      </c>
      <c r="F77" s="14">
        <v>70.5</v>
      </c>
      <c r="G77" s="14">
        <v>88.3</v>
      </c>
      <c r="H77" s="14"/>
      <c r="I77" s="14">
        <f t="shared" si="3"/>
        <v>81.18</v>
      </c>
      <c r="J77" s="11" t="s">
        <v>15</v>
      </c>
      <c r="K77" s="19"/>
    </row>
    <row r="78" s="3" customFormat="1" ht="27" customHeight="1" spans="1:11">
      <c r="A78" s="9">
        <v>76</v>
      </c>
      <c r="B78" s="17" t="s">
        <v>96</v>
      </c>
      <c r="C78" s="11" t="s">
        <v>106</v>
      </c>
      <c r="D78" s="12" t="s">
        <v>13</v>
      </c>
      <c r="E78" s="13">
        <v>2023010718</v>
      </c>
      <c r="F78" s="14">
        <v>74.5</v>
      </c>
      <c r="G78" s="14">
        <v>87.9</v>
      </c>
      <c r="H78" s="14"/>
      <c r="I78" s="14">
        <f t="shared" si="3"/>
        <v>82.54</v>
      </c>
      <c r="J78" s="11" t="s">
        <v>15</v>
      </c>
      <c r="K78" s="19"/>
    </row>
    <row r="79" s="3" customFormat="1" ht="27" customHeight="1" spans="1:11">
      <c r="A79" s="9">
        <v>77</v>
      </c>
      <c r="B79" s="17" t="s">
        <v>96</v>
      </c>
      <c r="C79" s="11" t="s">
        <v>107</v>
      </c>
      <c r="D79" s="12" t="s">
        <v>13</v>
      </c>
      <c r="E79" s="13">
        <v>2023010720</v>
      </c>
      <c r="F79" s="14">
        <v>68</v>
      </c>
      <c r="G79" s="14">
        <v>82.2</v>
      </c>
      <c r="H79" s="14"/>
      <c r="I79" s="14">
        <f t="shared" si="3"/>
        <v>76.52</v>
      </c>
      <c r="J79" s="11"/>
      <c r="K79" s="19"/>
    </row>
    <row r="80" s="3" customFormat="1" ht="27" customHeight="1" spans="1:11">
      <c r="A80" s="9">
        <v>78</v>
      </c>
      <c r="B80" s="17" t="s">
        <v>96</v>
      </c>
      <c r="C80" s="11" t="s">
        <v>108</v>
      </c>
      <c r="D80" s="12" t="s">
        <v>13</v>
      </c>
      <c r="E80" s="13">
        <v>2023010726</v>
      </c>
      <c r="F80" s="14">
        <v>67</v>
      </c>
      <c r="G80" s="14">
        <v>81.7</v>
      </c>
      <c r="H80" s="14"/>
      <c r="I80" s="14">
        <f t="shared" si="3"/>
        <v>75.82</v>
      </c>
      <c r="J80" s="11"/>
      <c r="K80" s="19"/>
    </row>
    <row r="81" s="3" customFormat="1" ht="27" customHeight="1" spans="1:11">
      <c r="A81" s="9">
        <v>79</v>
      </c>
      <c r="B81" s="17" t="s">
        <v>96</v>
      </c>
      <c r="C81" s="11" t="s">
        <v>109</v>
      </c>
      <c r="D81" s="12" t="s">
        <v>13</v>
      </c>
      <c r="E81" s="13">
        <v>2023010803</v>
      </c>
      <c r="F81" s="14">
        <v>66.6</v>
      </c>
      <c r="G81" s="14">
        <v>85.2</v>
      </c>
      <c r="H81" s="14"/>
      <c r="I81" s="14">
        <f t="shared" si="3"/>
        <v>77.76</v>
      </c>
      <c r="J81" s="11"/>
      <c r="K81" s="19"/>
    </row>
    <row r="82" s="3" customFormat="1" ht="27" customHeight="1" spans="1:11">
      <c r="A82" s="9">
        <v>80</v>
      </c>
      <c r="B82" s="17" t="s">
        <v>96</v>
      </c>
      <c r="C82" s="11" t="s">
        <v>110</v>
      </c>
      <c r="D82" s="12" t="s">
        <v>13</v>
      </c>
      <c r="E82" s="13">
        <v>2023010809</v>
      </c>
      <c r="F82" s="14">
        <v>67.5</v>
      </c>
      <c r="G82" s="14">
        <v>82.4</v>
      </c>
      <c r="H82" s="14"/>
      <c r="I82" s="14">
        <f t="shared" si="3"/>
        <v>76.44</v>
      </c>
      <c r="J82" s="11"/>
      <c r="K82" s="19"/>
    </row>
    <row r="83" s="3" customFormat="1" ht="27" customHeight="1" spans="1:11">
      <c r="A83" s="9">
        <v>81</v>
      </c>
      <c r="B83" s="17" t="s">
        <v>96</v>
      </c>
      <c r="C83" s="11" t="s">
        <v>111</v>
      </c>
      <c r="D83" s="12" t="s">
        <v>13</v>
      </c>
      <c r="E83" s="13">
        <v>2023010812</v>
      </c>
      <c r="F83" s="14">
        <v>62.8</v>
      </c>
      <c r="G83" s="14">
        <v>81.5</v>
      </c>
      <c r="H83" s="14"/>
      <c r="I83" s="14">
        <f t="shared" si="3"/>
        <v>74.02</v>
      </c>
      <c r="J83" s="11"/>
      <c r="K83" s="19"/>
    </row>
    <row r="84" s="3" customFormat="1" ht="27" customHeight="1" spans="1:11">
      <c r="A84" s="9">
        <v>82</v>
      </c>
      <c r="B84" s="17" t="s">
        <v>96</v>
      </c>
      <c r="C84" s="11" t="s">
        <v>112</v>
      </c>
      <c r="D84" s="12" t="s">
        <v>13</v>
      </c>
      <c r="E84" s="13">
        <v>2023010815</v>
      </c>
      <c r="F84" s="14">
        <v>67.5</v>
      </c>
      <c r="G84" s="14">
        <v>87.8</v>
      </c>
      <c r="H84" s="14"/>
      <c r="I84" s="14">
        <f t="shared" si="3"/>
        <v>79.68</v>
      </c>
      <c r="J84" s="11"/>
      <c r="K84" s="19"/>
    </row>
    <row r="85" s="3" customFormat="1" ht="27" customHeight="1" spans="1:11">
      <c r="A85" s="9">
        <v>83</v>
      </c>
      <c r="B85" s="17" t="s">
        <v>96</v>
      </c>
      <c r="C85" s="11" t="s">
        <v>113</v>
      </c>
      <c r="D85" s="12" t="s">
        <v>13</v>
      </c>
      <c r="E85" s="13">
        <v>2023010818</v>
      </c>
      <c r="F85" s="14">
        <v>79.2</v>
      </c>
      <c r="G85" s="14">
        <v>84.4</v>
      </c>
      <c r="H85" s="14"/>
      <c r="I85" s="14">
        <f t="shared" si="3"/>
        <v>82.32</v>
      </c>
      <c r="J85" s="11" t="s">
        <v>15</v>
      </c>
      <c r="K85" s="19"/>
    </row>
    <row r="86" s="3" customFormat="1" ht="27" customHeight="1" spans="1:11">
      <c r="A86" s="9">
        <v>84</v>
      </c>
      <c r="B86" s="17" t="s">
        <v>96</v>
      </c>
      <c r="C86" s="11" t="s">
        <v>114</v>
      </c>
      <c r="D86" s="12" t="s">
        <v>13</v>
      </c>
      <c r="E86" s="13">
        <v>2023010822</v>
      </c>
      <c r="F86" s="14">
        <v>68.3</v>
      </c>
      <c r="G86" s="14">
        <v>86</v>
      </c>
      <c r="H86" s="14"/>
      <c r="I86" s="14">
        <f t="shared" si="3"/>
        <v>78.92</v>
      </c>
      <c r="J86" s="11"/>
      <c r="K86" s="19"/>
    </row>
    <row r="87" s="3" customFormat="1" ht="27" customHeight="1" spans="1:11">
      <c r="A87" s="9">
        <v>85</v>
      </c>
      <c r="B87" s="17" t="s">
        <v>96</v>
      </c>
      <c r="C87" s="11" t="s">
        <v>115</v>
      </c>
      <c r="D87" s="12" t="s">
        <v>13</v>
      </c>
      <c r="E87" s="13">
        <v>2023010828</v>
      </c>
      <c r="F87" s="14">
        <v>64.7</v>
      </c>
      <c r="G87" s="14">
        <v>85.6</v>
      </c>
      <c r="H87" s="14"/>
      <c r="I87" s="14">
        <f t="shared" si="3"/>
        <v>77.24</v>
      </c>
      <c r="J87" s="11"/>
      <c r="K87" s="19"/>
    </row>
    <row r="88" s="3" customFormat="1" ht="27" customHeight="1" spans="1:11">
      <c r="A88" s="9">
        <v>86</v>
      </c>
      <c r="B88" s="17" t="s">
        <v>96</v>
      </c>
      <c r="C88" s="11" t="s">
        <v>116</v>
      </c>
      <c r="D88" s="12" t="s">
        <v>13</v>
      </c>
      <c r="E88" s="13">
        <v>2023010913</v>
      </c>
      <c r="F88" s="14">
        <v>69.5</v>
      </c>
      <c r="G88" s="14" t="s">
        <v>18</v>
      </c>
      <c r="H88" s="14"/>
      <c r="I88" s="14" t="s">
        <v>19</v>
      </c>
      <c r="J88" s="11"/>
      <c r="K88" s="19"/>
    </row>
  </sheetData>
  <sheetProtection password="DAD6" sheet="1" objects="1"/>
  <autoFilter ref="A2:J88">
    <extLst/>
  </autoFilter>
  <sortState ref="A68:J88">
    <sortCondition ref="A68:A88"/>
  </sortState>
  <mergeCells count="1">
    <mergeCell ref="A1:J1"/>
  </mergeCells>
  <printOptions horizontalCentered="1"/>
  <pageMargins left="0.15748031496063" right="0.15748031496063" top="0.629861111111111" bottom="0.865972222222222" header="0.354166666666667" footer="0.236220472440945"/>
  <pageSetup paperSize="9" orientation="portrait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张呈军</cp:lastModifiedBy>
  <dcterms:created xsi:type="dcterms:W3CDTF">2014-09-12T10:00:00Z</dcterms:created>
  <cp:lastPrinted>2019-08-26T10:20:00Z</cp:lastPrinted>
  <dcterms:modified xsi:type="dcterms:W3CDTF">2020-08-22T02:18:21Z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