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Q347" i="1"/>
  <c r="S347" s="1"/>
  <c r="M347"/>
  <c r="Q346"/>
  <c r="S346" s="1"/>
  <c r="M346"/>
  <c r="S345"/>
  <c r="Q345"/>
  <c r="M345"/>
  <c r="Q344"/>
  <c r="S344" s="1"/>
  <c r="M344"/>
  <c r="Q343"/>
  <c r="S343" s="1"/>
  <c r="M343"/>
  <c r="Q342"/>
  <c r="S342" s="1"/>
  <c r="M342"/>
  <c r="S341"/>
  <c r="Q341"/>
  <c r="M341"/>
  <c r="Q340"/>
  <c r="S340" s="1"/>
  <c r="M340"/>
  <c r="Q339"/>
  <c r="S339" s="1"/>
  <c r="M339"/>
  <c r="Q338"/>
  <c r="S338" s="1"/>
  <c r="M338"/>
  <c r="Q337"/>
  <c r="S337" s="1"/>
  <c r="M337"/>
  <c r="Q336"/>
  <c r="S336" s="1"/>
  <c r="M336"/>
  <c r="Q335"/>
  <c r="S335" s="1"/>
  <c r="M335"/>
  <c r="Q334"/>
  <c r="S334" s="1"/>
  <c r="M334"/>
  <c r="Q333"/>
  <c r="S333" s="1"/>
  <c r="M333"/>
  <c r="Q332"/>
  <c r="S332" s="1"/>
  <c r="M332"/>
  <c r="Q331"/>
  <c r="S331" s="1"/>
  <c r="M331"/>
  <c r="Q330"/>
  <c r="S330" s="1"/>
  <c r="M330"/>
  <c r="Q329"/>
  <c r="S329" s="1"/>
  <c r="M329"/>
  <c r="Q328"/>
  <c r="S328" s="1"/>
  <c r="M328"/>
  <c r="Q327"/>
  <c r="S327" s="1"/>
  <c r="M327"/>
  <c r="Q326"/>
  <c r="S326" s="1"/>
  <c r="M326"/>
  <c r="Q325"/>
  <c r="S325" s="1"/>
  <c r="M325"/>
  <c r="Q324"/>
  <c r="S324" s="1"/>
  <c r="M324"/>
  <c r="Q323"/>
  <c r="S323" s="1"/>
  <c r="M323"/>
  <c r="Q322"/>
  <c r="S322" s="1"/>
  <c r="M322"/>
  <c r="Q321"/>
  <c r="S321" s="1"/>
  <c r="M321"/>
  <c r="Q320"/>
  <c r="S320" s="1"/>
  <c r="M320"/>
  <c r="Q319"/>
  <c r="S319" s="1"/>
  <c r="M319"/>
  <c r="Q318"/>
  <c r="S318" s="1"/>
  <c r="M318"/>
  <c r="Q317"/>
  <c r="S317" s="1"/>
  <c r="M317"/>
  <c r="Q316"/>
  <c r="S316" s="1"/>
  <c r="M316"/>
  <c r="Q315"/>
  <c r="S315" s="1"/>
  <c r="M315"/>
  <c r="Q314"/>
  <c r="S314" s="1"/>
  <c r="M314"/>
  <c r="Q313"/>
  <c r="S313" s="1"/>
  <c r="M313"/>
  <c r="Q312"/>
  <c r="S312" s="1"/>
  <c r="M312"/>
  <c r="Q311"/>
  <c r="S311" s="1"/>
  <c r="M311"/>
  <c r="Q310"/>
  <c r="S310" s="1"/>
  <c r="M310"/>
  <c r="Q309"/>
  <c r="S309" s="1"/>
  <c r="M309"/>
  <c r="Q308"/>
  <c r="S308" s="1"/>
  <c r="M308"/>
  <c r="Q307"/>
  <c r="S307" s="1"/>
  <c r="M307"/>
  <c r="Q306"/>
  <c r="S306" s="1"/>
  <c r="M306"/>
  <c r="Q305"/>
  <c r="S305" s="1"/>
  <c r="M305"/>
  <c r="Q304"/>
  <c r="S304" s="1"/>
  <c r="M304"/>
  <c r="Q303"/>
  <c r="S303" s="1"/>
  <c r="M303"/>
  <c r="Q302"/>
  <c r="S302" s="1"/>
  <c r="M302"/>
  <c r="Q301"/>
  <c r="S301" s="1"/>
  <c r="M301"/>
  <c r="Q300"/>
  <c r="S300" s="1"/>
  <c r="M300"/>
  <c r="Q299"/>
  <c r="S299" s="1"/>
  <c r="M299"/>
  <c r="Q298"/>
  <c r="S298" s="1"/>
  <c r="M298"/>
  <c r="Q297"/>
  <c r="S297" s="1"/>
  <c r="M297"/>
  <c r="Q296"/>
  <c r="S296" s="1"/>
  <c r="M296"/>
  <c r="Q295"/>
  <c r="S295" s="1"/>
  <c r="M295"/>
  <c r="Q294"/>
  <c r="S294" s="1"/>
  <c r="M294"/>
  <c r="Q293"/>
  <c r="S293" s="1"/>
  <c r="M293"/>
  <c r="Q292"/>
  <c r="S292" s="1"/>
  <c r="M292"/>
  <c r="Q291"/>
  <c r="S291" s="1"/>
  <c r="M291"/>
  <c r="Q290"/>
  <c r="S290" s="1"/>
  <c r="M290"/>
  <c r="Q289"/>
  <c r="S289" s="1"/>
  <c r="M289"/>
  <c r="Q288"/>
  <c r="S288" s="1"/>
  <c r="M288"/>
  <c r="Q287"/>
  <c r="S287" s="1"/>
  <c r="M287"/>
  <c r="Q286"/>
  <c r="S286" s="1"/>
  <c r="M286"/>
  <c r="Q285"/>
  <c r="S285" s="1"/>
  <c r="M285"/>
  <c r="Q284"/>
  <c r="S284" s="1"/>
  <c r="M284"/>
  <c r="Q283"/>
  <c r="S283" s="1"/>
  <c r="M283"/>
  <c r="Q282"/>
  <c r="S282" s="1"/>
  <c r="M282"/>
  <c r="Q281"/>
  <c r="S281" s="1"/>
  <c r="M281"/>
  <c r="Q280"/>
  <c r="S280" s="1"/>
  <c r="M280"/>
  <c r="Q279"/>
  <c r="S279" s="1"/>
  <c r="M279"/>
  <c r="Q278"/>
  <c r="S278" s="1"/>
  <c r="M278"/>
  <c r="Q277"/>
  <c r="S277" s="1"/>
  <c r="M277"/>
  <c r="Q276"/>
  <c r="S276" s="1"/>
  <c r="M276"/>
  <c r="Q275"/>
  <c r="S275" s="1"/>
  <c r="M275"/>
  <c r="Q274"/>
  <c r="S274" s="1"/>
  <c r="M274"/>
  <c r="Q273"/>
  <c r="S273" s="1"/>
  <c r="M273"/>
  <c r="Q272"/>
  <c r="S272" s="1"/>
  <c r="M272"/>
  <c r="Q271"/>
  <c r="S271" s="1"/>
  <c r="M271"/>
  <c r="Q270"/>
  <c r="S270" s="1"/>
  <c r="M270"/>
  <c r="Q269"/>
  <c r="S269" s="1"/>
  <c r="M269"/>
  <c r="Q268"/>
  <c r="S268" s="1"/>
  <c r="M268"/>
  <c r="Q267"/>
  <c r="S267" s="1"/>
  <c r="M267"/>
  <c r="Q266"/>
  <c r="S266" s="1"/>
  <c r="M266"/>
  <c r="Q265"/>
  <c r="S265" s="1"/>
  <c r="M265"/>
  <c r="Q264"/>
  <c r="S264" s="1"/>
  <c r="M264"/>
  <c r="Q263"/>
  <c r="S263" s="1"/>
  <c r="M263"/>
  <c r="Q262"/>
  <c r="S262" s="1"/>
  <c r="M262"/>
  <c r="Q261"/>
  <c r="S261" s="1"/>
  <c r="M261"/>
  <c r="Q260"/>
  <c r="S260" s="1"/>
  <c r="M260"/>
  <c r="Q259"/>
  <c r="S259" s="1"/>
  <c r="M259"/>
  <c r="Q258"/>
  <c r="S258" s="1"/>
  <c r="M258"/>
  <c r="Q257"/>
  <c r="S257" s="1"/>
  <c r="M257"/>
  <c r="Q256"/>
  <c r="S256" s="1"/>
  <c r="M256"/>
  <c r="Q255"/>
  <c r="S255" s="1"/>
  <c r="M255"/>
  <c r="Q254"/>
  <c r="S254" s="1"/>
  <c r="M254"/>
  <c r="Q253"/>
  <c r="S253" s="1"/>
  <c r="M253"/>
  <c r="Q252"/>
  <c r="S252" s="1"/>
  <c r="M252"/>
  <c r="Q251"/>
  <c r="S251" s="1"/>
  <c r="M251"/>
  <c r="Q250"/>
  <c r="S250" s="1"/>
  <c r="M250"/>
  <c r="Q249"/>
  <c r="S249" s="1"/>
  <c r="M249"/>
  <c r="Q248"/>
  <c r="S248" s="1"/>
  <c r="M248"/>
  <c r="Q247"/>
  <c r="S247" s="1"/>
  <c r="M247"/>
  <c r="Q246"/>
  <c r="S246" s="1"/>
  <c r="M246"/>
  <c r="Q245"/>
  <c r="S245" s="1"/>
  <c r="M245"/>
  <c r="Q244"/>
  <c r="S244" s="1"/>
  <c r="M244"/>
  <c r="Q243"/>
  <c r="S243" s="1"/>
  <c r="M243"/>
  <c r="Q242"/>
  <c r="S242" s="1"/>
  <c r="M242"/>
  <c r="Q241"/>
  <c r="S241" s="1"/>
  <c r="M241"/>
  <c r="Q240"/>
  <c r="S240" s="1"/>
  <c r="M240"/>
  <c r="Q239"/>
  <c r="S239" s="1"/>
  <c r="M239"/>
  <c r="Q238"/>
  <c r="S238" s="1"/>
  <c r="M238"/>
  <c r="Q237"/>
  <c r="S237" s="1"/>
  <c r="M237"/>
  <c r="Q236"/>
  <c r="S236" s="1"/>
  <c r="M236"/>
  <c r="Q235"/>
  <c r="S235" s="1"/>
  <c r="M235"/>
  <c r="Q234"/>
  <c r="S234" s="1"/>
  <c r="M234"/>
  <c r="Q233"/>
  <c r="S233" s="1"/>
  <c r="M233"/>
  <c r="Q232"/>
  <c r="S232" s="1"/>
  <c r="M232"/>
  <c r="Q231"/>
  <c r="S231" s="1"/>
  <c r="M231"/>
  <c r="Q230"/>
  <c r="S230" s="1"/>
  <c r="M230"/>
  <c r="Q229"/>
  <c r="S229" s="1"/>
  <c r="M229"/>
  <c r="Q228"/>
  <c r="S228" s="1"/>
  <c r="M228"/>
  <c r="Q227"/>
  <c r="S227" s="1"/>
  <c r="M227"/>
  <c r="Q226"/>
  <c r="S226" s="1"/>
  <c r="M226"/>
  <c r="Q225"/>
  <c r="S225" s="1"/>
  <c r="M225"/>
  <c r="Q224"/>
  <c r="S224" s="1"/>
  <c r="M224"/>
  <c r="Q223"/>
  <c r="S223" s="1"/>
  <c r="M223"/>
  <c r="Q222"/>
  <c r="S222" s="1"/>
  <c r="M222"/>
  <c r="Q221"/>
  <c r="S221" s="1"/>
  <c r="M221"/>
  <c r="Q220"/>
  <c r="S220" s="1"/>
  <c r="M220"/>
  <c r="Q219"/>
  <c r="S219" s="1"/>
  <c r="M219"/>
  <c r="Q218"/>
  <c r="S218" s="1"/>
  <c r="M218"/>
  <c r="Q217"/>
  <c r="S217" s="1"/>
  <c r="M217"/>
  <c r="Q216"/>
  <c r="S216" s="1"/>
  <c r="M216"/>
  <c r="Q215"/>
  <c r="S215" s="1"/>
  <c r="M215"/>
  <c r="Q214"/>
  <c r="S214" s="1"/>
  <c r="M214"/>
  <c r="Q213"/>
  <c r="S213" s="1"/>
  <c r="M213"/>
  <c r="Q212"/>
  <c r="S212" s="1"/>
  <c r="M212"/>
  <c r="Q211"/>
  <c r="S211" s="1"/>
  <c r="M211"/>
  <c r="Q210"/>
  <c r="S210" s="1"/>
  <c r="M210"/>
  <c r="Q209"/>
  <c r="S209" s="1"/>
  <c r="M209"/>
  <c r="Q208"/>
  <c r="S208" s="1"/>
  <c r="M208"/>
  <c r="Q207"/>
  <c r="S207" s="1"/>
  <c r="M207"/>
  <c r="Q206"/>
  <c r="S206" s="1"/>
  <c r="M206"/>
  <c r="Q205"/>
  <c r="S205" s="1"/>
  <c r="M205"/>
  <c r="Q204"/>
  <c r="S204" s="1"/>
  <c r="M204"/>
  <c r="Q203"/>
  <c r="S203" s="1"/>
  <c r="M203"/>
  <c r="Q202"/>
  <c r="S202" s="1"/>
  <c r="M202"/>
  <c r="Q201"/>
  <c r="S201" s="1"/>
  <c r="M201"/>
  <c r="Q200"/>
  <c r="S200" s="1"/>
  <c r="M200"/>
  <c r="Q199"/>
  <c r="S199" s="1"/>
  <c r="M199"/>
  <c r="Q198"/>
  <c r="S198" s="1"/>
  <c r="M198"/>
  <c r="Q197"/>
  <c r="S197" s="1"/>
  <c r="M197"/>
  <c r="Q196"/>
  <c r="S196" s="1"/>
  <c r="M196"/>
  <c r="Q195"/>
  <c r="S195" s="1"/>
  <c r="M195"/>
  <c r="Q194"/>
  <c r="S194" s="1"/>
  <c r="M194"/>
  <c r="Q193"/>
  <c r="S193" s="1"/>
  <c r="M193"/>
  <c r="Q192"/>
  <c r="S192" s="1"/>
  <c r="M192"/>
  <c r="Q191"/>
  <c r="S191" s="1"/>
  <c r="M191"/>
  <c r="Q190"/>
  <c r="S190" s="1"/>
  <c r="M190"/>
  <c r="Q189"/>
  <c r="S189" s="1"/>
  <c r="M189"/>
  <c r="Q188"/>
  <c r="S188" s="1"/>
  <c r="M188"/>
  <c r="Q187"/>
  <c r="S187" s="1"/>
  <c r="M187"/>
  <c r="Q186"/>
  <c r="S186" s="1"/>
  <c r="M186"/>
  <c r="Q185"/>
  <c r="S185" s="1"/>
  <c r="M185"/>
  <c r="Q184"/>
  <c r="S184" s="1"/>
  <c r="M184"/>
  <c r="Q183"/>
  <c r="S183" s="1"/>
  <c r="M183"/>
  <c r="Q182"/>
  <c r="S182" s="1"/>
  <c r="M182"/>
  <c r="Q181"/>
  <c r="S181" s="1"/>
  <c r="M181"/>
  <c r="Q180"/>
  <c r="S180" s="1"/>
  <c r="M180"/>
  <c r="Q179"/>
  <c r="S179" s="1"/>
  <c r="M179"/>
  <c r="Q178"/>
  <c r="S178" s="1"/>
  <c r="M178"/>
  <c r="Q177"/>
  <c r="S177" s="1"/>
  <c r="M177"/>
  <c r="Q176"/>
  <c r="S176" s="1"/>
  <c r="M176"/>
  <c r="Q175"/>
  <c r="S175" s="1"/>
  <c r="M175"/>
  <c r="Q174"/>
  <c r="S174" s="1"/>
  <c r="M174"/>
  <c r="Q173"/>
  <c r="S173" s="1"/>
  <c r="M173"/>
  <c r="Q172"/>
  <c r="S172" s="1"/>
  <c r="M172"/>
  <c r="Q171"/>
  <c r="S171" s="1"/>
  <c r="M171"/>
  <c r="Q170"/>
  <c r="S170" s="1"/>
  <c r="M170"/>
  <c r="Q169"/>
  <c r="S169" s="1"/>
  <c r="M169"/>
  <c r="Q168"/>
  <c r="S168" s="1"/>
  <c r="M168"/>
  <c r="Q167"/>
  <c r="S167" s="1"/>
  <c r="M167"/>
  <c r="Q166"/>
  <c r="S166" s="1"/>
  <c r="M166"/>
  <c r="Q165"/>
  <c r="S165" s="1"/>
  <c r="M165"/>
  <c r="Q164"/>
  <c r="S164" s="1"/>
  <c r="M164"/>
  <c r="Q163"/>
  <c r="S163" s="1"/>
  <c r="M163"/>
  <c r="Q162"/>
  <c r="S162" s="1"/>
  <c r="M162"/>
  <c r="Q161"/>
  <c r="S161" s="1"/>
  <c r="M161"/>
  <c r="Q160"/>
  <c r="S160" s="1"/>
  <c r="M160"/>
  <c r="Q159"/>
  <c r="S159" s="1"/>
  <c r="M159"/>
  <c r="Q158"/>
  <c r="S158" s="1"/>
  <c r="M158"/>
  <c r="Q157"/>
  <c r="S157" s="1"/>
  <c r="M157"/>
  <c r="Q156"/>
  <c r="S156" s="1"/>
  <c r="M156"/>
  <c r="Q155"/>
  <c r="S155" s="1"/>
  <c r="M155"/>
  <c r="Q154"/>
  <c r="S154" s="1"/>
  <c r="M154"/>
  <c r="Q153"/>
  <c r="S153" s="1"/>
  <c r="M153"/>
  <c r="Q152"/>
  <c r="S152" s="1"/>
  <c r="M152"/>
  <c r="Q151"/>
  <c r="S151" s="1"/>
  <c r="M151"/>
  <c r="Q150"/>
  <c r="S150" s="1"/>
  <c r="M150"/>
  <c r="Q149"/>
  <c r="S149" s="1"/>
  <c r="M149"/>
  <c r="Q148"/>
  <c r="S148" s="1"/>
  <c r="M148"/>
  <c r="Q147"/>
  <c r="S147" s="1"/>
  <c r="M147"/>
  <c r="Q146"/>
  <c r="S146" s="1"/>
  <c r="M146"/>
  <c r="Q145"/>
  <c r="S145" s="1"/>
  <c r="M145"/>
  <c r="Q144"/>
  <c r="S144" s="1"/>
  <c r="M144"/>
  <c r="Q143"/>
  <c r="S143" s="1"/>
  <c r="M143"/>
  <c r="Q142"/>
  <c r="S142" s="1"/>
  <c r="M142"/>
  <c r="Q141"/>
  <c r="S141" s="1"/>
  <c r="M141"/>
  <c r="Q140"/>
  <c r="S140" s="1"/>
  <c r="M140"/>
  <c r="Q139"/>
  <c r="S139" s="1"/>
  <c r="M139"/>
  <c r="Q138"/>
  <c r="S138" s="1"/>
  <c r="M138"/>
  <c r="Q137"/>
  <c r="S137" s="1"/>
  <c r="M137"/>
  <c r="Q136"/>
  <c r="S136" s="1"/>
  <c r="M136"/>
  <c r="Q135"/>
  <c r="S135" s="1"/>
  <c r="M135"/>
  <c r="Q134"/>
  <c r="S134" s="1"/>
  <c r="M134"/>
  <c r="Q133"/>
  <c r="S133" s="1"/>
  <c r="M133"/>
  <c r="Q132"/>
  <c r="S132" s="1"/>
  <c r="M132"/>
  <c r="Q131"/>
  <c r="S131" s="1"/>
  <c r="M131"/>
  <c r="Q130"/>
  <c r="S130" s="1"/>
  <c r="M130"/>
  <c r="Q129"/>
  <c r="S129" s="1"/>
  <c r="M129"/>
  <c r="Q128"/>
  <c r="S128" s="1"/>
  <c r="M128"/>
  <c r="Q127"/>
  <c r="S127" s="1"/>
  <c r="M127"/>
  <c r="Q126"/>
  <c r="S126" s="1"/>
  <c r="M126"/>
  <c r="Q125"/>
  <c r="S125" s="1"/>
  <c r="M125"/>
  <c r="Q124"/>
  <c r="S124" s="1"/>
  <c r="M124"/>
  <c r="Q123"/>
  <c r="S123" s="1"/>
  <c r="M123"/>
  <c r="Q122"/>
  <c r="S122" s="1"/>
  <c r="M122"/>
  <c r="Q121"/>
  <c r="S121" s="1"/>
  <c r="M121"/>
  <c r="Q120"/>
  <c r="S120" s="1"/>
  <c r="M120"/>
  <c r="Q119"/>
  <c r="S119" s="1"/>
  <c r="M119"/>
  <c r="Q118"/>
  <c r="S118" s="1"/>
  <c r="M118"/>
  <c r="Q117"/>
  <c r="S117" s="1"/>
  <c r="M117"/>
  <c r="Q116"/>
  <c r="S116" s="1"/>
  <c r="M116"/>
  <c r="Q115"/>
  <c r="S115" s="1"/>
  <c r="M115"/>
  <c r="Q114"/>
  <c r="S114" s="1"/>
  <c r="M114"/>
  <c r="Q113"/>
  <c r="S113" s="1"/>
  <c r="M113"/>
  <c r="Q112"/>
  <c r="S112" s="1"/>
  <c r="M112"/>
  <c r="Q111"/>
  <c r="S111" s="1"/>
  <c r="M111"/>
  <c r="Q110"/>
  <c r="S110" s="1"/>
  <c r="M110"/>
  <c r="Q109"/>
  <c r="S109" s="1"/>
  <c r="M109"/>
  <c r="Q108"/>
  <c r="S108" s="1"/>
  <c r="M108"/>
  <c r="Q107"/>
  <c r="S107" s="1"/>
  <c r="M107"/>
  <c r="Q106"/>
  <c r="S106" s="1"/>
  <c r="M106"/>
  <c r="Q105"/>
  <c r="S105" s="1"/>
  <c r="M105"/>
  <c r="S104"/>
  <c r="Q104"/>
  <c r="M104"/>
  <c r="Q103"/>
  <c r="S103" s="1"/>
  <c r="M103"/>
  <c r="Q102"/>
  <c r="S102" s="1"/>
  <c r="M102"/>
  <c r="Q101"/>
  <c r="S101" s="1"/>
  <c r="M101"/>
  <c r="Q100"/>
  <c r="S100" s="1"/>
  <c r="M100"/>
  <c r="Q99"/>
  <c r="S99" s="1"/>
  <c r="M99"/>
  <c r="Q98"/>
  <c r="S98" s="1"/>
  <c r="M98"/>
  <c r="Q97"/>
  <c r="S97" s="1"/>
  <c r="M97"/>
  <c r="Q96"/>
  <c r="S96" s="1"/>
  <c r="M96"/>
  <c r="Q95"/>
  <c r="S95" s="1"/>
  <c r="M95"/>
  <c r="Q94"/>
  <c r="S94" s="1"/>
  <c r="M94"/>
  <c r="Q93"/>
  <c r="S93" s="1"/>
  <c r="M93"/>
  <c r="Q92"/>
  <c r="S92" s="1"/>
  <c r="M92"/>
  <c r="Q91"/>
  <c r="S91" s="1"/>
  <c r="M91"/>
  <c r="Q90"/>
  <c r="S90" s="1"/>
  <c r="M90"/>
  <c r="Q89"/>
  <c r="S89" s="1"/>
  <c r="M89"/>
  <c r="Q88"/>
  <c r="S88" s="1"/>
  <c r="M88"/>
  <c r="Q87"/>
  <c r="S87" s="1"/>
  <c r="M87"/>
  <c r="Q86"/>
  <c r="S86" s="1"/>
  <c r="M86"/>
  <c r="Q85"/>
  <c r="S85" s="1"/>
  <c r="M85"/>
  <c r="Q84"/>
  <c r="S84" s="1"/>
  <c r="M84"/>
  <c r="Q83"/>
  <c r="S83" s="1"/>
  <c r="M83"/>
  <c r="Q82"/>
  <c r="S82" s="1"/>
  <c r="M82"/>
  <c r="Q81"/>
  <c r="S81" s="1"/>
  <c r="M81"/>
  <c r="Q80"/>
  <c r="S80" s="1"/>
  <c r="M80"/>
  <c r="Q79"/>
  <c r="S79" s="1"/>
  <c r="M79"/>
  <c r="Q78"/>
  <c r="S78" s="1"/>
  <c r="M78"/>
  <c r="Q77"/>
  <c r="S77" s="1"/>
  <c r="M77"/>
  <c r="Q76"/>
  <c r="S76" s="1"/>
  <c r="M76"/>
  <c r="Q75"/>
  <c r="S75" s="1"/>
  <c r="M75"/>
  <c r="Q74"/>
  <c r="S74" s="1"/>
  <c r="M74"/>
  <c r="Q73"/>
  <c r="S73" s="1"/>
  <c r="M73"/>
  <c r="Q72"/>
  <c r="S72" s="1"/>
  <c r="M72"/>
  <c r="Q71"/>
  <c r="S71" s="1"/>
  <c r="M71"/>
  <c r="Q70"/>
  <c r="S70" s="1"/>
  <c r="M70"/>
  <c r="Q69"/>
  <c r="S69" s="1"/>
  <c r="M69"/>
  <c r="Q68"/>
  <c r="S68" s="1"/>
  <c r="M68"/>
  <c r="Q67"/>
  <c r="S67" s="1"/>
  <c r="M67"/>
  <c r="Q66"/>
  <c r="S66" s="1"/>
  <c r="M66"/>
  <c r="Q65"/>
  <c r="S65" s="1"/>
  <c r="M65"/>
  <c r="Q64"/>
  <c r="S64" s="1"/>
  <c r="M64"/>
  <c r="Q63"/>
  <c r="S63" s="1"/>
  <c r="M63"/>
  <c r="Q62"/>
  <c r="S62" s="1"/>
  <c r="M62"/>
  <c r="Q61"/>
  <c r="S61" s="1"/>
  <c r="M61"/>
  <c r="Q60"/>
  <c r="S60" s="1"/>
  <c r="M60"/>
  <c r="Q59"/>
  <c r="S59" s="1"/>
  <c r="M59"/>
  <c r="Q58"/>
  <c r="S58" s="1"/>
  <c r="M58"/>
  <c r="Q57"/>
  <c r="S57" s="1"/>
  <c r="M57"/>
  <c r="Q56"/>
  <c r="S56" s="1"/>
  <c r="M56"/>
  <c r="Q55"/>
  <c r="S55" s="1"/>
  <c r="M55"/>
  <c r="Q54"/>
  <c r="S54" s="1"/>
  <c r="M54"/>
  <c r="Q53"/>
  <c r="S53" s="1"/>
  <c r="M53"/>
  <c r="Q52"/>
  <c r="S52" s="1"/>
  <c r="M52"/>
  <c r="Q51"/>
  <c r="S51" s="1"/>
  <c r="M51"/>
  <c r="Q50"/>
  <c r="S50" s="1"/>
  <c r="M50"/>
  <c r="Q49"/>
  <c r="S49" s="1"/>
  <c r="M49"/>
  <c r="Q48"/>
  <c r="S48" s="1"/>
  <c r="M48"/>
  <c r="Q47"/>
  <c r="S47" s="1"/>
  <c r="M47"/>
  <c r="Q46"/>
  <c r="S46" s="1"/>
  <c r="M46"/>
  <c r="Q45"/>
  <c r="S45" s="1"/>
  <c r="M45"/>
  <c r="Q44"/>
  <c r="S44" s="1"/>
  <c r="M44"/>
  <c r="Q43"/>
  <c r="S43" s="1"/>
  <c r="M43"/>
  <c r="Q42"/>
  <c r="S42" s="1"/>
  <c r="M42"/>
  <c r="Q41"/>
  <c r="S41" s="1"/>
  <c r="M41"/>
  <c r="Q40"/>
  <c r="S40" s="1"/>
  <c r="M40"/>
  <c r="Q39"/>
  <c r="S39" s="1"/>
  <c r="M39"/>
  <c r="Q38"/>
  <c r="S38" s="1"/>
  <c r="M38"/>
  <c r="Q37"/>
  <c r="S37" s="1"/>
  <c r="M37"/>
  <c r="Q36"/>
  <c r="S36" s="1"/>
  <c r="M36"/>
  <c r="Q35"/>
  <c r="S35" s="1"/>
  <c r="M35"/>
  <c r="Q34"/>
  <c r="S34" s="1"/>
  <c r="M34"/>
  <c r="Q33"/>
  <c r="S33" s="1"/>
  <c r="M33"/>
  <c r="Q32"/>
  <c r="S32" s="1"/>
  <c r="M32"/>
  <c r="Q31"/>
  <c r="S31" s="1"/>
  <c r="M31"/>
  <c r="Q30"/>
  <c r="S30" s="1"/>
  <c r="M30"/>
  <c r="Q29"/>
  <c r="S29" s="1"/>
  <c r="M29"/>
  <c r="Q28"/>
  <c r="S28" s="1"/>
  <c r="M28"/>
  <c r="Q27"/>
  <c r="S27" s="1"/>
  <c r="M27"/>
  <c r="Q26"/>
  <c r="S26" s="1"/>
  <c r="M26"/>
  <c r="Q25"/>
  <c r="S25" s="1"/>
  <c r="M25"/>
  <c r="Q24"/>
  <c r="S24" s="1"/>
  <c r="M24"/>
  <c r="Q23"/>
  <c r="S23" s="1"/>
  <c r="M23"/>
  <c r="Q22"/>
  <c r="S22" s="1"/>
  <c r="M22"/>
  <c r="Q21"/>
  <c r="S21" s="1"/>
  <c r="M21"/>
  <c r="Q20"/>
  <c r="S20" s="1"/>
  <c r="M20"/>
  <c r="Q19"/>
  <c r="S19" s="1"/>
  <c r="M19"/>
  <c r="Q18"/>
  <c r="S18" s="1"/>
  <c r="M18"/>
  <c r="Q17"/>
  <c r="S17" s="1"/>
  <c r="M17"/>
  <c r="Q16"/>
  <c r="S16" s="1"/>
  <c r="M16"/>
  <c r="Q15"/>
  <c r="S15" s="1"/>
  <c r="M15"/>
  <c r="Q14"/>
  <c r="S14" s="1"/>
  <c r="M14"/>
  <c r="Q13"/>
  <c r="S13" s="1"/>
  <c r="M13"/>
  <c r="Q12"/>
  <c r="S12" s="1"/>
  <c r="M12"/>
  <c r="Q11"/>
  <c r="S11" s="1"/>
  <c r="M11"/>
  <c r="Q10"/>
  <c r="S10" s="1"/>
  <c r="M10"/>
  <c r="Q9"/>
  <c r="S9" s="1"/>
  <c r="M9"/>
  <c r="Q8"/>
  <c r="S8" s="1"/>
  <c r="M8"/>
  <c r="Q7"/>
  <c r="S7" s="1"/>
  <c r="M7"/>
  <c r="Q6"/>
  <c r="S6" s="1"/>
  <c r="M6"/>
  <c r="Q5"/>
  <c r="S5" s="1"/>
  <c r="M5"/>
  <c r="Q4"/>
  <c r="S4" s="1"/>
  <c r="M4"/>
  <c r="Q3"/>
  <c r="S3" s="1"/>
  <c r="M3"/>
</calcChain>
</file>

<file path=xl/sharedStrings.xml><?xml version="1.0" encoding="utf-8"?>
<sst xmlns="http://schemas.openxmlformats.org/spreadsheetml/2006/main" count="3915" uniqueCount="1255">
  <si>
    <t>流水号</t>
  </si>
  <si>
    <t>学校序号</t>
  </si>
  <si>
    <t>姓名</t>
  </si>
  <si>
    <t>性别</t>
  </si>
  <si>
    <t>最高学历及专业</t>
  </si>
  <si>
    <t>身份证号</t>
  </si>
  <si>
    <t>现任教学校</t>
  </si>
  <si>
    <t>报考单位</t>
  </si>
  <si>
    <t>报考学科</t>
  </si>
  <si>
    <t>考场</t>
  </si>
  <si>
    <t>座号</t>
  </si>
  <si>
    <t>准考证号</t>
  </si>
  <si>
    <t>笔试
成绩</t>
  </si>
  <si>
    <t>笔试成绩
折合分</t>
  </si>
  <si>
    <t>农村
教龄
加分</t>
  </si>
  <si>
    <t>综合
分值</t>
  </si>
  <si>
    <t>许思</t>
  </si>
  <si>
    <t>女</t>
  </si>
  <si>
    <t>本科 数学与应用数学</t>
  </si>
  <si>
    <t>411502198808190024</t>
  </si>
  <si>
    <t>游河中心校</t>
  </si>
  <si>
    <t>七中</t>
  </si>
  <si>
    <t>初中数学</t>
  </si>
  <si>
    <t>01</t>
  </si>
  <si>
    <t>08</t>
  </si>
  <si>
    <t>20208010108</t>
  </si>
  <si>
    <t>进入面试</t>
  </si>
  <si>
    <t>张瑞茹</t>
  </si>
  <si>
    <t>411503198906090760</t>
  </si>
  <si>
    <t>双井中心校</t>
  </si>
  <si>
    <t>02</t>
  </si>
  <si>
    <t>20208010102</t>
  </si>
  <si>
    <t>岳霞辉</t>
  </si>
  <si>
    <t>本科 数学</t>
  </si>
  <si>
    <t>411502199211188727</t>
  </si>
  <si>
    <t>吴家店中心校</t>
  </si>
  <si>
    <t>07</t>
  </si>
  <si>
    <t>20208010107</t>
  </si>
  <si>
    <t>李玲玲</t>
  </si>
  <si>
    <t>本科、美术教育</t>
  </si>
  <si>
    <t>411528199005220048</t>
  </si>
  <si>
    <t>浉河港中心校</t>
  </si>
  <si>
    <t>04</t>
  </si>
  <si>
    <t>20208010104</t>
  </si>
  <si>
    <t>龚双雪</t>
  </si>
  <si>
    <t>本科计算机科学与技术</t>
  </si>
  <si>
    <t>411503199212025045</t>
  </si>
  <si>
    <t>游河新区中心校</t>
  </si>
  <si>
    <t>20208010101</t>
  </si>
  <si>
    <t>高鑫</t>
  </si>
  <si>
    <t>本科 计算机科学与技术</t>
  </si>
  <si>
    <t>41150319940104072X</t>
  </si>
  <si>
    <t>董家河中心校</t>
  </si>
  <si>
    <t>03</t>
  </si>
  <si>
    <t>20208010103</t>
  </si>
  <si>
    <t>陈昊</t>
  </si>
  <si>
    <t>男</t>
  </si>
  <si>
    <t>本科数学</t>
  </si>
  <si>
    <t>413001199004106512</t>
  </si>
  <si>
    <t>十三里桥乡中心校</t>
  </si>
  <si>
    <t>05</t>
  </si>
  <si>
    <t>20208010105</t>
  </si>
  <si>
    <t>张一帆</t>
  </si>
  <si>
    <t>411526199003030547</t>
  </si>
  <si>
    <t>06</t>
  </si>
  <si>
    <t>20208010106</t>
  </si>
  <si>
    <t>李倩</t>
  </si>
  <si>
    <t>本科 教育学</t>
  </si>
  <si>
    <t>411528199110200786</t>
  </si>
  <si>
    <t>柳林中心校</t>
  </si>
  <si>
    <t>初中语文</t>
  </si>
  <si>
    <t>09</t>
  </si>
  <si>
    <t>20208010109</t>
  </si>
  <si>
    <t>严倩</t>
  </si>
  <si>
    <t>本科 汉语言文学</t>
  </si>
  <si>
    <t>41150219930211802X</t>
  </si>
  <si>
    <t>谭家河中心校</t>
  </si>
  <si>
    <t>11</t>
  </si>
  <si>
    <t>20208010111</t>
  </si>
  <si>
    <t>周静敏</t>
  </si>
  <si>
    <t>411421199010210864</t>
  </si>
  <si>
    <t>12</t>
  </si>
  <si>
    <t>20208010112</t>
  </si>
  <si>
    <t>龚凤梅</t>
  </si>
  <si>
    <t>本科 语文</t>
  </si>
  <si>
    <t>413023198008097725</t>
  </si>
  <si>
    <t>10</t>
  </si>
  <si>
    <t>20208010110</t>
  </si>
  <si>
    <t>胡珊珊</t>
  </si>
  <si>
    <t>本科 调查与分析</t>
  </si>
  <si>
    <t>411502199005038461</t>
  </si>
  <si>
    <t>胜利路学校（小学）</t>
  </si>
  <si>
    <t>小学数学</t>
  </si>
  <si>
    <t>27</t>
  </si>
  <si>
    <t>20208010127</t>
  </si>
  <si>
    <t>雷炳琼</t>
  </si>
  <si>
    <t>本科 美术</t>
  </si>
  <si>
    <t>411524199004286023</t>
  </si>
  <si>
    <t>26</t>
  </si>
  <si>
    <t>20208010126</t>
  </si>
  <si>
    <t>陈小华</t>
  </si>
  <si>
    <t>411521198611138926</t>
  </si>
  <si>
    <t>东双河中心校</t>
  </si>
  <si>
    <t>21</t>
  </si>
  <si>
    <t>20208010121</t>
  </si>
  <si>
    <t>王春远</t>
  </si>
  <si>
    <t>本科 法律</t>
  </si>
  <si>
    <t>421003198502150071</t>
  </si>
  <si>
    <t>15</t>
  </si>
  <si>
    <t>20208010115</t>
  </si>
  <si>
    <t>吴娟</t>
  </si>
  <si>
    <t>本科 音乐学</t>
  </si>
  <si>
    <t>411527199309240025</t>
  </si>
  <si>
    <t>17</t>
  </si>
  <si>
    <t>20208010117</t>
  </si>
  <si>
    <t>冯俊</t>
  </si>
  <si>
    <t>411503198802120427</t>
  </si>
  <si>
    <t>14</t>
  </si>
  <si>
    <t>20208010114</t>
  </si>
  <si>
    <t>李桂楠</t>
  </si>
  <si>
    <t>本科 数学教育</t>
  </si>
  <si>
    <t>41150219930705562X</t>
  </si>
  <si>
    <t>20208010204</t>
  </si>
  <si>
    <t>陈亚平</t>
  </si>
  <si>
    <t>本科软件工程</t>
  </si>
  <si>
    <t>411527198902230528</t>
  </si>
  <si>
    <t>23</t>
  </si>
  <si>
    <t>20208010123</t>
  </si>
  <si>
    <t>苑新新</t>
  </si>
  <si>
    <t>本科  计算机科学与技术</t>
  </si>
  <si>
    <t>411121199006284549</t>
  </si>
  <si>
    <t>16</t>
  </si>
  <si>
    <t>20208010116</t>
  </si>
  <si>
    <t>陈璐</t>
  </si>
  <si>
    <t>411524198809188063</t>
  </si>
  <si>
    <t>30</t>
  </si>
  <si>
    <t>20208010130</t>
  </si>
  <si>
    <t>李少梅</t>
  </si>
  <si>
    <t>本科、教育学</t>
  </si>
  <si>
    <t>411526199140486387</t>
  </si>
  <si>
    <t>20208010207</t>
  </si>
  <si>
    <t>余海</t>
  </si>
  <si>
    <t>本科 法学</t>
  </si>
  <si>
    <t>411503198710184837</t>
  </si>
  <si>
    <t>20208010205</t>
  </si>
  <si>
    <t>王新阳</t>
  </si>
  <si>
    <t>411502198809099011</t>
  </si>
  <si>
    <t>28</t>
  </si>
  <si>
    <t>20208010128</t>
  </si>
  <si>
    <t>李元倩</t>
  </si>
  <si>
    <t>本科  软件工程</t>
  </si>
  <si>
    <t>411528199301010141</t>
  </si>
  <si>
    <t>19</t>
  </si>
  <si>
    <t>20208010119</t>
  </si>
  <si>
    <t>陈茜</t>
  </si>
  <si>
    <t>411503199201113322</t>
  </si>
  <si>
    <t>29</t>
  </si>
  <si>
    <t>20208010129</t>
  </si>
  <si>
    <t>陈光玲</t>
  </si>
  <si>
    <t>专科  数学教育</t>
  </si>
  <si>
    <t>411503198405115325</t>
  </si>
  <si>
    <t>22</t>
  </si>
  <si>
    <t>20208010122</t>
  </si>
  <si>
    <t>黄纯</t>
  </si>
  <si>
    <t>本科、数学</t>
  </si>
  <si>
    <t>411521198704195743</t>
  </si>
  <si>
    <t>20208010206</t>
  </si>
  <si>
    <t>陈 霞</t>
  </si>
  <si>
    <t>本科 物理学</t>
  </si>
  <si>
    <t>411502198909179043</t>
  </si>
  <si>
    <t>24</t>
  </si>
  <si>
    <t>20208010124</t>
  </si>
  <si>
    <t>董静静</t>
  </si>
  <si>
    <t>本科 小学教育</t>
  </si>
  <si>
    <t>411522199111125126</t>
  </si>
  <si>
    <t>13</t>
  </si>
  <si>
    <t>20208010113</t>
  </si>
  <si>
    <t>刘敏</t>
  </si>
  <si>
    <t>411503199411201742</t>
  </si>
  <si>
    <t>18</t>
  </si>
  <si>
    <t>20208010118</t>
  </si>
  <si>
    <t>代亮</t>
  </si>
  <si>
    <t>专科 数学教育</t>
  </si>
  <si>
    <t>411502198709229317</t>
  </si>
  <si>
    <t>20208010202</t>
  </si>
  <si>
    <t>华琪</t>
  </si>
  <si>
    <t>本科、数学与应用数学</t>
  </si>
  <si>
    <t>411502199705247029</t>
  </si>
  <si>
    <t>20208010208</t>
  </si>
  <si>
    <t>徐姣</t>
  </si>
  <si>
    <t>411503199206234828</t>
  </si>
  <si>
    <t>20208010201</t>
  </si>
  <si>
    <t>吴琼</t>
  </si>
  <si>
    <t>411503199408214825</t>
  </si>
  <si>
    <t>20208010203</t>
  </si>
  <si>
    <t>王菁</t>
  </si>
  <si>
    <t>413023199103060028</t>
  </si>
  <si>
    <t>25</t>
  </si>
  <si>
    <t>20208010125</t>
  </si>
  <si>
    <t>陆露</t>
  </si>
  <si>
    <t>本科 软件工程</t>
  </si>
  <si>
    <t>413023199001260029</t>
  </si>
  <si>
    <t>20</t>
  </si>
  <si>
    <t>20208010120</t>
  </si>
  <si>
    <t>袁巧慧</t>
  </si>
  <si>
    <t>本科 英语</t>
  </si>
  <si>
    <t>411502198406290524</t>
  </si>
  <si>
    <t>小学英语</t>
  </si>
  <si>
    <t>20208010221</t>
  </si>
  <si>
    <t>刘永永</t>
  </si>
  <si>
    <t>本科商务英语专业</t>
  </si>
  <si>
    <t>411528198811100724</t>
  </si>
  <si>
    <t>20208010210</t>
  </si>
  <si>
    <t>梁亚茹</t>
  </si>
  <si>
    <t>本科、英语教育</t>
  </si>
  <si>
    <t>411527199301103528</t>
  </si>
  <si>
    <t>20208010229</t>
  </si>
  <si>
    <t>刘燕梅</t>
  </si>
  <si>
    <t>研究生 美术</t>
  </si>
  <si>
    <t>411502198303070529</t>
  </si>
  <si>
    <t>20208010228</t>
  </si>
  <si>
    <t>綦玲</t>
  </si>
  <si>
    <t>411502199302215620</t>
  </si>
  <si>
    <t>20208010218</t>
  </si>
  <si>
    <t>吕 静</t>
  </si>
  <si>
    <t>本科英语</t>
  </si>
  <si>
    <t>41302319920118004X</t>
  </si>
  <si>
    <t>20208010216</t>
  </si>
  <si>
    <t>何冰</t>
  </si>
  <si>
    <t>411502198711079063</t>
  </si>
  <si>
    <t>20208010223</t>
  </si>
  <si>
    <t>易俊</t>
  </si>
  <si>
    <t>本科 英语翻译</t>
  </si>
  <si>
    <t>411522199406110028</t>
  </si>
  <si>
    <t>20208010220</t>
  </si>
  <si>
    <t>张锐</t>
  </si>
  <si>
    <t>本科、小学教育</t>
  </si>
  <si>
    <t>411527199110054524</t>
  </si>
  <si>
    <t>20208010230</t>
  </si>
  <si>
    <t>张娟</t>
  </si>
  <si>
    <t>41152119900211152X</t>
  </si>
  <si>
    <t>20208010212</t>
  </si>
  <si>
    <t>万雨婷</t>
  </si>
  <si>
    <t xml:space="preserve"> 女</t>
  </si>
  <si>
    <t>413001199303176529</t>
  </si>
  <si>
    <t>20208010215</t>
  </si>
  <si>
    <t>刘焰林</t>
  </si>
  <si>
    <t>专科 商务英语</t>
  </si>
  <si>
    <t>411522198508230341</t>
  </si>
  <si>
    <t>20208010211</t>
  </si>
  <si>
    <t>吴盈盈</t>
  </si>
  <si>
    <t>411523199006024522</t>
  </si>
  <si>
    <t>20208010226</t>
  </si>
  <si>
    <t>蔡伟</t>
  </si>
  <si>
    <t>413026198912261225</t>
  </si>
  <si>
    <t>20208010302</t>
  </si>
  <si>
    <t>杨晓萌</t>
  </si>
  <si>
    <t xml:space="preserve">   本科 英语</t>
  </si>
  <si>
    <t>411526199403066725</t>
  </si>
  <si>
    <t>20208010214</t>
  </si>
  <si>
    <t>万媛媛</t>
  </si>
  <si>
    <t>413001199206136525</t>
  </si>
  <si>
    <t>20208010225</t>
  </si>
  <si>
    <t>黄帆</t>
  </si>
  <si>
    <t>411502199305120600</t>
  </si>
  <si>
    <t>20208010301</t>
  </si>
  <si>
    <t>黄亚亚</t>
  </si>
  <si>
    <t>411502198802010520</t>
  </si>
  <si>
    <t>20208010224</t>
  </si>
  <si>
    <t>李存</t>
  </si>
  <si>
    <t>411502199204267048</t>
  </si>
  <si>
    <t>20208010213</t>
  </si>
  <si>
    <t>耿林</t>
  </si>
  <si>
    <t>411527199211125520</t>
  </si>
  <si>
    <t>20208010209</t>
  </si>
  <si>
    <t>徐杰</t>
  </si>
  <si>
    <t>411503198903255347</t>
  </si>
  <si>
    <t>20208010222</t>
  </si>
  <si>
    <t>靳 莹</t>
  </si>
  <si>
    <t>本科    英语</t>
  </si>
  <si>
    <t>411502198906200089</t>
  </si>
  <si>
    <t>20208010217</t>
  </si>
  <si>
    <t>夏秋冬</t>
  </si>
  <si>
    <t>411502198909250524</t>
  </si>
  <si>
    <t>20208010219</t>
  </si>
  <si>
    <t>楚鑫鑫</t>
  </si>
  <si>
    <t>41152419880928272X</t>
  </si>
  <si>
    <t>20208010227</t>
  </si>
  <si>
    <t>范莉</t>
  </si>
  <si>
    <t>本科 英语教育</t>
  </si>
  <si>
    <t>412301198309250022</t>
  </si>
  <si>
    <t>小学语文</t>
  </si>
  <si>
    <t>20208010303</t>
  </si>
  <si>
    <t>张声</t>
  </si>
  <si>
    <t>41152119930604002X</t>
  </si>
  <si>
    <t>20208010320</t>
  </si>
  <si>
    <t>陈芳</t>
  </si>
  <si>
    <t>本科 语文教育</t>
  </si>
  <si>
    <t>41150219881001808X</t>
  </si>
  <si>
    <t>20208010308</t>
  </si>
  <si>
    <t>鞠明静</t>
  </si>
  <si>
    <t>本科汉语言文学</t>
  </si>
  <si>
    <t>411526199010226345</t>
  </si>
  <si>
    <t>20208010316</t>
  </si>
  <si>
    <t>徐霞飞</t>
  </si>
  <si>
    <t>429006199305198528</t>
  </si>
  <si>
    <t>20208010323</t>
  </si>
  <si>
    <t>马 瑞</t>
  </si>
  <si>
    <t>本科教育学</t>
  </si>
  <si>
    <t>411502199508180523</t>
  </si>
  <si>
    <t>20208010311</t>
  </si>
  <si>
    <t>周颖</t>
  </si>
  <si>
    <t>411503199508174824</t>
  </si>
  <si>
    <t>20208010326</t>
  </si>
  <si>
    <t>周喆</t>
  </si>
  <si>
    <t>411502199105270065</t>
  </si>
  <si>
    <t>20208010317</t>
  </si>
  <si>
    <t>贺秀芬</t>
  </si>
  <si>
    <t>411403198810086323</t>
  </si>
  <si>
    <t>20208010314</t>
  </si>
  <si>
    <t>刘  芳</t>
  </si>
  <si>
    <t>本科 汉语言文学（师范）</t>
  </si>
  <si>
    <t>411502198805149683</t>
  </si>
  <si>
    <t>20208010304</t>
  </si>
  <si>
    <t>米潘星</t>
  </si>
  <si>
    <t>本科 对外汉语</t>
  </si>
  <si>
    <t>411503199111104246</t>
  </si>
  <si>
    <t>20208010313</t>
  </si>
  <si>
    <t>阮黎明</t>
  </si>
  <si>
    <t>411522198409054215</t>
  </si>
  <si>
    <t>20208010328</t>
  </si>
  <si>
    <t>杨倩倩</t>
  </si>
  <si>
    <t>本科  美术学</t>
  </si>
  <si>
    <t>411521199005266463</t>
  </si>
  <si>
    <t>20208010306</t>
  </si>
  <si>
    <t>李丹</t>
  </si>
  <si>
    <t>本科汉语言</t>
  </si>
  <si>
    <t>411326199203250746</t>
  </si>
  <si>
    <t>20208010319</t>
  </si>
  <si>
    <t>伍胜龙</t>
  </si>
  <si>
    <t>41152119940105792X</t>
  </si>
  <si>
    <t>20208010327</t>
  </si>
  <si>
    <t>穆夏晗</t>
  </si>
  <si>
    <t>本科 美术学</t>
  </si>
  <si>
    <t>412821199011200222</t>
  </si>
  <si>
    <t>20208010307</t>
  </si>
  <si>
    <t>王亚楠</t>
  </si>
  <si>
    <t>410329198905055068</t>
  </si>
  <si>
    <t>20208010305</t>
  </si>
  <si>
    <t>雷 雨</t>
  </si>
  <si>
    <t>413001198807091524</t>
  </si>
  <si>
    <t>20208010312</t>
  </si>
  <si>
    <t>余彬彬</t>
  </si>
  <si>
    <t>41150319890130044X</t>
  </si>
  <si>
    <t>20208010315</t>
  </si>
  <si>
    <t>许玲</t>
  </si>
  <si>
    <t>411528199007131663</t>
  </si>
  <si>
    <t>20208010329</t>
  </si>
  <si>
    <t>叶萌萌</t>
  </si>
  <si>
    <t>本科、汉语言文学</t>
  </si>
  <si>
    <t>411502198902199666</t>
  </si>
  <si>
    <t>20208010402</t>
  </si>
  <si>
    <t>卢茂林</t>
  </si>
  <si>
    <t>本科语文</t>
  </si>
  <si>
    <t>411528199501254423</t>
  </si>
  <si>
    <t>20208010310</t>
  </si>
  <si>
    <t>邓朦朦</t>
  </si>
  <si>
    <t>本科  初等教育</t>
  </si>
  <si>
    <t>411521199305147028</t>
  </si>
  <si>
    <t>20208010321</t>
  </si>
  <si>
    <t>许丽媛</t>
  </si>
  <si>
    <t>411502198807230549</t>
  </si>
  <si>
    <t>20208010325</t>
  </si>
  <si>
    <t>杨海羽</t>
  </si>
  <si>
    <t>研究生文艺学</t>
  </si>
  <si>
    <t>411528199003070082</t>
  </si>
  <si>
    <t>20208010318</t>
  </si>
  <si>
    <t>李婷</t>
  </si>
  <si>
    <t>140729199211030086</t>
  </si>
  <si>
    <t>20208010309</t>
  </si>
  <si>
    <t>潘莹莹</t>
  </si>
  <si>
    <t>41150219920102872X</t>
  </si>
  <si>
    <t>20208010322</t>
  </si>
  <si>
    <t>刘浩</t>
  </si>
  <si>
    <t>专科、语文教育</t>
  </si>
  <si>
    <t>411503199306074817</t>
  </si>
  <si>
    <t>20208010330</t>
  </si>
  <si>
    <t>周梦雨</t>
  </si>
  <si>
    <t>411528199302071923</t>
  </si>
  <si>
    <t>20208010324</t>
  </si>
  <si>
    <t>吴厚金</t>
  </si>
  <si>
    <t>本科、语文</t>
  </si>
  <si>
    <t>411503199111260716</t>
  </si>
  <si>
    <t>20208010401</t>
  </si>
  <si>
    <t>方玉</t>
  </si>
  <si>
    <t>本科、应用心理学</t>
  </si>
  <si>
    <t>411503198901148724</t>
  </si>
  <si>
    <t>胜利路学校（新华校区初中）</t>
  </si>
  <si>
    <t>20208010411</t>
  </si>
  <si>
    <t>刘宁宁</t>
  </si>
  <si>
    <t>本科生物技术</t>
  </si>
  <si>
    <t>412829198905011785</t>
  </si>
  <si>
    <t>20208010417</t>
  </si>
  <si>
    <t>吕本洲</t>
  </si>
  <si>
    <t>411503198806062738</t>
  </si>
  <si>
    <t>20208010423</t>
  </si>
  <si>
    <t>魏霞</t>
  </si>
  <si>
    <t>411503198810112320</t>
  </si>
  <si>
    <t>20208010406</t>
  </si>
  <si>
    <t>陈俭雪</t>
  </si>
  <si>
    <t>411524198509072026</t>
  </si>
  <si>
    <t>20208010416</t>
  </si>
  <si>
    <t>龚璇</t>
  </si>
  <si>
    <t>413001198706085029</t>
  </si>
  <si>
    <t>20208010405</t>
  </si>
  <si>
    <t>李雪</t>
  </si>
  <si>
    <t>411502198609089644</t>
  </si>
  <si>
    <t>20208010419</t>
  </si>
  <si>
    <t>胡开艳</t>
  </si>
  <si>
    <t xml:space="preserve">本科 数学 </t>
  </si>
  <si>
    <t>411502199005157348</t>
  </si>
  <si>
    <t>20208010410</t>
  </si>
  <si>
    <t>王海波</t>
  </si>
  <si>
    <t>本科 信息与计算科学</t>
  </si>
  <si>
    <t>411528199205010133</t>
  </si>
  <si>
    <t>20208010404</t>
  </si>
  <si>
    <t>王杰</t>
  </si>
  <si>
    <t>411502199306158723</t>
  </si>
  <si>
    <t>20208010426</t>
  </si>
  <si>
    <t>申玲玲</t>
  </si>
  <si>
    <t>411502198711220522</t>
  </si>
  <si>
    <t>20208010425</t>
  </si>
  <si>
    <t>姚玉娟</t>
  </si>
  <si>
    <t>本科 化学</t>
  </si>
  <si>
    <t>411502198812279021</t>
  </si>
  <si>
    <t>20208010422</t>
  </si>
  <si>
    <t>周凤娟</t>
  </si>
  <si>
    <t>本科农学</t>
  </si>
  <si>
    <t>411502198702047326</t>
  </si>
  <si>
    <t>20208010415</t>
  </si>
  <si>
    <t>罗 帅</t>
  </si>
  <si>
    <t>本科 体育教育</t>
  </si>
  <si>
    <t>411527199111075511</t>
  </si>
  <si>
    <t>20208010407</t>
  </si>
  <si>
    <t>和咏</t>
  </si>
  <si>
    <t>本科信息与计算科学</t>
  </si>
  <si>
    <t>411528199109151323</t>
  </si>
  <si>
    <t>20208010418</t>
  </si>
  <si>
    <t>周昕</t>
  </si>
  <si>
    <t>413023199511060027</t>
  </si>
  <si>
    <t>20208010421</t>
  </si>
  <si>
    <t>陈荣伟</t>
  </si>
  <si>
    <t>413023197902255711</t>
  </si>
  <si>
    <t>20208010424</t>
  </si>
  <si>
    <t>周全有</t>
  </si>
  <si>
    <t>专科 计算机应用</t>
  </si>
  <si>
    <t>413023197612166059</t>
  </si>
  <si>
    <t>20208010428</t>
  </si>
  <si>
    <t>丁冉</t>
  </si>
  <si>
    <t>411503199110178729</t>
  </si>
  <si>
    <t>20208010412</t>
  </si>
  <si>
    <t>柳晓然</t>
  </si>
  <si>
    <t>本科、化学</t>
  </si>
  <si>
    <t>411521199308285725</t>
  </si>
  <si>
    <t>20208010414</t>
  </si>
  <si>
    <t>吴云凤</t>
  </si>
  <si>
    <t>411503199204280724</t>
  </si>
  <si>
    <t>20208010420</t>
  </si>
  <si>
    <t>刘正燕</t>
  </si>
  <si>
    <t>413023198205098460</t>
  </si>
  <si>
    <t xml:space="preserve"> 十三里桥乡中心校</t>
  </si>
  <si>
    <t>20208010403</t>
  </si>
  <si>
    <t>李彩红</t>
  </si>
  <si>
    <t>413026199101153027</t>
  </si>
  <si>
    <t>20208010409</t>
  </si>
  <si>
    <t>李永波</t>
  </si>
  <si>
    <t>413023198208076013</t>
  </si>
  <si>
    <t>20208010427</t>
  </si>
  <si>
    <t>游倩倩</t>
  </si>
  <si>
    <t>本科、美术学</t>
  </si>
  <si>
    <t>411523199410150061</t>
  </si>
  <si>
    <t>20208010413</t>
  </si>
  <si>
    <t>余强</t>
  </si>
  <si>
    <t>本科  体育</t>
  </si>
  <si>
    <t>413027199210048433</t>
  </si>
  <si>
    <t>20208010408</t>
  </si>
  <si>
    <t>杨姗姗</t>
  </si>
  <si>
    <t>41150219890107962X</t>
  </si>
  <si>
    <t>初中英语</t>
  </si>
  <si>
    <t>20208010506</t>
  </si>
  <si>
    <t>代麦玉</t>
  </si>
  <si>
    <t>413026199209010941</t>
  </si>
  <si>
    <t>20208010515</t>
  </si>
  <si>
    <t>王召丽</t>
  </si>
  <si>
    <t>411402198909021021</t>
  </si>
  <si>
    <t>20208010513</t>
  </si>
  <si>
    <t>马亚兰</t>
  </si>
  <si>
    <t>本科、英语</t>
  </si>
  <si>
    <t>411503199006124528</t>
  </si>
  <si>
    <t>20208010507</t>
  </si>
  <si>
    <t>周芳平</t>
  </si>
  <si>
    <t>411524198610197245</t>
  </si>
  <si>
    <t>20208010521</t>
  </si>
  <si>
    <t>杨晓睿</t>
  </si>
  <si>
    <t>研究生 英语</t>
  </si>
  <si>
    <t>410425198906150024</t>
  </si>
  <si>
    <t>20208010501</t>
  </si>
  <si>
    <t>罗雨婷</t>
  </si>
  <si>
    <t>411502198706250049</t>
  </si>
  <si>
    <t>20208010512</t>
  </si>
  <si>
    <t>杨慧丽</t>
  </si>
  <si>
    <t>412326199107205428</t>
  </si>
  <si>
    <t>20208010510</t>
  </si>
  <si>
    <t>罗晓艳</t>
  </si>
  <si>
    <t>本科  英语</t>
  </si>
  <si>
    <t>411524199009140066</t>
  </si>
  <si>
    <t>20208010505</t>
  </si>
  <si>
    <t>肖淑燕</t>
  </si>
  <si>
    <t>441623199401013787</t>
  </si>
  <si>
    <t>20208010523</t>
  </si>
  <si>
    <t>王睿</t>
  </si>
  <si>
    <t>411522199210170029</t>
  </si>
  <si>
    <t>20208010509</t>
  </si>
  <si>
    <t>张蕊</t>
  </si>
  <si>
    <t>本科 文化产业管理</t>
  </si>
  <si>
    <t>41150219911010052X</t>
  </si>
  <si>
    <t>20208010518</t>
  </si>
  <si>
    <t>余艳</t>
  </si>
  <si>
    <t>411524199408210527</t>
  </si>
  <si>
    <t>20208010514</t>
  </si>
  <si>
    <t>陈姗姗</t>
  </si>
  <si>
    <t>411521199410304427</t>
  </si>
  <si>
    <t>20208010430</t>
  </si>
  <si>
    <t>叶静</t>
  </si>
  <si>
    <t>411521199307287921</t>
  </si>
  <si>
    <t>20208010522</t>
  </si>
  <si>
    <t>李佩</t>
  </si>
  <si>
    <t>411502198808269066</t>
  </si>
  <si>
    <t>20208010502</t>
  </si>
  <si>
    <t>刘  瑞</t>
  </si>
  <si>
    <t>本科  旅游管理</t>
  </si>
  <si>
    <t>411502198901228023</t>
  </si>
  <si>
    <t>20208010503</t>
  </si>
  <si>
    <t>赵凤丽</t>
  </si>
  <si>
    <t>413023197808155722</t>
  </si>
  <si>
    <t>20208010516</t>
  </si>
  <si>
    <t>吴凤琴</t>
  </si>
  <si>
    <t>本科师范英语</t>
  </si>
  <si>
    <t>41152119900125094X</t>
  </si>
  <si>
    <t>20208010511</t>
  </si>
  <si>
    <t>李勇</t>
  </si>
  <si>
    <t>411524198706246822</t>
  </si>
  <si>
    <t>20208010520</t>
  </si>
  <si>
    <t>杨金红</t>
  </si>
  <si>
    <t>411521198611086062</t>
  </si>
  <si>
    <t>20208010508</t>
  </si>
  <si>
    <t>张丽</t>
  </si>
  <si>
    <t>413001198610092021</t>
  </si>
  <si>
    <t>20208010517</t>
  </si>
  <si>
    <t>巴源</t>
  </si>
  <si>
    <t>411503199201160428</t>
  </si>
  <si>
    <t>20208010429</t>
  </si>
  <si>
    <t>曾宪洋</t>
  </si>
  <si>
    <t>413023197602086012</t>
  </si>
  <si>
    <t>20208010519</t>
  </si>
  <si>
    <t>王常华</t>
  </si>
  <si>
    <t>41302619861101214X</t>
  </si>
  <si>
    <t>20208010504</t>
  </si>
  <si>
    <t>顾雯雯</t>
  </si>
  <si>
    <t>本科  汉语言文学</t>
  </si>
  <si>
    <t>411502199311154524</t>
  </si>
  <si>
    <t>20208010526</t>
  </si>
  <si>
    <t>童琴琴</t>
  </si>
  <si>
    <t>411526198806231962</t>
  </si>
  <si>
    <t>20208010604</t>
  </si>
  <si>
    <t>郑斐</t>
  </si>
  <si>
    <t>41300119920714202X</t>
  </si>
  <si>
    <t>20208010611</t>
  </si>
  <si>
    <t>徐静</t>
  </si>
  <si>
    <t>411502198504109020</t>
  </si>
  <si>
    <t>20208010616</t>
  </si>
  <si>
    <t>甘雨露</t>
  </si>
  <si>
    <t>41150319941024066X</t>
  </si>
  <si>
    <t>20208010609</t>
  </si>
  <si>
    <t>万林</t>
  </si>
  <si>
    <t>413023198108217747</t>
  </si>
  <si>
    <t>20208010601</t>
  </si>
  <si>
    <t>王鹏</t>
  </si>
  <si>
    <t>411502199404058726</t>
  </si>
  <si>
    <t>20208010610</t>
  </si>
  <si>
    <t>刘启玉</t>
  </si>
  <si>
    <t>411521199110254667</t>
  </si>
  <si>
    <t>20208010614</t>
  </si>
  <si>
    <t>张玲</t>
  </si>
  <si>
    <t>411528198905101023</t>
  </si>
  <si>
    <t>20208010606</t>
  </si>
  <si>
    <t>白莉</t>
  </si>
  <si>
    <t>411527198907266546</t>
  </si>
  <si>
    <t>20208010605</t>
  </si>
  <si>
    <t>吉露露</t>
  </si>
  <si>
    <t>41150219890506736X</t>
  </si>
  <si>
    <t>20208010608</t>
  </si>
  <si>
    <t>欧阳兵</t>
  </si>
  <si>
    <t>本科园艺</t>
  </si>
  <si>
    <t>413029198410262010</t>
  </si>
  <si>
    <t>20208010528</t>
  </si>
  <si>
    <t>陈俭虹</t>
  </si>
  <si>
    <t>411524199308022449</t>
  </si>
  <si>
    <t>20208010612</t>
  </si>
  <si>
    <t>陈耀玲</t>
  </si>
  <si>
    <t>411503199303310423</t>
  </si>
  <si>
    <t>20208010615</t>
  </si>
  <si>
    <t>黄  静</t>
  </si>
  <si>
    <t>本科  对外汉语</t>
  </si>
  <si>
    <t>411502199203298424</t>
  </si>
  <si>
    <t>20208010525</t>
  </si>
  <si>
    <t>马金云</t>
  </si>
  <si>
    <t>413023199201150086</t>
  </si>
  <si>
    <t>20208010530</t>
  </si>
  <si>
    <t>熊家玉</t>
  </si>
  <si>
    <t>411524198911112049</t>
  </si>
  <si>
    <t>20208010527</t>
  </si>
  <si>
    <t>杨晓瑞</t>
  </si>
  <si>
    <t>413023198204216023</t>
  </si>
  <si>
    <t>20208010524</t>
  </si>
  <si>
    <t>付梦莹</t>
  </si>
  <si>
    <t>41152819910218582X</t>
  </si>
  <si>
    <t>20208010529</t>
  </si>
  <si>
    <t>张瑜</t>
  </si>
  <si>
    <t>413023197709146724</t>
  </si>
  <si>
    <t>20208010603</t>
  </si>
  <si>
    <t>陈萌</t>
  </si>
  <si>
    <t>413023198806220046</t>
  </si>
  <si>
    <t>20208010613</t>
  </si>
  <si>
    <t>从奎</t>
  </si>
  <si>
    <t>41152219850213691X</t>
  </si>
  <si>
    <t>20208010607</t>
  </si>
  <si>
    <t>李双喜</t>
  </si>
  <si>
    <t>413026198709156010</t>
  </si>
  <si>
    <t>20208010602</t>
  </si>
  <si>
    <t>刘勇</t>
  </si>
  <si>
    <t>413023198107317711</t>
  </si>
  <si>
    <t>浉河中学湖东分校（初中）</t>
  </si>
  <si>
    <t>20208010626</t>
  </si>
  <si>
    <t>彭志霞</t>
  </si>
  <si>
    <t>411526198911111620</t>
  </si>
  <si>
    <t>20208010623</t>
  </si>
  <si>
    <t>孙霞</t>
  </si>
  <si>
    <t>411528199303070420</t>
  </si>
  <si>
    <t>20208010630</t>
  </si>
  <si>
    <t>李晨</t>
  </si>
  <si>
    <t>413001198812164011</t>
  </si>
  <si>
    <t>20208010617</t>
  </si>
  <si>
    <t>吴倩</t>
  </si>
  <si>
    <t>本科、信息技术</t>
  </si>
  <si>
    <t>413029198111161324</t>
  </si>
  <si>
    <t>20208010629</t>
  </si>
  <si>
    <t>彭樊</t>
  </si>
  <si>
    <t>411523198611116017</t>
  </si>
  <si>
    <t>20208010705</t>
  </si>
  <si>
    <t>张姗姗</t>
  </si>
  <si>
    <t>本科数学与应用数学</t>
  </si>
  <si>
    <t>413026199007151228</t>
  </si>
  <si>
    <t>20208010621</t>
  </si>
  <si>
    <t>邓艳</t>
  </si>
  <si>
    <t>411521199209237242</t>
  </si>
  <si>
    <t>20208010701</t>
  </si>
  <si>
    <t>曾鹏</t>
  </si>
  <si>
    <t>411522198905052112</t>
  </si>
  <si>
    <t>20208010702</t>
  </si>
  <si>
    <t>桂洁</t>
  </si>
  <si>
    <t>本科 初等教育</t>
  </si>
  <si>
    <t>411521198712134684</t>
  </si>
  <si>
    <t>20208010625</t>
  </si>
  <si>
    <t>胡继林</t>
  </si>
  <si>
    <t>411521199005144626</t>
  </si>
  <si>
    <t>20208010618</t>
  </si>
  <si>
    <t>张红红</t>
  </si>
  <si>
    <t>本科  化学</t>
  </si>
  <si>
    <t>411521199310120540</t>
  </si>
  <si>
    <t>20208010703</t>
  </si>
  <si>
    <t>罗 龙</t>
  </si>
  <si>
    <t>411524198612078012</t>
  </si>
  <si>
    <t>20208010619</t>
  </si>
  <si>
    <t>李升</t>
  </si>
  <si>
    <t>411521199210196433</t>
  </si>
  <si>
    <t>20208010622</t>
  </si>
  <si>
    <t>李刚</t>
  </si>
  <si>
    <t>411503198211105057</t>
  </si>
  <si>
    <t>20208010704</t>
  </si>
  <si>
    <t>王翼</t>
  </si>
  <si>
    <t>本科 计算机</t>
  </si>
  <si>
    <t>413001199011133017</t>
  </si>
  <si>
    <t>20208010628</t>
  </si>
  <si>
    <t>李荣荣</t>
  </si>
  <si>
    <t>411521199003163540</t>
  </si>
  <si>
    <t>20208010620</t>
  </si>
  <si>
    <t>赵雅茹</t>
  </si>
  <si>
    <t>411502198811300108</t>
  </si>
  <si>
    <t>20208010624</t>
  </si>
  <si>
    <t>刘芸芸</t>
  </si>
  <si>
    <t>411522198611096320</t>
  </si>
  <si>
    <t>初中物理</t>
  </si>
  <si>
    <t>20208010710</t>
  </si>
  <si>
    <t>万冬雪</t>
  </si>
  <si>
    <t>硕士研究生学科教学（化学）</t>
  </si>
  <si>
    <t>411502198812117743</t>
  </si>
  <si>
    <t>20208010711</t>
  </si>
  <si>
    <t>潘冉冉</t>
  </si>
  <si>
    <t>本科 物理</t>
  </si>
  <si>
    <t>411503198605124023</t>
  </si>
  <si>
    <t>20208010706</t>
  </si>
  <si>
    <t>闫凤华</t>
  </si>
  <si>
    <t>本科、物理教育</t>
  </si>
  <si>
    <t>412702198402232521</t>
  </si>
  <si>
    <t>20208010709</t>
  </si>
  <si>
    <t>胡文平</t>
  </si>
  <si>
    <t>412726198804246281</t>
  </si>
  <si>
    <t>20208010708</t>
  </si>
  <si>
    <t>李磊</t>
  </si>
  <si>
    <t>本科 应用物理学</t>
  </si>
  <si>
    <t>411522199302271521</t>
  </si>
  <si>
    <t>20208010707</t>
  </si>
  <si>
    <t>李德宏</t>
  </si>
  <si>
    <t>411503199303105390</t>
  </si>
  <si>
    <t>20208010712</t>
  </si>
  <si>
    <t>张传霞</t>
  </si>
  <si>
    <t>本科英语专业</t>
  </si>
  <si>
    <t>411524198908224744</t>
  </si>
  <si>
    <t>20208010719</t>
  </si>
  <si>
    <t>张凡</t>
  </si>
  <si>
    <t>411503199211120622</t>
  </si>
  <si>
    <t>20208010716</t>
  </si>
  <si>
    <t>张悦</t>
  </si>
  <si>
    <t>硕士</t>
  </si>
  <si>
    <t>411503199208030626</t>
  </si>
  <si>
    <t>20208010724</t>
  </si>
  <si>
    <t>邓维</t>
  </si>
  <si>
    <t>413001199111266546</t>
  </si>
  <si>
    <t>20208010718</t>
  </si>
  <si>
    <t>张荣华</t>
  </si>
  <si>
    <t>411521199010233041</t>
  </si>
  <si>
    <t>20208010725</t>
  </si>
  <si>
    <t>吴丽</t>
  </si>
  <si>
    <t>41302619870914604X</t>
  </si>
  <si>
    <t>20208010717</t>
  </si>
  <si>
    <t>曹梦</t>
  </si>
  <si>
    <t>41300119891107402X</t>
  </si>
  <si>
    <t>20208010720</t>
  </si>
  <si>
    <t>林钦</t>
  </si>
  <si>
    <t>本科 英语（师范）</t>
  </si>
  <si>
    <t>411524199403058423</t>
  </si>
  <si>
    <t>20208010713</t>
  </si>
  <si>
    <t>付大平</t>
  </si>
  <si>
    <t>411526199309157049</t>
  </si>
  <si>
    <t>20208010726</t>
  </si>
  <si>
    <t>李青松</t>
  </si>
  <si>
    <t>专科英语</t>
  </si>
  <si>
    <t>41302319770302941X</t>
  </si>
  <si>
    <t>20208010721</t>
  </si>
  <si>
    <t>刘文博</t>
  </si>
  <si>
    <t>412821199408090228</t>
  </si>
  <si>
    <t>20208010714</t>
  </si>
  <si>
    <t>朱然</t>
  </si>
  <si>
    <t>413001198910234028</t>
  </si>
  <si>
    <t>20208010723</t>
  </si>
  <si>
    <t>余文文</t>
  </si>
  <si>
    <t>411528199001060326</t>
  </si>
  <si>
    <t>20208010715</t>
  </si>
  <si>
    <t>王梦歌</t>
  </si>
  <si>
    <t>411502199210198026</t>
  </si>
  <si>
    <t>20208010722</t>
  </si>
  <si>
    <t>陈玉</t>
  </si>
  <si>
    <t>本科 中文</t>
  </si>
  <si>
    <t>413023197908146428</t>
  </si>
  <si>
    <t>20208010727</t>
  </si>
  <si>
    <t>张家银</t>
  </si>
  <si>
    <t>413023197810208010</t>
  </si>
  <si>
    <t>20208010728</t>
  </si>
  <si>
    <t>李  静</t>
  </si>
  <si>
    <t>硕士 学科教学（思政）</t>
  </si>
  <si>
    <t>413026199111049186</t>
  </si>
  <si>
    <t>初中政治</t>
  </si>
  <si>
    <t>20208010806</t>
  </si>
  <si>
    <t>徐婷婷</t>
  </si>
  <si>
    <t>本科 心理学</t>
  </si>
  <si>
    <t>411522198801050040</t>
  </si>
  <si>
    <t>20208010803</t>
  </si>
  <si>
    <t>张珊珊</t>
  </si>
  <si>
    <t>本科政治</t>
  </si>
  <si>
    <t>41150319930303078X</t>
  </si>
  <si>
    <t>20208010802</t>
  </si>
  <si>
    <t>杜云</t>
  </si>
  <si>
    <t>本科 政治</t>
  </si>
  <si>
    <t>411528199008030426</t>
  </si>
  <si>
    <t>20208010804</t>
  </si>
  <si>
    <t>余丽然</t>
  </si>
  <si>
    <t>411524198805046025</t>
  </si>
  <si>
    <t>20208010729</t>
  </si>
  <si>
    <t>高  健</t>
  </si>
  <si>
    <t>413001197610204519</t>
  </si>
  <si>
    <t>20208010807</t>
  </si>
  <si>
    <t>盛晓丹</t>
  </si>
  <si>
    <t>本科 思想政治教育</t>
  </si>
  <si>
    <t>411522199108076925</t>
  </si>
  <si>
    <t>20208010805</t>
  </si>
  <si>
    <t>王伟</t>
  </si>
  <si>
    <t>专科、教育管理</t>
  </si>
  <si>
    <t>413023198106076717</t>
  </si>
  <si>
    <t>20208010730</t>
  </si>
  <si>
    <t>蒋灿</t>
  </si>
  <si>
    <t>本科、思想政治教育</t>
  </si>
  <si>
    <t>411508199209245845</t>
  </si>
  <si>
    <t>20208010801</t>
  </si>
  <si>
    <t>彭婷婷</t>
  </si>
  <si>
    <t>411521198812073049</t>
  </si>
  <si>
    <t>浉河中学湖东分校（小学）</t>
  </si>
  <si>
    <t>20208010814</t>
  </si>
  <si>
    <t>陈丽君</t>
  </si>
  <si>
    <t>411522198702130328</t>
  </si>
  <si>
    <t>20208010812</t>
  </si>
  <si>
    <t>邹敬文</t>
  </si>
  <si>
    <t>硕士 现当代文学</t>
  </si>
  <si>
    <t>413023199207120021</t>
  </si>
  <si>
    <t>20208010808</t>
  </si>
  <si>
    <t>袁玲</t>
  </si>
  <si>
    <t>413023198210188022</t>
  </si>
  <si>
    <t>20208010810</t>
  </si>
  <si>
    <t>潘婷</t>
  </si>
  <si>
    <t>411502198908152041</t>
  </si>
  <si>
    <t>20208010809</t>
  </si>
  <si>
    <t>谢丽</t>
  </si>
  <si>
    <t>413001197609152088</t>
  </si>
  <si>
    <t>20208010813</t>
  </si>
  <si>
    <t>殷秀芳</t>
  </si>
  <si>
    <t>413024198108060061</t>
  </si>
  <si>
    <t>十三小</t>
  </si>
  <si>
    <t>20208010906</t>
  </si>
  <si>
    <t>叶凤</t>
  </si>
  <si>
    <t>41152819941024502X</t>
  </si>
  <si>
    <t>20208010818</t>
  </si>
  <si>
    <t>余季</t>
  </si>
  <si>
    <t>本科 教育技术学</t>
  </si>
  <si>
    <t>411502199209159628</t>
  </si>
  <si>
    <t>20208010820</t>
  </si>
  <si>
    <t>何方方</t>
  </si>
  <si>
    <t>本科、美术</t>
  </si>
  <si>
    <t>413026198808063928</t>
  </si>
  <si>
    <t>20208010829</t>
  </si>
  <si>
    <t>罗银森</t>
  </si>
  <si>
    <t>本科 应用数学</t>
  </si>
  <si>
    <t>411526199011236377</t>
  </si>
  <si>
    <t>20208010821</t>
  </si>
  <si>
    <t>扶玲</t>
  </si>
  <si>
    <t>本科 历史</t>
  </si>
  <si>
    <t>411522198810064225</t>
  </si>
  <si>
    <t>20208010828</t>
  </si>
  <si>
    <t>姚萍</t>
  </si>
  <si>
    <t>411522198908241824</t>
  </si>
  <si>
    <t>20208010902</t>
  </si>
  <si>
    <t>王翠</t>
  </si>
  <si>
    <t>411527198706151021</t>
  </si>
  <si>
    <t>20208010823</t>
  </si>
  <si>
    <t>张芮</t>
  </si>
  <si>
    <t>41152419920924082X</t>
  </si>
  <si>
    <t>20208010816</t>
  </si>
  <si>
    <t>王欢欢</t>
  </si>
  <si>
    <t>本科 旅游管理</t>
  </si>
  <si>
    <t>410221198510090022</t>
  </si>
  <si>
    <t>20208010819</t>
  </si>
  <si>
    <t>付余思</t>
  </si>
  <si>
    <t>411528199108050029</t>
  </si>
  <si>
    <t>20208010907</t>
  </si>
  <si>
    <t>陈艳艳</t>
  </si>
  <si>
    <t>412326198911230662</t>
  </si>
  <si>
    <t>20208010901</t>
  </si>
  <si>
    <t>周兰兰</t>
  </si>
  <si>
    <t>本科 农学</t>
  </si>
  <si>
    <t>411502198710039625</t>
  </si>
  <si>
    <t>20208010822</t>
  </si>
  <si>
    <t>连晓霞　</t>
  </si>
  <si>
    <t xml:space="preserve">本科 数学教育 </t>
  </si>
  <si>
    <t>41272719891107336X</t>
  </si>
  <si>
    <t>20208010826</t>
  </si>
  <si>
    <t>连晓霞</t>
  </si>
  <si>
    <t>郭林静</t>
  </si>
  <si>
    <t>410511198907041249</t>
  </si>
  <si>
    <t>20208010827</t>
  </si>
  <si>
    <t>王秋爽</t>
  </si>
  <si>
    <t>411528199108154186</t>
  </si>
  <si>
    <t>20208010817</t>
  </si>
  <si>
    <t>吴静</t>
  </si>
  <si>
    <t>硕士  学科教学（数学）</t>
  </si>
  <si>
    <t>411521199008157940</t>
  </si>
  <si>
    <t>20208010905</t>
  </si>
  <si>
    <t>余元伟</t>
  </si>
  <si>
    <t>413023198103206010</t>
  </si>
  <si>
    <t>20208010908</t>
  </si>
  <si>
    <t>周倩</t>
  </si>
  <si>
    <t>411527199105228526</t>
  </si>
  <si>
    <t>20208010815</t>
  </si>
  <si>
    <t>吕冲</t>
  </si>
  <si>
    <t>413026199001010969</t>
  </si>
  <si>
    <t>20208010830</t>
  </si>
  <si>
    <t>江南南</t>
  </si>
  <si>
    <t>411524199410201160</t>
  </si>
  <si>
    <t>20208010904</t>
  </si>
  <si>
    <t>左坤</t>
  </si>
  <si>
    <t>专科中文</t>
  </si>
  <si>
    <t>413023198202058420</t>
  </si>
  <si>
    <t>20208010903</t>
  </si>
  <si>
    <t>吴海燕</t>
  </si>
  <si>
    <t>41150219861129804X</t>
  </si>
  <si>
    <t>20208010824</t>
  </si>
  <si>
    <t>孙红娟</t>
  </si>
  <si>
    <t>本科  国际贸易</t>
  </si>
  <si>
    <t>342423198408150567</t>
  </si>
  <si>
    <t>20208010825</t>
  </si>
  <si>
    <t>吴慧颖</t>
  </si>
  <si>
    <t>本科、音乐学</t>
  </si>
  <si>
    <t>413022199207251025</t>
  </si>
  <si>
    <t>小学音乐</t>
  </si>
  <si>
    <t>20208010917</t>
  </si>
  <si>
    <t>房晓矗</t>
  </si>
  <si>
    <t>本科 音乐</t>
  </si>
  <si>
    <t>411528199209280085</t>
  </si>
  <si>
    <t>20208010915</t>
  </si>
  <si>
    <t>蔡兰兰</t>
  </si>
  <si>
    <t>本科音乐学</t>
  </si>
  <si>
    <t>412823199411302423</t>
  </si>
  <si>
    <t>20208010921</t>
  </si>
  <si>
    <t>何久升</t>
  </si>
  <si>
    <t>411528198812066257</t>
  </si>
  <si>
    <t>20208010911</t>
  </si>
  <si>
    <t>张洁</t>
  </si>
  <si>
    <t>130123199003175448</t>
  </si>
  <si>
    <t>20208010920</t>
  </si>
  <si>
    <t>孙远</t>
  </si>
  <si>
    <t>硕士 课程与教学论（音乐）</t>
  </si>
  <si>
    <t>411526198506052938</t>
  </si>
  <si>
    <t>20208010922</t>
  </si>
  <si>
    <t>张莉莉</t>
  </si>
  <si>
    <t>410182198805282547</t>
  </si>
  <si>
    <t>20208010923</t>
  </si>
  <si>
    <t>项兰兰</t>
  </si>
  <si>
    <t>41152119891219098X</t>
  </si>
  <si>
    <t>20208010918</t>
  </si>
  <si>
    <t>张刘露</t>
  </si>
  <si>
    <t>本科、音乐表演</t>
  </si>
  <si>
    <t>413026198902169024</t>
  </si>
  <si>
    <t>20208010919</t>
  </si>
  <si>
    <t>李晚秋</t>
  </si>
  <si>
    <t>411508199207012925</t>
  </si>
  <si>
    <t>20208010913</t>
  </si>
  <si>
    <t>张媛</t>
  </si>
  <si>
    <t>413001199007021522</t>
  </si>
  <si>
    <t>20208010916</t>
  </si>
  <si>
    <t>任利存</t>
  </si>
  <si>
    <t>本科  音乐学</t>
  </si>
  <si>
    <t>410329198808171526</t>
  </si>
  <si>
    <t>20208010912</t>
  </si>
  <si>
    <t>王艳辉</t>
  </si>
  <si>
    <t>411521199010050544</t>
  </si>
  <si>
    <t>20208010914</t>
  </si>
  <si>
    <t>涂宏超</t>
  </si>
  <si>
    <t>本科音乐</t>
  </si>
  <si>
    <t>413001198711302016</t>
  </si>
  <si>
    <t>20208010910</t>
  </si>
  <si>
    <t>刘洪瑜</t>
  </si>
  <si>
    <t>411502199108240021</t>
  </si>
  <si>
    <t>20208010909</t>
  </si>
  <si>
    <t>卢娟娟</t>
  </si>
  <si>
    <t>本科经济学</t>
  </si>
  <si>
    <t>410881198710025523</t>
  </si>
  <si>
    <t>20208010925</t>
  </si>
  <si>
    <t>刘九毓</t>
  </si>
  <si>
    <t>411503199604080625</t>
  </si>
  <si>
    <t>20208010926</t>
  </si>
  <si>
    <t>高续霞</t>
  </si>
  <si>
    <t>413023198108180761</t>
  </si>
  <si>
    <t>20208010927</t>
  </si>
  <si>
    <t>王景曼</t>
  </si>
  <si>
    <t>硕士 教育学</t>
  </si>
  <si>
    <t>413026198812057846</t>
  </si>
  <si>
    <t>20208010924</t>
  </si>
  <si>
    <t>张迎迎</t>
  </si>
  <si>
    <t>411527198904060403</t>
  </si>
  <si>
    <t>20208011009</t>
  </si>
  <si>
    <t>孙瑞娟</t>
  </si>
  <si>
    <t>41302719830517362X</t>
  </si>
  <si>
    <t>20208011008</t>
  </si>
  <si>
    <t>钱盈盈</t>
  </si>
  <si>
    <t>413001198311102023</t>
  </si>
  <si>
    <t>20208011013</t>
  </si>
  <si>
    <t>游舒静</t>
  </si>
  <si>
    <t>413026199210026967</t>
  </si>
  <si>
    <t>20208011001</t>
  </si>
  <si>
    <t>高梅梅</t>
  </si>
  <si>
    <t>411503199110031444</t>
  </si>
  <si>
    <t>20208011005</t>
  </si>
  <si>
    <t>郑方坤</t>
  </si>
  <si>
    <t>411527199009090125</t>
  </si>
  <si>
    <t>20208011003</t>
  </si>
  <si>
    <t>梁明河</t>
  </si>
  <si>
    <t>411503199009120020</t>
  </si>
  <si>
    <t>20208011002</t>
  </si>
  <si>
    <t>张璐</t>
  </si>
  <si>
    <t>本科  文秘教育</t>
  </si>
  <si>
    <t>412827199212238081</t>
  </si>
  <si>
    <t>20208010929</t>
  </si>
  <si>
    <t>41152819920113346X</t>
  </si>
  <si>
    <t>20208010930</t>
  </si>
  <si>
    <t>张慧</t>
  </si>
  <si>
    <t>411503199111110769</t>
  </si>
  <si>
    <t>20208011004</t>
  </si>
  <si>
    <t>何月</t>
  </si>
  <si>
    <t>411503199006285401</t>
  </si>
  <si>
    <t>20208011018</t>
  </si>
  <si>
    <t>兰  燕</t>
  </si>
  <si>
    <t>本科  教育学</t>
  </si>
  <si>
    <t>411503199001053089</t>
  </si>
  <si>
    <t>20208010928</t>
  </si>
  <si>
    <t>朱蕊</t>
  </si>
  <si>
    <t>413023198004158420</t>
  </si>
  <si>
    <t>20208011012</t>
  </si>
  <si>
    <t>何延如</t>
  </si>
  <si>
    <t>本科 绘画</t>
  </si>
  <si>
    <t>413026198907010020</t>
  </si>
  <si>
    <t>20208011016</t>
  </si>
  <si>
    <t>乔思琪</t>
  </si>
  <si>
    <t>413026199304138126</t>
  </si>
  <si>
    <t>20208011014</t>
  </si>
  <si>
    <t>虞明洋</t>
  </si>
  <si>
    <t>41150219900609801X</t>
  </si>
  <si>
    <t>20208011015</t>
  </si>
  <si>
    <t>甘兰兰</t>
  </si>
  <si>
    <t>本科  生物科学</t>
  </si>
  <si>
    <t>411502199103159048</t>
  </si>
  <si>
    <t>20208011007</t>
  </si>
  <si>
    <t>张华</t>
  </si>
  <si>
    <t>411522198910204248</t>
  </si>
  <si>
    <t>20208011017</t>
  </si>
  <si>
    <t>翟金凤</t>
  </si>
  <si>
    <t>411502199104179024</t>
  </si>
  <si>
    <t>20208011006</t>
  </si>
  <si>
    <t>黄立萍</t>
  </si>
  <si>
    <t>本科、中文教育</t>
  </si>
  <si>
    <t>411502198204199626</t>
  </si>
  <si>
    <t>20208011010</t>
  </si>
  <si>
    <t>高博文</t>
  </si>
  <si>
    <t>专科、初等教育</t>
  </si>
  <si>
    <t>411521199401167926</t>
  </si>
  <si>
    <t>20208011011</t>
  </si>
  <si>
    <t>舒安静</t>
  </si>
  <si>
    <t>本科 汉语言文学</t>
  </si>
  <si>
    <t>411522199302044249</t>
  </si>
  <si>
    <t>信阳市琵琶山学校（初中）</t>
  </si>
  <si>
    <t>初中地理</t>
  </si>
  <si>
    <t>20208011024</t>
  </si>
  <si>
    <t>胡冉</t>
  </si>
  <si>
    <t>532128199009037124</t>
  </si>
  <si>
    <t>20208011023</t>
  </si>
  <si>
    <t>丁玲</t>
  </si>
  <si>
    <t>本科 地理</t>
  </si>
  <si>
    <t>412823199204157067</t>
  </si>
  <si>
    <t>20208011020</t>
  </si>
  <si>
    <t>施婷婷</t>
  </si>
  <si>
    <t>411521198910061949</t>
  </si>
  <si>
    <t>20208011019</t>
  </si>
  <si>
    <t>王佳星</t>
  </si>
  <si>
    <t>本科 地理教育</t>
  </si>
  <si>
    <t>411081198607092055</t>
  </si>
  <si>
    <t>20208011021</t>
  </si>
  <si>
    <t>邢凤星</t>
  </si>
  <si>
    <t>专科、地理教育</t>
  </si>
  <si>
    <t>411503199006284222</t>
  </si>
  <si>
    <t>20208011022</t>
  </si>
  <si>
    <t>段俊茹</t>
  </si>
  <si>
    <t>本科历史学</t>
  </si>
  <si>
    <t>411528199308100481</t>
  </si>
  <si>
    <t>初中历史</t>
  </si>
  <si>
    <t>20208011027</t>
  </si>
  <si>
    <t>陆荣喜</t>
  </si>
  <si>
    <t>411503198810060735</t>
  </si>
  <si>
    <t>20208011028</t>
  </si>
  <si>
    <t>周军婷</t>
  </si>
  <si>
    <t>本科 历史学</t>
  </si>
  <si>
    <t>411423198704113522</t>
  </si>
  <si>
    <t>20208011025</t>
  </si>
  <si>
    <t>张涛</t>
  </si>
  <si>
    <t>本科、历史学</t>
  </si>
  <si>
    <t>411527199207288293</t>
  </si>
  <si>
    <t>20208011026</t>
  </si>
  <si>
    <t>吴付高</t>
  </si>
  <si>
    <t>专科 生物</t>
  </si>
  <si>
    <t>413023197510295714</t>
  </si>
  <si>
    <t>初中生物</t>
  </si>
  <si>
    <t>20208011101</t>
  </si>
  <si>
    <t>周莉</t>
  </si>
  <si>
    <t>本科 生物科学</t>
  </si>
  <si>
    <t>413023198907190026</t>
  </si>
  <si>
    <t>20208011030</t>
  </si>
  <si>
    <t>张雪</t>
  </si>
  <si>
    <t>本科  生物</t>
  </si>
  <si>
    <t>411528199309234924</t>
  </si>
  <si>
    <t>20208011029</t>
  </si>
  <si>
    <t>马玉兰</t>
  </si>
  <si>
    <t>411522198910073065</t>
  </si>
  <si>
    <t>20208011108</t>
  </si>
  <si>
    <t>甘金凤</t>
  </si>
  <si>
    <t>411502198901067725</t>
  </si>
  <si>
    <t>20208011102</t>
  </si>
  <si>
    <t>夏书珍</t>
  </si>
  <si>
    <t>本科计算机及应用</t>
  </si>
  <si>
    <t>411302198102103442</t>
  </si>
  <si>
    <t>20208011106</t>
  </si>
  <si>
    <t>唐浩</t>
  </si>
  <si>
    <t>411502198904018056</t>
  </si>
  <si>
    <t>20208011103</t>
  </si>
  <si>
    <t>赵阳阳</t>
  </si>
  <si>
    <t>411121198802237028</t>
  </si>
  <si>
    <t>20208011110</t>
  </si>
  <si>
    <t>朱琴</t>
  </si>
  <si>
    <t>411528198502170788</t>
  </si>
  <si>
    <t>20208011111</t>
  </si>
  <si>
    <t>陈露</t>
  </si>
  <si>
    <t>411503199308240022</t>
  </si>
  <si>
    <t>20208011109</t>
  </si>
  <si>
    <t>彭军伟</t>
  </si>
  <si>
    <t>本科  数学与应用数学</t>
  </si>
  <si>
    <t>411503198711048714</t>
  </si>
  <si>
    <t>20208011107</t>
  </si>
  <si>
    <t>卢俊</t>
  </si>
  <si>
    <t>411528198709114433</t>
  </si>
  <si>
    <t>20208011104</t>
  </si>
  <si>
    <t>曾凡根</t>
  </si>
  <si>
    <t>本科 师范教育</t>
  </si>
  <si>
    <t>413023198012177357</t>
  </si>
  <si>
    <t>20208010627</t>
  </si>
  <si>
    <t>俞涛</t>
  </si>
  <si>
    <t>413026198508213314</t>
  </si>
  <si>
    <t>20208011105</t>
  </si>
  <si>
    <t>孙世伟</t>
  </si>
  <si>
    <t>411503198903125331</t>
  </si>
  <si>
    <t>20208011112</t>
  </si>
  <si>
    <t>丁婷</t>
  </si>
  <si>
    <t>411502198910188422</t>
  </si>
  <si>
    <t>20208011113</t>
  </si>
  <si>
    <t>乔冯</t>
  </si>
  <si>
    <t>413026198808109148</t>
  </si>
  <si>
    <t>20208011114</t>
  </si>
  <si>
    <t>刘丹</t>
  </si>
  <si>
    <t>411502198812258722</t>
  </si>
  <si>
    <t>20208011115</t>
  </si>
  <si>
    <t>曹佳佳</t>
  </si>
  <si>
    <t>411524199207040023</t>
  </si>
  <si>
    <t>20208011119</t>
  </si>
  <si>
    <t>李丽华</t>
  </si>
  <si>
    <t>硕士学科教学（语文）</t>
  </si>
  <si>
    <t>412932198901122529</t>
  </si>
  <si>
    <t>20208011121</t>
  </si>
  <si>
    <t>陈秋香</t>
  </si>
  <si>
    <t>411502199010247727</t>
  </si>
  <si>
    <t>20208011118</t>
  </si>
  <si>
    <t>李节</t>
  </si>
  <si>
    <t>411521198711113021</t>
  </si>
  <si>
    <t>20208011125</t>
  </si>
  <si>
    <t>刘 唯</t>
  </si>
  <si>
    <t>本科计算机</t>
  </si>
  <si>
    <t>411522198409010087</t>
  </si>
  <si>
    <t>20208011120</t>
  </si>
  <si>
    <t>徐欣</t>
  </si>
  <si>
    <t>411503199411060628</t>
  </si>
  <si>
    <t>20208011117</t>
  </si>
  <si>
    <t>黄单单</t>
  </si>
  <si>
    <t>411502199107027026</t>
  </si>
  <si>
    <t>20208011122</t>
  </si>
  <si>
    <t>贾宝珠</t>
  </si>
  <si>
    <t>411521199508284428</t>
  </si>
  <si>
    <t>20208011123</t>
  </si>
  <si>
    <t>陈懿</t>
  </si>
  <si>
    <t>413023198009035323</t>
  </si>
  <si>
    <t>20208011124</t>
  </si>
  <si>
    <t>陈晓枫</t>
  </si>
  <si>
    <t>411528199309210041</t>
  </si>
  <si>
    <t>20208011116</t>
  </si>
  <si>
    <t>聂红梅</t>
  </si>
  <si>
    <t>411502198305228027</t>
  </si>
  <si>
    <t>信阳市琵琶山学校（小学）</t>
  </si>
  <si>
    <t>20208011201</t>
  </si>
  <si>
    <t>杨玉艳</t>
  </si>
  <si>
    <t>412726198808087927</t>
  </si>
  <si>
    <t>20208011128</t>
  </si>
  <si>
    <t>杨玲</t>
  </si>
  <si>
    <t>411503199006255026</t>
  </si>
  <si>
    <t>20208011127</t>
  </si>
  <si>
    <t>肖玉红</t>
  </si>
  <si>
    <t>411521199404192529</t>
  </si>
  <si>
    <t>20208011126</t>
  </si>
  <si>
    <t>高轶咏</t>
  </si>
  <si>
    <t>413026199011130948</t>
  </si>
  <si>
    <t>20208011129</t>
  </si>
  <si>
    <t>曹菁菁</t>
  </si>
  <si>
    <t>411502198309150562</t>
  </si>
  <si>
    <t>20208011202</t>
  </si>
  <si>
    <t>郭静</t>
  </si>
  <si>
    <t>411502198609257724</t>
  </si>
  <si>
    <t>20208011203</t>
  </si>
  <si>
    <t>陈玲</t>
  </si>
  <si>
    <t>413026199111149320</t>
  </si>
  <si>
    <t>20208011204</t>
  </si>
  <si>
    <t>梅怀艺</t>
  </si>
  <si>
    <t>411521199304087924</t>
  </si>
  <si>
    <t>20208011205</t>
  </si>
  <si>
    <t>李福来</t>
  </si>
  <si>
    <t>本科 运动训练</t>
  </si>
  <si>
    <t>41150319860302001X</t>
  </si>
  <si>
    <t>20208011130</t>
  </si>
  <si>
    <t>余雪竹</t>
  </si>
  <si>
    <t>413023198010260026</t>
  </si>
  <si>
    <t>20208011206</t>
  </si>
  <si>
    <t>李芳</t>
  </si>
  <si>
    <t>411502198910017324</t>
  </si>
  <si>
    <t>20208010811</t>
  </si>
  <si>
    <t>李梦玲</t>
  </si>
  <si>
    <t>411502198501151549</t>
  </si>
  <si>
    <t>20208011208</t>
  </si>
  <si>
    <t>刘娟</t>
  </si>
  <si>
    <t>413001199203084029</t>
  </si>
  <si>
    <t>20208011214</t>
  </si>
  <si>
    <t>朱瑞</t>
  </si>
  <si>
    <t>41150219890512802X</t>
  </si>
  <si>
    <t>20208011209</t>
  </si>
  <si>
    <t>李玉玲</t>
  </si>
  <si>
    <t>411503199212154840</t>
  </si>
  <si>
    <t>20208011212</t>
  </si>
  <si>
    <t>朱艳霞</t>
  </si>
  <si>
    <t>硕士研究生 法学</t>
  </si>
  <si>
    <t>413023198106088048</t>
  </si>
  <si>
    <t>20208011207</t>
  </si>
  <si>
    <t>曾静</t>
  </si>
  <si>
    <t>41150219910903772X</t>
  </si>
  <si>
    <t>20208011215</t>
  </si>
  <si>
    <t>吕婉婷</t>
  </si>
  <si>
    <t>41300119930511652X</t>
  </si>
  <si>
    <t>20208011213</t>
  </si>
  <si>
    <t>刘仿</t>
  </si>
  <si>
    <t>41152119920811462X</t>
  </si>
  <si>
    <t>20208011210</t>
  </si>
  <si>
    <t>程晨</t>
  </si>
  <si>
    <t>413023198507160020</t>
  </si>
  <si>
    <t>20208011211</t>
  </si>
  <si>
    <t>是否进入面试</t>
    <phoneticPr fontId="7" type="noConversion"/>
  </si>
  <si>
    <t>2020年浉河区农村教师回城选调综合分值及进入面试人员名单</t>
    <phoneticPr fontId="7" type="noConversion"/>
  </si>
  <si>
    <t>序号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</si>
</sst>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0"/>
    <numFmt numFmtId="177" formatCode="0.000_ "/>
  </numFmts>
  <fonts count="10"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4"/>
      <color theme="1"/>
      <name val="仿宋_GB2312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  <font>
      <sz val="11"/>
      <color theme="1"/>
      <name val="宋体"/>
      <family val="3"/>
      <charset val="134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/>
    </xf>
    <xf numFmtId="0" fontId="1" fillId="0" borderId="1" xfId="6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/>
    </xf>
    <xf numFmtId="49" fontId="1" fillId="0" borderId="1" xfId="4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9" applyFont="1" applyBorder="1" applyAlignment="1">
      <alignment horizontal="center" vertical="center" wrapText="1"/>
    </xf>
    <xf numFmtId="49" fontId="1" fillId="0" borderId="1" xfId="9" applyNumberFormat="1" applyFont="1" applyBorder="1" applyAlignment="1">
      <alignment horizontal="center" vertical="center" wrapText="1"/>
    </xf>
    <xf numFmtId="0" fontId="1" fillId="0" borderId="1" xfId="10" applyFont="1" applyBorder="1" applyAlignment="1">
      <alignment horizontal="center" vertical="center" shrinkToFit="1"/>
    </xf>
    <xf numFmtId="49" fontId="1" fillId="0" borderId="1" xfId="10" applyNumberFormat="1" applyFont="1" applyBorder="1" applyAlignment="1">
      <alignment horizontal="center" vertical="center" shrinkToFit="1"/>
    </xf>
    <xf numFmtId="0" fontId="2" fillId="0" borderId="1" xfId="3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0" fontId="1" fillId="0" borderId="1" xfId="10" applyFont="1" applyBorder="1" applyAlignment="1">
      <alignment horizontal="center" vertical="center" wrapText="1"/>
    </xf>
    <xf numFmtId="0" fontId="1" fillId="0" borderId="1" xfId="7" applyFont="1" applyBorder="1" applyAlignment="1">
      <alignment horizontal="center" vertical="center" wrapText="1"/>
    </xf>
    <xf numFmtId="49" fontId="1" fillId="0" borderId="1" xfId="7" applyNumberFormat="1" applyFont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49" fontId="1" fillId="0" borderId="1" xfId="5" applyNumberFormat="1" applyFont="1" applyBorder="1" applyAlignment="1">
      <alignment horizontal="center" vertical="center" wrapText="1"/>
    </xf>
    <xf numFmtId="0" fontId="1" fillId="0" borderId="1" xfId="7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6" applyFont="1" applyBorder="1" applyAlignment="1">
      <alignment horizontal="center" vertical="center"/>
    </xf>
    <xf numFmtId="0" fontId="1" fillId="0" borderId="2" xfId="7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/>
    </xf>
    <xf numFmtId="49" fontId="1" fillId="0" borderId="2" xfId="4" applyNumberFormat="1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49" fontId="2" fillId="0" borderId="2" xfId="3" applyNumberFormat="1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49" fontId="1" fillId="0" borderId="1" xfId="5" quotePrefix="1" applyNumberFormat="1" applyFont="1" applyBorder="1" applyAlignment="1">
      <alignment horizontal="center" vertical="center"/>
    </xf>
    <xf numFmtId="49" fontId="1" fillId="0" borderId="1" xfId="6" quotePrefix="1" applyNumberFormat="1" applyFont="1" applyBorder="1" applyAlignment="1">
      <alignment horizontal="center" vertical="center" wrapText="1"/>
    </xf>
    <xf numFmtId="49" fontId="1" fillId="0" borderId="1" xfId="2" quotePrefix="1" applyNumberFormat="1" applyFon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horizontal="center" vertical="center" wrapText="1"/>
    </xf>
    <xf numFmtId="49" fontId="1" fillId="0" borderId="1" xfId="7" quotePrefix="1" applyNumberFormat="1" applyFont="1" applyBorder="1" applyAlignment="1">
      <alignment horizontal="center" vertical="center" wrapText="1"/>
    </xf>
    <xf numFmtId="49" fontId="1" fillId="0" borderId="1" xfId="8" quotePrefix="1" applyNumberFormat="1" applyFont="1" applyBorder="1" applyAlignment="1">
      <alignment horizontal="center" vertical="center" wrapText="1"/>
    </xf>
    <xf numFmtId="49" fontId="1" fillId="0" borderId="1" xfId="5" quotePrefix="1" applyNumberFormat="1" applyFont="1" applyBorder="1" applyAlignment="1">
      <alignment horizontal="center" vertical="center" wrapText="1"/>
    </xf>
    <xf numFmtId="49" fontId="1" fillId="0" borderId="1" xfId="7" quotePrefix="1" applyNumberFormat="1" applyFont="1" applyBorder="1" applyAlignment="1">
      <alignment horizontal="center" vertical="center"/>
    </xf>
    <xf numFmtId="49" fontId="1" fillId="0" borderId="1" xfId="1" quotePrefix="1" applyNumberFormat="1" applyFont="1" applyBorder="1" applyAlignment="1">
      <alignment horizontal="center" vertical="center"/>
    </xf>
    <xf numFmtId="49" fontId="1" fillId="0" borderId="1" xfId="9" quotePrefix="1" applyNumberFormat="1" applyFont="1" applyBorder="1" applyAlignment="1">
      <alignment horizontal="center" vertical="center" wrapText="1"/>
    </xf>
    <xf numFmtId="49" fontId="1" fillId="0" borderId="1" xfId="6" quotePrefix="1" applyNumberFormat="1" applyFont="1" applyBorder="1" applyAlignment="1">
      <alignment horizontal="center" vertical="center"/>
    </xf>
    <xf numFmtId="49" fontId="1" fillId="0" borderId="2" xfId="2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1">
    <cellStyle name="常规" xfId="0" builtinId="0"/>
    <cellStyle name="常规 10" xfId="4"/>
    <cellStyle name="常规 11" xfId="5"/>
    <cellStyle name="常规 2" xfId="6"/>
    <cellStyle name="常规 3" xfId="7"/>
    <cellStyle name="常规 4" xfId="8"/>
    <cellStyle name="常规 5" xfId="9"/>
    <cellStyle name="常规 6" xfId="1"/>
    <cellStyle name="常规 7" xfId="10"/>
    <cellStyle name="常规 8" xfId="2"/>
    <cellStyle name="常规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7"/>
  <sheetViews>
    <sheetView tabSelected="1" topLeftCell="C1" workbookViewId="0">
      <selection activeCell="C3" sqref="C3:C347"/>
    </sheetView>
  </sheetViews>
  <sheetFormatPr defaultColWidth="9" defaultRowHeight="13.5"/>
  <cols>
    <col min="1" max="1" width="6.625" style="1" hidden="1" customWidth="1"/>
    <col min="2" max="2" width="7.875" style="1" hidden="1" customWidth="1"/>
    <col min="3" max="3" width="7.875" style="57" customWidth="1"/>
    <col min="4" max="4" width="8.875" style="1" customWidth="1"/>
    <col min="5" max="5" width="4.625" style="1" customWidth="1"/>
    <col min="6" max="6" width="22.5" style="1" hidden="1" customWidth="1"/>
    <col min="7" max="7" width="21.75" style="2" hidden="1" customWidth="1"/>
    <col min="8" max="8" width="17" style="1" customWidth="1"/>
    <col min="9" max="9" width="26.75" style="1" customWidth="1"/>
    <col min="10" max="10" width="9.875" style="1" customWidth="1"/>
    <col min="11" max="12" width="5" style="1" hidden="1" customWidth="1"/>
    <col min="13" max="13" width="13.125" style="1" hidden="1" customWidth="1"/>
    <col min="14" max="14" width="16" style="1" hidden="1" customWidth="1"/>
    <col min="15" max="15" width="8.875" style="1" hidden="1" customWidth="1"/>
    <col min="16" max="16" width="7.875" style="1" customWidth="1"/>
    <col min="17" max="17" width="10" style="1" customWidth="1"/>
    <col min="18" max="18" width="7.375" style="1" customWidth="1"/>
    <col min="19" max="19" width="11.375" style="1"/>
    <col min="20" max="20" width="11.25" style="1" customWidth="1"/>
    <col min="21" max="16384" width="9" style="1"/>
  </cols>
  <sheetData>
    <row r="1" spans="1:20" ht="33" customHeight="1">
      <c r="A1" s="59" t="s">
        <v>1253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40.5">
      <c r="A2" s="3" t="s">
        <v>0</v>
      </c>
      <c r="B2" s="4" t="s">
        <v>1</v>
      </c>
      <c r="C2" s="58" t="s">
        <v>1254</v>
      </c>
      <c r="D2" s="4" t="s">
        <v>2</v>
      </c>
      <c r="E2" s="4" t="s">
        <v>3</v>
      </c>
      <c r="F2" s="4" t="s">
        <v>4</v>
      </c>
      <c r="G2" s="5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/>
      <c r="O2" s="4"/>
      <c r="P2" s="28" t="s">
        <v>12</v>
      </c>
      <c r="Q2" s="28" t="s">
        <v>13</v>
      </c>
      <c r="R2" s="28" t="s">
        <v>14</v>
      </c>
      <c r="S2" s="28" t="s">
        <v>15</v>
      </c>
      <c r="T2" s="58" t="s">
        <v>1252</v>
      </c>
    </row>
    <row r="3" spans="1:20" ht="18.75">
      <c r="A3" s="3">
        <v>342</v>
      </c>
      <c r="B3" s="6">
        <v>31</v>
      </c>
      <c r="C3" s="6">
        <v>1</v>
      </c>
      <c r="D3" s="7" t="s">
        <v>16</v>
      </c>
      <c r="E3" s="7" t="s">
        <v>17</v>
      </c>
      <c r="F3" s="7" t="s">
        <v>18</v>
      </c>
      <c r="G3" s="45" t="s">
        <v>19</v>
      </c>
      <c r="H3" s="6" t="s">
        <v>20</v>
      </c>
      <c r="I3" s="7" t="s">
        <v>21</v>
      </c>
      <c r="J3" s="7" t="s">
        <v>22</v>
      </c>
      <c r="K3" s="14" t="s">
        <v>23</v>
      </c>
      <c r="L3" s="14" t="s">
        <v>24</v>
      </c>
      <c r="M3" s="29" t="str">
        <f t="shared" ref="M3:M66" si="0">2020801&amp;K3&amp;L3</f>
        <v>20208010108</v>
      </c>
      <c r="N3" s="30" t="s">
        <v>25</v>
      </c>
      <c r="O3" s="30" t="s">
        <v>16</v>
      </c>
      <c r="P3" s="30">
        <v>80.459999999999994</v>
      </c>
      <c r="Q3" s="31">
        <f t="shared" ref="Q3:Q66" si="1">P3*0.5</f>
        <v>40.229999999999997</v>
      </c>
      <c r="R3" s="33">
        <v>1</v>
      </c>
      <c r="S3" s="34">
        <f t="shared" ref="S3:S66" si="2">Q3+R3</f>
        <v>41.23</v>
      </c>
      <c r="T3" s="32" t="s">
        <v>26</v>
      </c>
    </row>
    <row r="4" spans="1:20" ht="18.75">
      <c r="A4" s="3">
        <v>9</v>
      </c>
      <c r="B4" s="8">
        <v>9</v>
      </c>
      <c r="C4" s="8">
        <v>2</v>
      </c>
      <c r="D4" s="8" t="s">
        <v>27</v>
      </c>
      <c r="E4" s="8" t="s">
        <v>17</v>
      </c>
      <c r="F4" s="8" t="s">
        <v>18</v>
      </c>
      <c r="G4" s="46" t="s">
        <v>28</v>
      </c>
      <c r="H4" s="8" t="s">
        <v>29</v>
      </c>
      <c r="I4" s="8" t="s">
        <v>21</v>
      </c>
      <c r="J4" s="8" t="s">
        <v>22</v>
      </c>
      <c r="K4" s="14" t="s">
        <v>23</v>
      </c>
      <c r="L4" s="14" t="s">
        <v>30</v>
      </c>
      <c r="M4" s="29" t="str">
        <f t="shared" si="0"/>
        <v>20208010102</v>
      </c>
      <c r="N4" s="30" t="s">
        <v>31</v>
      </c>
      <c r="O4" s="30" t="s">
        <v>27</v>
      </c>
      <c r="P4" s="30">
        <v>80.319999999999993</v>
      </c>
      <c r="Q4" s="31">
        <f t="shared" si="1"/>
        <v>40.159999999999997</v>
      </c>
      <c r="R4" s="33">
        <v>1</v>
      </c>
      <c r="S4" s="34">
        <f t="shared" si="2"/>
        <v>41.16</v>
      </c>
      <c r="T4" s="32" t="s">
        <v>26</v>
      </c>
    </row>
    <row r="5" spans="1:20" ht="18.75">
      <c r="A5" s="3">
        <v>305</v>
      </c>
      <c r="B5" s="9">
        <v>46</v>
      </c>
      <c r="C5" s="9">
        <v>3</v>
      </c>
      <c r="D5" s="9" t="s">
        <v>32</v>
      </c>
      <c r="E5" s="9" t="s">
        <v>17</v>
      </c>
      <c r="F5" s="9" t="s">
        <v>33</v>
      </c>
      <c r="G5" s="10" t="s">
        <v>34</v>
      </c>
      <c r="H5" s="9" t="s">
        <v>35</v>
      </c>
      <c r="I5" s="9" t="s">
        <v>21</v>
      </c>
      <c r="J5" s="9" t="s">
        <v>22</v>
      </c>
      <c r="K5" s="14" t="s">
        <v>23</v>
      </c>
      <c r="L5" s="14" t="s">
        <v>36</v>
      </c>
      <c r="M5" s="29" t="str">
        <f t="shared" si="0"/>
        <v>20208010107</v>
      </c>
      <c r="N5" s="30" t="s">
        <v>37</v>
      </c>
      <c r="O5" s="30" t="s">
        <v>32</v>
      </c>
      <c r="P5" s="30">
        <v>78.69</v>
      </c>
      <c r="Q5" s="31">
        <f t="shared" si="1"/>
        <v>39.344999999999999</v>
      </c>
      <c r="R5" s="33">
        <v>1.25</v>
      </c>
      <c r="S5" s="34">
        <f t="shared" si="2"/>
        <v>40.594999999999999</v>
      </c>
      <c r="T5" s="32"/>
    </row>
    <row r="6" spans="1:20" ht="18.75">
      <c r="A6" s="3">
        <v>160</v>
      </c>
      <c r="B6" s="11">
        <v>16</v>
      </c>
      <c r="C6" s="11">
        <v>4</v>
      </c>
      <c r="D6" s="11" t="s">
        <v>38</v>
      </c>
      <c r="E6" s="11" t="s">
        <v>17</v>
      </c>
      <c r="F6" s="11" t="s">
        <v>39</v>
      </c>
      <c r="G6" s="47" t="s">
        <v>40</v>
      </c>
      <c r="H6" s="11" t="s">
        <v>41</v>
      </c>
      <c r="I6" s="11" t="s">
        <v>21</v>
      </c>
      <c r="J6" s="11" t="s">
        <v>22</v>
      </c>
      <c r="K6" s="14" t="s">
        <v>23</v>
      </c>
      <c r="L6" s="14" t="s">
        <v>42</v>
      </c>
      <c r="M6" s="29" t="str">
        <f t="shared" si="0"/>
        <v>20208010104</v>
      </c>
      <c r="N6" s="30" t="s">
        <v>43</v>
      </c>
      <c r="O6" s="30" t="s">
        <v>38</v>
      </c>
      <c r="P6" s="30">
        <v>74.650000000000006</v>
      </c>
      <c r="Q6" s="31">
        <f t="shared" si="1"/>
        <v>37.325000000000003</v>
      </c>
      <c r="R6" s="33">
        <v>0.75</v>
      </c>
      <c r="S6" s="34">
        <f t="shared" si="2"/>
        <v>38.075000000000003</v>
      </c>
      <c r="T6" s="32"/>
    </row>
    <row r="7" spans="1:20" ht="18.75">
      <c r="A7" s="3">
        <v>86</v>
      </c>
      <c r="B7" s="13">
        <v>6</v>
      </c>
      <c r="C7" s="6">
        <v>5</v>
      </c>
      <c r="D7" s="13" t="s">
        <v>44</v>
      </c>
      <c r="E7" s="13" t="s">
        <v>17</v>
      </c>
      <c r="F7" s="13" t="s">
        <v>45</v>
      </c>
      <c r="G7" s="48" t="s">
        <v>46</v>
      </c>
      <c r="H7" s="13" t="s">
        <v>47</v>
      </c>
      <c r="I7" s="13" t="s">
        <v>21</v>
      </c>
      <c r="J7" s="13" t="s">
        <v>22</v>
      </c>
      <c r="K7" s="14" t="s">
        <v>23</v>
      </c>
      <c r="L7" s="14" t="s">
        <v>23</v>
      </c>
      <c r="M7" s="29" t="str">
        <f t="shared" si="0"/>
        <v>20208010101</v>
      </c>
      <c r="N7" s="30" t="s">
        <v>48</v>
      </c>
      <c r="O7" s="30" t="s">
        <v>44</v>
      </c>
      <c r="P7" s="30">
        <v>73.64</v>
      </c>
      <c r="Q7" s="31">
        <f t="shared" si="1"/>
        <v>36.82</v>
      </c>
      <c r="R7" s="33">
        <v>1</v>
      </c>
      <c r="S7" s="34">
        <f t="shared" si="2"/>
        <v>37.82</v>
      </c>
      <c r="T7" s="32"/>
    </row>
    <row r="8" spans="1:20" ht="18.75">
      <c r="A8" s="3">
        <v>75</v>
      </c>
      <c r="B8" s="15">
        <v>8</v>
      </c>
      <c r="C8" s="8">
        <v>6</v>
      </c>
      <c r="D8" s="15" t="s">
        <v>49</v>
      </c>
      <c r="E8" s="15" t="s">
        <v>17</v>
      </c>
      <c r="F8" s="15" t="s">
        <v>50</v>
      </c>
      <c r="G8" s="16" t="s">
        <v>51</v>
      </c>
      <c r="H8" s="15" t="s">
        <v>52</v>
      </c>
      <c r="I8" s="15" t="s">
        <v>21</v>
      </c>
      <c r="J8" s="15" t="s">
        <v>22</v>
      </c>
      <c r="K8" s="14" t="s">
        <v>23</v>
      </c>
      <c r="L8" s="14" t="s">
        <v>53</v>
      </c>
      <c r="M8" s="29" t="str">
        <f t="shared" si="0"/>
        <v>20208010103</v>
      </c>
      <c r="N8" s="30" t="s">
        <v>54</v>
      </c>
      <c r="O8" s="30" t="s">
        <v>49</v>
      </c>
      <c r="P8" s="30">
        <v>71.22</v>
      </c>
      <c r="Q8" s="31">
        <f t="shared" si="1"/>
        <v>35.61</v>
      </c>
      <c r="R8" s="33">
        <v>2</v>
      </c>
      <c r="S8" s="34">
        <f t="shared" si="2"/>
        <v>37.61</v>
      </c>
      <c r="T8" s="32"/>
    </row>
    <row r="9" spans="1:20" ht="18.75">
      <c r="A9" s="3">
        <v>197</v>
      </c>
      <c r="B9" s="4">
        <v>6</v>
      </c>
      <c r="C9" s="9">
        <v>7</v>
      </c>
      <c r="D9" s="4" t="s">
        <v>55</v>
      </c>
      <c r="E9" s="4" t="s">
        <v>56</v>
      </c>
      <c r="F9" s="4" t="s">
        <v>57</v>
      </c>
      <c r="G9" s="5" t="s">
        <v>58</v>
      </c>
      <c r="H9" s="4" t="s">
        <v>59</v>
      </c>
      <c r="I9" s="4" t="s">
        <v>21</v>
      </c>
      <c r="J9" s="4" t="s">
        <v>22</v>
      </c>
      <c r="K9" s="14" t="s">
        <v>23</v>
      </c>
      <c r="L9" s="14" t="s">
        <v>60</v>
      </c>
      <c r="M9" s="29" t="str">
        <f t="shared" si="0"/>
        <v>20208010105</v>
      </c>
      <c r="N9" s="30" t="s">
        <v>61</v>
      </c>
      <c r="O9" s="30" t="s">
        <v>55</v>
      </c>
      <c r="P9" s="30">
        <v>58.69</v>
      </c>
      <c r="Q9" s="31">
        <f t="shared" si="1"/>
        <v>29.344999999999999</v>
      </c>
      <c r="R9" s="33">
        <v>1</v>
      </c>
      <c r="S9" s="34">
        <f t="shared" si="2"/>
        <v>30.344999999999999</v>
      </c>
      <c r="T9" s="32"/>
    </row>
    <row r="10" spans="1:20" ht="18.75">
      <c r="A10" s="3">
        <v>273</v>
      </c>
      <c r="B10" s="9">
        <v>14</v>
      </c>
      <c r="C10" s="11">
        <v>8</v>
      </c>
      <c r="D10" s="9" t="s">
        <v>62</v>
      </c>
      <c r="E10" s="9" t="s">
        <v>17</v>
      </c>
      <c r="F10" s="9" t="s">
        <v>33</v>
      </c>
      <c r="G10" s="10" t="s">
        <v>63</v>
      </c>
      <c r="H10" s="9" t="s">
        <v>35</v>
      </c>
      <c r="I10" s="9" t="s">
        <v>21</v>
      </c>
      <c r="J10" s="9" t="s">
        <v>22</v>
      </c>
      <c r="K10" s="14" t="s">
        <v>23</v>
      </c>
      <c r="L10" s="14" t="s">
        <v>64</v>
      </c>
      <c r="M10" s="29" t="str">
        <f t="shared" si="0"/>
        <v>20208010106</v>
      </c>
      <c r="N10" s="30" t="s">
        <v>65</v>
      </c>
      <c r="O10" s="30" t="s">
        <v>62</v>
      </c>
      <c r="P10" s="30">
        <v>57.97</v>
      </c>
      <c r="Q10" s="31">
        <f t="shared" si="1"/>
        <v>28.984999999999999</v>
      </c>
      <c r="R10" s="33">
        <v>0.75</v>
      </c>
      <c r="S10" s="34">
        <f t="shared" si="2"/>
        <v>29.734999999999999</v>
      </c>
      <c r="T10" s="32"/>
    </row>
    <row r="11" spans="1:20" ht="18.75">
      <c r="A11" s="3">
        <v>126</v>
      </c>
      <c r="B11" s="17">
        <v>26</v>
      </c>
      <c r="C11" s="6">
        <v>9</v>
      </c>
      <c r="D11" s="17" t="s">
        <v>66</v>
      </c>
      <c r="E11" s="17" t="s">
        <v>17</v>
      </c>
      <c r="F11" s="17" t="s">
        <v>67</v>
      </c>
      <c r="G11" s="18" t="s">
        <v>68</v>
      </c>
      <c r="H11" s="17" t="s">
        <v>69</v>
      </c>
      <c r="I11" s="17" t="s">
        <v>21</v>
      </c>
      <c r="J11" s="17" t="s">
        <v>70</v>
      </c>
      <c r="K11" s="14" t="s">
        <v>23</v>
      </c>
      <c r="L11" s="14" t="s">
        <v>71</v>
      </c>
      <c r="M11" s="29" t="str">
        <f t="shared" si="0"/>
        <v>20208010109</v>
      </c>
      <c r="N11" s="30" t="s">
        <v>72</v>
      </c>
      <c r="O11" s="30" t="s">
        <v>66</v>
      </c>
      <c r="P11" s="30">
        <v>75.510000000000005</v>
      </c>
      <c r="Q11" s="31">
        <f t="shared" si="1"/>
        <v>37.755000000000003</v>
      </c>
      <c r="R11" s="33">
        <v>0.75</v>
      </c>
      <c r="S11" s="34">
        <f t="shared" si="2"/>
        <v>38.505000000000003</v>
      </c>
      <c r="T11" s="32" t="s">
        <v>26</v>
      </c>
    </row>
    <row r="12" spans="1:20" ht="18.75">
      <c r="A12" s="3">
        <v>240</v>
      </c>
      <c r="B12" s="19">
        <v>17</v>
      </c>
      <c r="C12" s="8">
        <v>10</v>
      </c>
      <c r="D12" s="19" t="s">
        <v>73</v>
      </c>
      <c r="E12" s="19" t="s">
        <v>17</v>
      </c>
      <c r="F12" s="19" t="s">
        <v>74</v>
      </c>
      <c r="G12" s="20" t="s">
        <v>75</v>
      </c>
      <c r="H12" s="19" t="s">
        <v>76</v>
      </c>
      <c r="I12" s="19" t="s">
        <v>21</v>
      </c>
      <c r="J12" s="19" t="s">
        <v>70</v>
      </c>
      <c r="K12" s="14" t="s">
        <v>23</v>
      </c>
      <c r="L12" s="14" t="s">
        <v>77</v>
      </c>
      <c r="M12" s="29" t="str">
        <f t="shared" si="0"/>
        <v>20208010111</v>
      </c>
      <c r="N12" s="30" t="s">
        <v>78</v>
      </c>
      <c r="O12" s="30" t="s">
        <v>73</v>
      </c>
      <c r="P12" s="30">
        <v>62.54</v>
      </c>
      <c r="Q12" s="31">
        <f t="shared" si="1"/>
        <v>31.27</v>
      </c>
      <c r="R12" s="33">
        <v>1</v>
      </c>
      <c r="S12" s="34">
        <f t="shared" si="2"/>
        <v>32.269999999999996</v>
      </c>
      <c r="T12" s="32" t="s">
        <v>26</v>
      </c>
    </row>
    <row r="13" spans="1:20" ht="18.75">
      <c r="A13" s="3">
        <v>92</v>
      </c>
      <c r="B13" s="13">
        <v>12</v>
      </c>
      <c r="C13" s="9">
        <v>11</v>
      </c>
      <c r="D13" s="13" t="s">
        <v>79</v>
      </c>
      <c r="E13" s="13" t="s">
        <v>17</v>
      </c>
      <c r="F13" s="13" t="s">
        <v>74</v>
      </c>
      <c r="G13" s="48" t="s">
        <v>80</v>
      </c>
      <c r="H13" s="13" t="s">
        <v>47</v>
      </c>
      <c r="I13" s="19" t="s">
        <v>21</v>
      </c>
      <c r="J13" s="13" t="s">
        <v>70</v>
      </c>
      <c r="K13" s="14" t="s">
        <v>23</v>
      </c>
      <c r="L13" s="14" t="s">
        <v>81</v>
      </c>
      <c r="M13" s="29" t="str">
        <f t="shared" si="0"/>
        <v>20208010112</v>
      </c>
      <c r="N13" s="30" t="s">
        <v>82</v>
      </c>
      <c r="O13" s="30" t="s">
        <v>79</v>
      </c>
      <c r="P13" s="30">
        <v>62.98</v>
      </c>
      <c r="Q13" s="31">
        <f t="shared" si="1"/>
        <v>31.49</v>
      </c>
      <c r="R13" s="33">
        <v>0.75</v>
      </c>
      <c r="S13" s="34">
        <f t="shared" si="2"/>
        <v>32.239999999999995</v>
      </c>
      <c r="T13" s="32"/>
    </row>
    <row r="14" spans="1:20" ht="18.75">
      <c r="A14" s="3">
        <v>138</v>
      </c>
      <c r="B14" s="17">
        <v>38</v>
      </c>
      <c r="C14" s="11">
        <v>12</v>
      </c>
      <c r="D14" s="17" t="s">
        <v>83</v>
      </c>
      <c r="E14" s="17" t="s">
        <v>17</v>
      </c>
      <c r="F14" s="17" t="s">
        <v>84</v>
      </c>
      <c r="G14" s="18" t="s">
        <v>85</v>
      </c>
      <c r="H14" s="17" t="s">
        <v>69</v>
      </c>
      <c r="I14" s="21" t="s">
        <v>21</v>
      </c>
      <c r="J14" s="17" t="s">
        <v>70</v>
      </c>
      <c r="K14" s="14" t="s">
        <v>23</v>
      </c>
      <c r="L14" s="14" t="s">
        <v>86</v>
      </c>
      <c r="M14" s="29" t="str">
        <f t="shared" si="0"/>
        <v>20208010110</v>
      </c>
      <c r="N14" s="30" t="s">
        <v>87</v>
      </c>
      <c r="O14" s="30" t="s">
        <v>83</v>
      </c>
      <c r="P14" s="30">
        <v>47.9</v>
      </c>
      <c r="Q14" s="31">
        <f t="shared" si="1"/>
        <v>23.95</v>
      </c>
      <c r="R14" s="33">
        <v>7</v>
      </c>
      <c r="S14" s="34">
        <f t="shared" si="2"/>
        <v>30.95</v>
      </c>
      <c r="T14" s="32"/>
    </row>
    <row r="15" spans="1:20" ht="18.75">
      <c r="A15" s="3">
        <v>251</v>
      </c>
      <c r="B15" s="19">
        <v>28</v>
      </c>
      <c r="C15" s="6">
        <v>13</v>
      </c>
      <c r="D15" s="19" t="s">
        <v>88</v>
      </c>
      <c r="E15" s="19" t="s">
        <v>17</v>
      </c>
      <c r="F15" s="19" t="s">
        <v>89</v>
      </c>
      <c r="G15" s="20" t="s">
        <v>90</v>
      </c>
      <c r="H15" s="19" t="s">
        <v>76</v>
      </c>
      <c r="I15" s="19" t="s">
        <v>91</v>
      </c>
      <c r="J15" s="19" t="s">
        <v>92</v>
      </c>
      <c r="K15" s="14" t="s">
        <v>23</v>
      </c>
      <c r="L15" s="14" t="s">
        <v>93</v>
      </c>
      <c r="M15" s="29" t="str">
        <f t="shared" si="0"/>
        <v>20208010127</v>
      </c>
      <c r="N15" s="30" t="s">
        <v>94</v>
      </c>
      <c r="O15" s="30" t="s">
        <v>88</v>
      </c>
      <c r="P15" s="30">
        <v>83.78</v>
      </c>
      <c r="Q15" s="31">
        <f t="shared" si="1"/>
        <v>41.89</v>
      </c>
      <c r="R15" s="33">
        <v>4</v>
      </c>
      <c r="S15" s="34">
        <f t="shared" si="2"/>
        <v>45.89</v>
      </c>
      <c r="T15" s="32" t="s">
        <v>26</v>
      </c>
    </row>
    <row r="16" spans="1:20" ht="18.75">
      <c r="A16" s="3">
        <v>105</v>
      </c>
      <c r="B16" s="17">
        <v>5</v>
      </c>
      <c r="C16" s="8">
        <v>14</v>
      </c>
      <c r="D16" s="17" t="s">
        <v>95</v>
      </c>
      <c r="E16" s="17" t="s">
        <v>17</v>
      </c>
      <c r="F16" s="17" t="s">
        <v>96</v>
      </c>
      <c r="G16" s="18" t="s">
        <v>97</v>
      </c>
      <c r="H16" s="17" t="s">
        <v>69</v>
      </c>
      <c r="I16" s="17" t="s">
        <v>91</v>
      </c>
      <c r="J16" s="17" t="s">
        <v>92</v>
      </c>
      <c r="K16" s="14" t="s">
        <v>23</v>
      </c>
      <c r="L16" s="14" t="s">
        <v>98</v>
      </c>
      <c r="M16" s="29" t="str">
        <f t="shared" si="0"/>
        <v>20208010126</v>
      </c>
      <c r="N16" s="30" t="s">
        <v>99</v>
      </c>
      <c r="O16" s="30" t="s">
        <v>95</v>
      </c>
      <c r="P16" s="30">
        <v>79.62</v>
      </c>
      <c r="Q16" s="31">
        <f t="shared" si="1"/>
        <v>39.81</v>
      </c>
      <c r="R16" s="33">
        <v>2</v>
      </c>
      <c r="S16" s="34">
        <f t="shared" si="2"/>
        <v>41.81</v>
      </c>
      <c r="T16" s="32" t="s">
        <v>26</v>
      </c>
    </row>
    <row r="17" spans="1:20" ht="18.75">
      <c r="A17" s="3">
        <v>35</v>
      </c>
      <c r="B17" s="22">
        <v>21</v>
      </c>
      <c r="C17" s="9">
        <v>15</v>
      </c>
      <c r="D17" s="22" t="s">
        <v>100</v>
      </c>
      <c r="E17" s="22" t="s">
        <v>17</v>
      </c>
      <c r="F17" s="22" t="s">
        <v>67</v>
      </c>
      <c r="G17" s="49" t="s">
        <v>101</v>
      </c>
      <c r="H17" s="22" t="s">
        <v>102</v>
      </c>
      <c r="I17" s="22" t="s">
        <v>91</v>
      </c>
      <c r="J17" s="22" t="s">
        <v>92</v>
      </c>
      <c r="K17" s="14" t="s">
        <v>23</v>
      </c>
      <c r="L17" s="14" t="s">
        <v>103</v>
      </c>
      <c r="M17" s="29" t="str">
        <f t="shared" si="0"/>
        <v>20208010121</v>
      </c>
      <c r="N17" s="30" t="s">
        <v>104</v>
      </c>
      <c r="O17" s="30" t="s">
        <v>100</v>
      </c>
      <c r="P17" s="30">
        <v>72.67</v>
      </c>
      <c r="Q17" s="31">
        <f t="shared" si="1"/>
        <v>36.335000000000001</v>
      </c>
      <c r="R17" s="33">
        <v>4.5</v>
      </c>
      <c r="S17" s="34">
        <f t="shared" si="2"/>
        <v>40.835000000000001</v>
      </c>
      <c r="T17" s="32" t="s">
        <v>26</v>
      </c>
    </row>
    <row r="18" spans="1:20" ht="18.75">
      <c r="A18" s="3">
        <v>6</v>
      </c>
      <c r="B18" s="8">
        <v>6</v>
      </c>
      <c r="C18" s="11">
        <v>16</v>
      </c>
      <c r="D18" s="8" t="s">
        <v>105</v>
      </c>
      <c r="E18" s="8" t="s">
        <v>56</v>
      </c>
      <c r="F18" s="8" t="s">
        <v>106</v>
      </c>
      <c r="G18" s="46" t="s">
        <v>107</v>
      </c>
      <c r="H18" s="8" t="s">
        <v>29</v>
      </c>
      <c r="I18" s="8" t="s">
        <v>91</v>
      </c>
      <c r="J18" s="8" t="s">
        <v>92</v>
      </c>
      <c r="K18" s="14" t="s">
        <v>23</v>
      </c>
      <c r="L18" s="14" t="s">
        <v>108</v>
      </c>
      <c r="M18" s="29" t="str">
        <f t="shared" si="0"/>
        <v>20208010115</v>
      </c>
      <c r="N18" s="30" t="s">
        <v>109</v>
      </c>
      <c r="O18" s="30" t="s">
        <v>105</v>
      </c>
      <c r="P18" s="30">
        <v>60.56</v>
      </c>
      <c r="Q18" s="31">
        <f t="shared" si="1"/>
        <v>30.28</v>
      </c>
      <c r="R18" s="33">
        <v>9</v>
      </c>
      <c r="S18" s="34">
        <f t="shared" si="2"/>
        <v>39.28</v>
      </c>
      <c r="T18" s="32" t="s">
        <v>26</v>
      </c>
    </row>
    <row r="19" spans="1:20" ht="18.75">
      <c r="A19" s="3">
        <v>16</v>
      </c>
      <c r="B19" s="22">
        <v>2</v>
      </c>
      <c r="C19" s="6">
        <v>17</v>
      </c>
      <c r="D19" s="22" t="s">
        <v>110</v>
      </c>
      <c r="E19" s="22" t="s">
        <v>17</v>
      </c>
      <c r="F19" s="22" t="s">
        <v>111</v>
      </c>
      <c r="G19" s="49" t="s">
        <v>112</v>
      </c>
      <c r="H19" s="22" t="s">
        <v>102</v>
      </c>
      <c r="I19" s="22" t="s">
        <v>91</v>
      </c>
      <c r="J19" s="22" t="s">
        <v>92</v>
      </c>
      <c r="K19" s="14" t="s">
        <v>23</v>
      </c>
      <c r="L19" s="14" t="s">
        <v>113</v>
      </c>
      <c r="M19" s="29" t="str">
        <f t="shared" si="0"/>
        <v>20208010117</v>
      </c>
      <c r="N19" s="30" t="s">
        <v>114</v>
      </c>
      <c r="O19" s="30" t="s">
        <v>110</v>
      </c>
      <c r="P19" s="30">
        <v>75.03</v>
      </c>
      <c r="Q19" s="31">
        <f t="shared" si="1"/>
        <v>37.515000000000001</v>
      </c>
      <c r="R19" s="33">
        <v>1.5</v>
      </c>
      <c r="S19" s="34">
        <f t="shared" si="2"/>
        <v>39.015000000000001</v>
      </c>
      <c r="T19" s="32" t="s">
        <v>26</v>
      </c>
    </row>
    <row r="20" spans="1:20" ht="18.75">
      <c r="A20" s="3">
        <v>63</v>
      </c>
      <c r="B20" s="24">
        <v>10</v>
      </c>
      <c r="C20" s="8">
        <v>18</v>
      </c>
      <c r="D20" s="24" t="s">
        <v>115</v>
      </c>
      <c r="E20" s="24" t="s">
        <v>17</v>
      </c>
      <c r="F20" s="24" t="s">
        <v>18</v>
      </c>
      <c r="G20" s="50" t="s">
        <v>116</v>
      </c>
      <c r="H20" s="24" t="s">
        <v>52</v>
      </c>
      <c r="I20" s="8" t="s">
        <v>91</v>
      </c>
      <c r="J20" s="24" t="s">
        <v>92</v>
      </c>
      <c r="K20" s="14" t="s">
        <v>23</v>
      </c>
      <c r="L20" s="14" t="s">
        <v>117</v>
      </c>
      <c r="M20" s="29" t="str">
        <f t="shared" si="0"/>
        <v>20208010114</v>
      </c>
      <c r="N20" s="30" t="s">
        <v>118</v>
      </c>
      <c r="O20" s="30" t="s">
        <v>115</v>
      </c>
      <c r="P20" s="30">
        <v>73.44</v>
      </c>
      <c r="Q20" s="31">
        <f t="shared" si="1"/>
        <v>36.72</v>
      </c>
      <c r="R20" s="33">
        <v>1.5</v>
      </c>
      <c r="S20" s="34">
        <f t="shared" si="2"/>
        <v>38.22</v>
      </c>
      <c r="T20" s="32" t="s">
        <v>26</v>
      </c>
    </row>
    <row r="21" spans="1:20" ht="18.75">
      <c r="A21" s="3">
        <v>335</v>
      </c>
      <c r="B21" s="6">
        <v>24</v>
      </c>
      <c r="C21" s="6">
        <v>19</v>
      </c>
      <c r="D21" s="6" t="s">
        <v>119</v>
      </c>
      <c r="E21" s="6" t="s">
        <v>17</v>
      </c>
      <c r="F21" s="6" t="s">
        <v>120</v>
      </c>
      <c r="G21" s="25" t="s">
        <v>121</v>
      </c>
      <c r="H21" s="6" t="s">
        <v>20</v>
      </c>
      <c r="I21" s="6" t="s">
        <v>91</v>
      </c>
      <c r="J21" s="6" t="s">
        <v>92</v>
      </c>
      <c r="K21" s="14" t="s">
        <v>30</v>
      </c>
      <c r="L21" s="14" t="s">
        <v>42</v>
      </c>
      <c r="M21" s="29" t="str">
        <f t="shared" si="0"/>
        <v>20208010204</v>
      </c>
      <c r="N21" s="30" t="s">
        <v>122</v>
      </c>
      <c r="O21" s="30" t="s">
        <v>119</v>
      </c>
      <c r="P21" s="30">
        <v>73.290000000000006</v>
      </c>
      <c r="Q21" s="31">
        <f t="shared" si="1"/>
        <v>36.645000000000003</v>
      </c>
      <c r="R21" s="33">
        <v>1.5</v>
      </c>
      <c r="S21" s="34">
        <f t="shared" si="2"/>
        <v>38.145000000000003</v>
      </c>
      <c r="T21" s="32"/>
    </row>
    <row r="22" spans="1:20" ht="18.75">
      <c r="A22" s="3">
        <v>87</v>
      </c>
      <c r="B22" s="13">
        <v>7</v>
      </c>
      <c r="C22" s="8">
        <v>20</v>
      </c>
      <c r="D22" s="13" t="s">
        <v>123</v>
      </c>
      <c r="E22" s="13" t="s">
        <v>17</v>
      </c>
      <c r="F22" s="13" t="s">
        <v>124</v>
      </c>
      <c r="G22" s="48" t="s">
        <v>125</v>
      </c>
      <c r="H22" s="13" t="s">
        <v>47</v>
      </c>
      <c r="I22" s="13" t="s">
        <v>91</v>
      </c>
      <c r="J22" s="13" t="s">
        <v>92</v>
      </c>
      <c r="K22" s="14" t="s">
        <v>23</v>
      </c>
      <c r="L22" s="14" t="s">
        <v>126</v>
      </c>
      <c r="M22" s="29" t="str">
        <f t="shared" si="0"/>
        <v>20208010123</v>
      </c>
      <c r="N22" s="30" t="s">
        <v>127</v>
      </c>
      <c r="O22" s="30" t="s">
        <v>123</v>
      </c>
      <c r="P22" s="30">
        <v>74.58</v>
      </c>
      <c r="Q22" s="31">
        <f t="shared" si="1"/>
        <v>37.29</v>
      </c>
      <c r="R22" s="33">
        <v>0.75</v>
      </c>
      <c r="S22" s="34">
        <f t="shared" si="2"/>
        <v>38.04</v>
      </c>
      <c r="T22" s="32"/>
    </row>
    <row r="23" spans="1:20" ht="18.75">
      <c r="A23" s="3">
        <v>7</v>
      </c>
      <c r="B23" s="8">
        <v>7</v>
      </c>
      <c r="C23" s="9">
        <v>21</v>
      </c>
      <c r="D23" s="8" t="s">
        <v>128</v>
      </c>
      <c r="E23" s="8" t="s">
        <v>17</v>
      </c>
      <c r="F23" s="8" t="s">
        <v>129</v>
      </c>
      <c r="G23" s="46" t="s">
        <v>130</v>
      </c>
      <c r="H23" s="8" t="s">
        <v>29</v>
      </c>
      <c r="I23" s="8" t="s">
        <v>91</v>
      </c>
      <c r="J23" s="8" t="s">
        <v>92</v>
      </c>
      <c r="K23" s="14" t="s">
        <v>23</v>
      </c>
      <c r="L23" s="14" t="s">
        <v>131</v>
      </c>
      <c r="M23" s="29" t="str">
        <f t="shared" si="0"/>
        <v>20208010116</v>
      </c>
      <c r="N23" s="30" t="s">
        <v>132</v>
      </c>
      <c r="O23" s="30" t="s">
        <v>128</v>
      </c>
      <c r="P23" s="30">
        <v>70.94</v>
      </c>
      <c r="Q23" s="31">
        <f t="shared" si="1"/>
        <v>35.47</v>
      </c>
      <c r="R23" s="33">
        <v>1.5</v>
      </c>
      <c r="S23" s="34">
        <f t="shared" si="2"/>
        <v>36.97</v>
      </c>
      <c r="T23" s="32"/>
    </row>
    <row r="24" spans="1:20" ht="18.75">
      <c r="A24" s="3">
        <v>284</v>
      </c>
      <c r="B24" s="9">
        <v>25</v>
      </c>
      <c r="C24" s="11">
        <v>22</v>
      </c>
      <c r="D24" s="9" t="s">
        <v>133</v>
      </c>
      <c r="E24" s="9" t="s">
        <v>17</v>
      </c>
      <c r="F24" s="9" t="s">
        <v>33</v>
      </c>
      <c r="G24" s="10" t="s">
        <v>134</v>
      </c>
      <c r="H24" s="9" t="s">
        <v>35</v>
      </c>
      <c r="I24" s="9" t="s">
        <v>91</v>
      </c>
      <c r="J24" s="9" t="s">
        <v>92</v>
      </c>
      <c r="K24" s="14" t="s">
        <v>23</v>
      </c>
      <c r="L24" s="14" t="s">
        <v>135</v>
      </c>
      <c r="M24" s="29" t="str">
        <f t="shared" si="0"/>
        <v>20208010130</v>
      </c>
      <c r="N24" s="30" t="s">
        <v>136</v>
      </c>
      <c r="O24" s="30" t="s">
        <v>133</v>
      </c>
      <c r="P24" s="30">
        <v>70.94</v>
      </c>
      <c r="Q24" s="31">
        <f t="shared" si="1"/>
        <v>35.47</v>
      </c>
      <c r="R24" s="33">
        <v>1.5</v>
      </c>
      <c r="S24" s="34">
        <f t="shared" si="2"/>
        <v>36.97</v>
      </c>
      <c r="T24" s="32"/>
    </row>
    <row r="25" spans="1:20" ht="18.75">
      <c r="A25" s="3">
        <v>174</v>
      </c>
      <c r="B25" s="11">
        <v>30</v>
      </c>
      <c r="C25" s="6">
        <v>23</v>
      </c>
      <c r="D25" s="11" t="s">
        <v>137</v>
      </c>
      <c r="E25" s="11" t="s">
        <v>17</v>
      </c>
      <c r="F25" s="11" t="s">
        <v>138</v>
      </c>
      <c r="G25" s="47" t="s">
        <v>139</v>
      </c>
      <c r="H25" s="11" t="s">
        <v>41</v>
      </c>
      <c r="I25" s="6" t="s">
        <v>91</v>
      </c>
      <c r="J25" s="11" t="s">
        <v>92</v>
      </c>
      <c r="K25" s="14" t="s">
        <v>30</v>
      </c>
      <c r="L25" s="14" t="s">
        <v>36</v>
      </c>
      <c r="M25" s="29" t="str">
        <f t="shared" si="0"/>
        <v>20208010207</v>
      </c>
      <c r="N25" s="30" t="s">
        <v>140</v>
      </c>
      <c r="O25" s="30" t="s">
        <v>137</v>
      </c>
      <c r="P25" s="30">
        <v>71.260000000000005</v>
      </c>
      <c r="Q25" s="31">
        <f t="shared" si="1"/>
        <v>35.630000000000003</v>
      </c>
      <c r="R25" s="33">
        <v>1.25</v>
      </c>
      <c r="S25" s="34">
        <f t="shared" si="2"/>
        <v>36.880000000000003</v>
      </c>
      <c r="T25" s="32"/>
    </row>
    <row r="26" spans="1:20" ht="18.75">
      <c r="A26" s="3">
        <v>55</v>
      </c>
      <c r="B26" s="24">
        <v>2</v>
      </c>
      <c r="C26" s="8">
        <v>24</v>
      </c>
      <c r="D26" s="24" t="s">
        <v>141</v>
      </c>
      <c r="E26" s="24" t="s">
        <v>56</v>
      </c>
      <c r="F26" s="24" t="s">
        <v>142</v>
      </c>
      <c r="G26" s="50" t="s">
        <v>143</v>
      </c>
      <c r="H26" s="24" t="s">
        <v>52</v>
      </c>
      <c r="I26" s="6" t="s">
        <v>91</v>
      </c>
      <c r="J26" s="24" t="s">
        <v>92</v>
      </c>
      <c r="K26" s="14" t="s">
        <v>30</v>
      </c>
      <c r="L26" s="14" t="s">
        <v>60</v>
      </c>
      <c r="M26" s="29" t="str">
        <f t="shared" si="0"/>
        <v>20208010205</v>
      </c>
      <c r="N26" s="30" t="s">
        <v>144</v>
      </c>
      <c r="O26" s="30" t="s">
        <v>141</v>
      </c>
      <c r="P26" s="30">
        <v>61.9</v>
      </c>
      <c r="Q26" s="31">
        <f t="shared" si="1"/>
        <v>30.95</v>
      </c>
      <c r="R26" s="33">
        <v>4.5</v>
      </c>
      <c r="S26" s="34">
        <f t="shared" si="2"/>
        <v>35.450000000000003</v>
      </c>
      <c r="T26" s="32"/>
    </row>
    <row r="27" spans="1:20" ht="18.75">
      <c r="A27" s="3">
        <v>261</v>
      </c>
      <c r="B27" s="9">
        <v>2</v>
      </c>
      <c r="C27" s="9">
        <v>25</v>
      </c>
      <c r="D27" s="9" t="s">
        <v>145</v>
      </c>
      <c r="E27" s="9" t="s">
        <v>56</v>
      </c>
      <c r="F27" s="9" t="s">
        <v>33</v>
      </c>
      <c r="G27" s="10" t="s">
        <v>146</v>
      </c>
      <c r="H27" s="9" t="s">
        <v>35</v>
      </c>
      <c r="I27" s="9" t="s">
        <v>91</v>
      </c>
      <c r="J27" s="9" t="s">
        <v>92</v>
      </c>
      <c r="K27" s="14" t="s">
        <v>23</v>
      </c>
      <c r="L27" s="14" t="s">
        <v>147</v>
      </c>
      <c r="M27" s="29" t="str">
        <f t="shared" si="0"/>
        <v>20208010128</v>
      </c>
      <c r="N27" s="30" t="s">
        <v>148</v>
      </c>
      <c r="O27" s="30" t="s">
        <v>145</v>
      </c>
      <c r="P27" s="30">
        <v>66.959999999999994</v>
      </c>
      <c r="Q27" s="31">
        <f t="shared" si="1"/>
        <v>33.479999999999997</v>
      </c>
      <c r="R27" s="33">
        <v>1.75</v>
      </c>
      <c r="S27" s="34">
        <f t="shared" si="2"/>
        <v>35.229999999999997</v>
      </c>
      <c r="T27" s="32"/>
    </row>
    <row r="28" spans="1:20" ht="18.75">
      <c r="A28" s="3">
        <v>24</v>
      </c>
      <c r="B28" s="22">
        <v>10</v>
      </c>
      <c r="C28" s="11">
        <v>26</v>
      </c>
      <c r="D28" s="22" t="s">
        <v>149</v>
      </c>
      <c r="E28" s="22" t="s">
        <v>17</v>
      </c>
      <c r="F28" s="22" t="s">
        <v>150</v>
      </c>
      <c r="G28" s="49" t="s">
        <v>151</v>
      </c>
      <c r="H28" s="22" t="s">
        <v>102</v>
      </c>
      <c r="I28" s="22" t="s">
        <v>91</v>
      </c>
      <c r="J28" s="22" t="s">
        <v>92</v>
      </c>
      <c r="K28" s="14" t="s">
        <v>23</v>
      </c>
      <c r="L28" s="14" t="s">
        <v>152</v>
      </c>
      <c r="M28" s="29" t="str">
        <f t="shared" si="0"/>
        <v>20208010119</v>
      </c>
      <c r="N28" s="30" t="s">
        <v>153</v>
      </c>
      <c r="O28" s="30" t="s">
        <v>149</v>
      </c>
      <c r="P28" s="30">
        <v>65.760000000000005</v>
      </c>
      <c r="Q28" s="31">
        <f t="shared" si="1"/>
        <v>32.880000000000003</v>
      </c>
      <c r="R28" s="33">
        <v>1.5</v>
      </c>
      <c r="S28" s="34">
        <f t="shared" si="2"/>
        <v>34.380000000000003</v>
      </c>
      <c r="T28" s="32"/>
    </row>
    <row r="29" spans="1:20" ht="18.75">
      <c r="A29" s="3">
        <v>267</v>
      </c>
      <c r="B29" s="9">
        <v>8</v>
      </c>
      <c r="C29" s="6">
        <v>27</v>
      </c>
      <c r="D29" s="9" t="s">
        <v>154</v>
      </c>
      <c r="E29" s="9" t="s">
        <v>17</v>
      </c>
      <c r="F29" s="9" t="s">
        <v>33</v>
      </c>
      <c r="G29" s="10" t="s">
        <v>155</v>
      </c>
      <c r="H29" s="9" t="s">
        <v>35</v>
      </c>
      <c r="I29" s="9" t="s">
        <v>91</v>
      </c>
      <c r="J29" s="9" t="s">
        <v>92</v>
      </c>
      <c r="K29" s="14" t="s">
        <v>23</v>
      </c>
      <c r="L29" s="14" t="s">
        <v>156</v>
      </c>
      <c r="M29" s="29" t="str">
        <f t="shared" si="0"/>
        <v>20208010129</v>
      </c>
      <c r="N29" s="30" t="s">
        <v>157</v>
      </c>
      <c r="O29" s="30" t="s">
        <v>154</v>
      </c>
      <c r="P29" s="30">
        <v>66.86</v>
      </c>
      <c r="Q29" s="31">
        <f t="shared" si="1"/>
        <v>33.43</v>
      </c>
      <c r="R29" s="33">
        <v>0.75</v>
      </c>
      <c r="S29" s="34">
        <f t="shared" si="2"/>
        <v>34.18</v>
      </c>
      <c r="T29" s="32"/>
    </row>
    <row r="30" spans="1:20" ht="18.75">
      <c r="A30" s="3">
        <v>44</v>
      </c>
      <c r="B30" s="22">
        <v>30</v>
      </c>
      <c r="C30" s="8">
        <v>28</v>
      </c>
      <c r="D30" s="22" t="s">
        <v>158</v>
      </c>
      <c r="E30" s="22" t="s">
        <v>17</v>
      </c>
      <c r="F30" s="22" t="s">
        <v>159</v>
      </c>
      <c r="G30" s="49" t="s">
        <v>160</v>
      </c>
      <c r="H30" s="22" t="s">
        <v>102</v>
      </c>
      <c r="I30" s="22" t="s">
        <v>91</v>
      </c>
      <c r="J30" s="22" t="s">
        <v>92</v>
      </c>
      <c r="K30" s="14" t="s">
        <v>23</v>
      </c>
      <c r="L30" s="14" t="s">
        <v>161</v>
      </c>
      <c r="M30" s="29" t="str">
        <f t="shared" si="0"/>
        <v>20208010122</v>
      </c>
      <c r="N30" s="30" t="s">
        <v>162</v>
      </c>
      <c r="O30" s="30" t="s">
        <v>158</v>
      </c>
      <c r="P30" s="30">
        <v>58.11</v>
      </c>
      <c r="Q30" s="31">
        <f t="shared" si="1"/>
        <v>29.055</v>
      </c>
      <c r="R30" s="33">
        <v>5</v>
      </c>
      <c r="S30" s="34">
        <f t="shared" si="2"/>
        <v>34.055</v>
      </c>
      <c r="T30" s="32"/>
    </row>
    <row r="31" spans="1:20" ht="18.75">
      <c r="A31" s="3">
        <v>153</v>
      </c>
      <c r="B31" s="11">
        <v>9</v>
      </c>
      <c r="C31" s="9">
        <v>29</v>
      </c>
      <c r="D31" s="11" t="s">
        <v>163</v>
      </c>
      <c r="E31" s="11" t="s">
        <v>17</v>
      </c>
      <c r="F31" s="11" t="s">
        <v>164</v>
      </c>
      <c r="G31" s="47" t="s">
        <v>165</v>
      </c>
      <c r="H31" s="11" t="s">
        <v>41</v>
      </c>
      <c r="I31" s="6" t="s">
        <v>91</v>
      </c>
      <c r="J31" s="11" t="s">
        <v>92</v>
      </c>
      <c r="K31" s="14" t="s">
        <v>30</v>
      </c>
      <c r="L31" s="14" t="s">
        <v>64</v>
      </c>
      <c r="M31" s="29" t="str">
        <f t="shared" si="0"/>
        <v>20208010206</v>
      </c>
      <c r="N31" s="30" t="s">
        <v>166</v>
      </c>
      <c r="O31" s="30" t="s">
        <v>163</v>
      </c>
      <c r="P31" s="30">
        <v>62.28</v>
      </c>
      <c r="Q31" s="31">
        <f t="shared" si="1"/>
        <v>31.14</v>
      </c>
      <c r="R31" s="33">
        <v>2.5</v>
      </c>
      <c r="S31" s="34">
        <f t="shared" si="2"/>
        <v>33.64</v>
      </c>
      <c r="T31" s="32"/>
    </row>
    <row r="32" spans="1:20" ht="18.75">
      <c r="A32" s="3">
        <v>91</v>
      </c>
      <c r="B32" s="13">
        <v>11</v>
      </c>
      <c r="C32" s="11">
        <v>30</v>
      </c>
      <c r="D32" s="13" t="s">
        <v>167</v>
      </c>
      <c r="E32" s="13" t="s">
        <v>17</v>
      </c>
      <c r="F32" s="13" t="s">
        <v>168</v>
      </c>
      <c r="G32" s="48" t="s">
        <v>169</v>
      </c>
      <c r="H32" s="13" t="s">
        <v>47</v>
      </c>
      <c r="I32" s="13" t="s">
        <v>91</v>
      </c>
      <c r="J32" s="13" t="s">
        <v>92</v>
      </c>
      <c r="K32" s="14" t="s">
        <v>23</v>
      </c>
      <c r="L32" s="14" t="s">
        <v>170</v>
      </c>
      <c r="M32" s="29" t="str">
        <f t="shared" si="0"/>
        <v>20208010124</v>
      </c>
      <c r="N32" s="30" t="s">
        <v>171</v>
      </c>
      <c r="O32" s="30" t="s">
        <v>167</v>
      </c>
      <c r="P32" s="30">
        <v>63.06</v>
      </c>
      <c r="Q32" s="31">
        <f t="shared" si="1"/>
        <v>31.53</v>
      </c>
      <c r="R32" s="33">
        <v>1.75</v>
      </c>
      <c r="S32" s="34">
        <f t="shared" si="2"/>
        <v>33.28</v>
      </c>
      <c r="T32" s="32"/>
    </row>
    <row r="33" spans="1:20" ht="18.75">
      <c r="A33" s="3">
        <v>60</v>
      </c>
      <c r="B33" s="24">
        <v>7</v>
      </c>
      <c r="C33" s="6">
        <v>31</v>
      </c>
      <c r="D33" s="24" t="s">
        <v>172</v>
      </c>
      <c r="E33" s="24" t="s">
        <v>17</v>
      </c>
      <c r="F33" s="24" t="s">
        <v>173</v>
      </c>
      <c r="G33" s="50" t="s">
        <v>174</v>
      </c>
      <c r="H33" s="24" t="s">
        <v>52</v>
      </c>
      <c r="I33" s="8" t="s">
        <v>91</v>
      </c>
      <c r="J33" s="24" t="s">
        <v>92</v>
      </c>
      <c r="K33" s="14" t="s">
        <v>23</v>
      </c>
      <c r="L33" s="14" t="s">
        <v>175</v>
      </c>
      <c r="M33" s="29" t="str">
        <f t="shared" si="0"/>
        <v>20208010113</v>
      </c>
      <c r="N33" s="30" t="s">
        <v>176</v>
      </c>
      <c r="O33" s="30" t="s">
        <v>172</v>
      </c>
      <c r="P33" s="30">
        <v>61.13</v>
      </c>
      <c r="Q33" s="31">
        <f t="shared" si="1"/>
        <v>30.565000000000001</v>
      </c>
      <c r="R33" s="33">
        <v>1</v>
      </c>
      <c r="S33" s="34">
        <f t="shared" si="2"/>
        <v>31.565000000000001</v>
      </c>
      <c r="T33" s="32"/>
    </row>
    <row r="34" spans="1:20" ht="18.75">
      <c r="A34" s="3">
        <v>18</v>
      </c>
      <c r="B34" s="22">
        <v>4</v>
      </c>
      <c r="C34" s="8">
        <v>32</v>
      </c>
      <c r="D34" s="22" t="s">
        <v>177</v>
      </c>
      <c r="E34" s="22" t="s">
        <v>17</v>
      </c>
      <c r="F34" s="22" t="s">
        <v>18</v>
      </c>
      <c r="G34" s="49" t="s">
        <v>178</v>
      </c>
      <c r="H34" s="22" t="s">
        <v>102</v>
      </c>
      <c r="I34" s="22" t="s">
        <v>91</v>
      </c>
      <c r="J34" s="22" t="s">
        <v>92</v>
      </c>
      <c r="K34" s="14" t="s">
        <v>23</v>
      </c>
      <c r="L34" s="14" t="s">
        <v>179</v>
      </c>
      <c r="M34" s="29" t="str">
        <f t="shared" si="0"/>
        <v>20208010118</v>
      </c>
      <c r="N34" s="30" t="s">
        <v>180</v>
      </c>
      <c r="O34" s="30" t="s">
        <v>177</v>
      </c>
      <c r="P34" s="30">
        <v>60.04</v>
      </c>
      <c r="Q34" s="31">
        <f t="shared" si="1"/>
        <v>30.02</v>
      </c>
      <c r="R34" s="33">
        <v>1.5</v>
      </c>
      <c r="S34" s="34">
        <f t="shared" si="2"/>
        <v>31.52</v>
      </c>
      <c r="T34" s="32"/>
    </row>
    <row r="35" spans="1:20" ht="18.75">
      <c r="A35" s="3">
        <v>314</v>
      </c>
      <c r="B35" s="6">
        <v>3</v>
      </c>
      <c r="C35" s="9">
        <v>33</v>
      </c>
      <c r="D35" s="6" t="s">
        <v>181</v>
      </c>
      <c r="E35" s="6" t="s">
        <v>56</v>
      </c>
      <c r="F35" s="6" t="s">
        <v>182</v>
      </c>
      <c r="G35" s="51" t="s">
        <v>183</v>
      </c>
      <c r="H35" s="6" t="s">
        <v>20</v>
      </c>
      <c r="I35" s="6" t="s">
        <v>91</v>
      </c>
      <c r="J35" s="6" t="s">
        <v>92</v>
      </c>
      <c r="K35" s="14" t="s">
        <v>30</v>
      </c>
      <c r="L35" s="14" t="s">
        <v>30</v>
      </c>
      <c r="M35" s="29" t="str">
        <f t="shared" si="0"/>
        <v>20208010202</v>
      </c>
      <c r="N35" s="30" t="s">
        <v>184</v>
      </c>
      <c r="O35" s="30" t="s">
        <v>181</v>
      </c>
      <c r="P35" s="30">
        <v>56.2</v>
      </c>
      <c r="Q35" s="31">
        <f t="shared" si="1"/>
        <v>28.1</v>
      </c>
      <c r="R35" s="33">
        <v>1.5</v>
      </c>
      <c r="S35" s="34">
        <f t="shared" si="2"/>
        <v>29.6</v>
      </c>
      <c r="T35" s="32"/>
    </row>
    <row r="36" spans="1:20" ht="18.75">
      <c r="A36" s="3">
        <v>186</v>
      </c>
      <c r="B36" s="11">
        <v>42</v>
      </c>
      <c r="C36" s="11">
        <v>34</v>
      </c>
      <c r="D36" s="11" t="s">
        <v>185</v>
      </c>
      <c r="E36" s="11" t="s">
        <v>17</v>
      </c>
      <c r="F36" s="11" t="s">
        <v>186</v>
      </c>
      <c r="G36" s="47" t="s">
        <v>187</v>
      </c>
      <c r="H36" s="11" t="s">
        <v>41</v>
      </c>
      <c r="I36" s="6" t="s">
        <v>91</v>
      </c>
      <c r="J36" s="11" t="s">
        <v>92</v>
      </c>
      <c r="K36" s="14" t="s">
        <v>30</v>
      </c>
      <c r="L36" s="14" t="s">
        <v>24</v>
      </c>
      <c r="M36" s="29" t="str">
        <f t="shared" si="0"/>
        <v>20208010208</v>
      </c>
      <c r="N36" s="30" t="s">
        <v>188</v>
      </c>
      <c r="O36" s="30" t="s">
        <v>185</v>
      </c>
      <c r="P36" s="30">
        <v>57.28</v>
      </c>
      <c r="Q36" s="31">
        <f t="shared" si="1"/>
        <v>28.64</v>
      </c>
      <c r="R36" s="33">
        <v>0.75</v>
      </c>
      <c r="S36" s="34">
        <f t="shared" si="2"/>
        <v>29.39</v>
      </c>
      <c r="T36" s="32"/>
    </row>
    <row r="37" spans="1:20" ht="18.75">
      <c r="A37" s="3">
        <v>286</v>
      </c>
      <c r="B37" s="9">
        <v>27</v>
      </c>
      <c r="C37" s="6">
        <v>35</v>
      </c>
      <c r="D37" s="9" t="s">
        <v>189</v>
      </c>
      <c r="E37" s="9" t="s">
        <v>17</v>
      </c>
      <c r="F37" s="9" t="s">
        <v>33</v>
      </c>
      <c r="G37" s="10" t="s">
        <v>190</v>
      </c>
      <c r="H37" s="9" t="s">
        <v>35</v>
      </c>
      <c r="I37" s="9" t="s">
        <v>91</v>
      </c>
      <c r="J37" s="9" t="s">
        <v>92</v>
      </c>
      <c r="K37" s="14" t="s">
        <v>30</v>
      </c>
      <c r="L37" s="14" t="s">
        <v>23</v>
      </c>
      <c r="M37" s="29" t="str">
        <f t="shared" si="0"/>
        <v>20208010201</v>
      </c>
      <c r="N37" s="30" t="s">
        <v>191</v>
      </c>
      <c r="O37" s="30" t="s">
        <v>189</v>
      </c>
      <c r="P37" s="30">
        <v>52.3</v>
      </c>
      <c r="Q37" s="31">
        <f t="shared" si="1"/>
        <v>26.15</v>
      </c>
      <c r="R37" s="33">
        <v>2</v>
      </c>
      <c r="S37" s="34">
        <f t="shared" si="2"/>
        <v>28.15</v>
      </c>
      <c r="T37" s="32"/>
    </row>
    <row r="38" spans="1:20" ht="18.75">
      <c r="A38" s="3">
        <v>333</v>
      </c>
      <c r="B38" s="6">
        <v>22</v>
      </c>
      <c r="C38" s="8">
        <v>36</v>
      </c>
      <c r="D38" s="6" t="s">
        <v>192</v>
      </c>
      <c r="E38" s="6" t="s">
        <v>17</v>
      </c>
      <c r="F38" s="6" t="s">
        <v>74</v>
      </c>
      <c r="G38" s="51" t="s">
        <v>193</v>
      </c>
      <c r="H38" s="6" t="s">
        <v>20</v>
      </c>
      <c r="I38" s="6" t="s">
        <v>91</v>
      </c>
      <c r="J38" s="6" t="s">
        <v>92</v>
      </c>
      <c r="K38" s="14" t="s">
        <v>30</v>
      </c>
      <c r="L38" s="14" t="s">
        <v>53</v>
      </c>
      <c r="M38" s="29" t="str">
        <f t="shared" si="0"/>
        <v>20208010203</v>
      </c>
      <c r="N38" s="30" t="s">
        <v>194</v>
      </c>
      <c r="O38" s="30" t="s">
        <v>192</v>
      </c>
      <c r="P38" s="30">
        <v>52.26</v>
      </c>
      <c r="Q38" s="31">
        <f t="shared" si="1"/>
        <v>26.13</v>
      </c>
      <c r="R38" s="33">
        <v>1</v>
      </c>
      <c r="S38" s="34">
        <f t="shared" si="2"/>
        <v>27.13</v>
      </c>
      <c r="T38" s="32"/>
    </row>
    <row r="39" spans="1:20" ht="18.75">
      <c r="A39" s="3">
        <v>101</v>
      </c>
      <c r="B39" s="17">
        <v>1</v>
      </c>
      <c r="C39" s="6">
        <v>37</v>
      </c>
      <c r="D39" s="17" t="s">
        <v>195</v>
      </c>
      <c r="E39" s="17" t="s">
        <v>17</v>
      </c>
      <c r="F39" s="17" t="s">
        <v>96</v>
      </c>
      <c r="G39" s="18" t="s">
        <v>196</v>
      </c>
      <c r="H39" s="17" t="s">
        <v>69</v>
      </c>
      <c r="I39" s="17" t="s">
        <v>91</v>
      </c>
      <c r="J39" s="17" t="s">
        <v>92</v>
      </c>
      <c r="K39" s="14" t="s">
        <v>23</v>
      </c>
      <c r="L39" s="14" t="s">
        <v>197</v>
      </c>
      <c r="M39" s="29" t="str">
        <f t="shared" si="0"/>
        <v>20208010125</v>
      </c>
      <c r="N39" s="30" t="s">
        <v>198</v>
      </c>
      <c r="O39" s="30" t="s">
        <v>195</v>
      </c>
      <c r="P39" s="30">
        <v>49.42</v>
      </c>
      <c r="Q39" s="31">
        <f t="shared" si="1"/>
        <v>24.71</v>
      </c>
      <c r="R39" s="33">
        <v>1</v>
      </c>
      <c r="S39" s="34">
        <f t="shared" si="2"/>
        <v>25.71</v>
      </c>
      <c r="T39" s="32"/>
    </row>
    <row r="40" spans="1:20" ht="18.75">
      <c r="A40" s="3">
        <v>25</v>
      </c>
      <c r="B40" s="22">
        <v>11</v>
      </c>
      <c r="C40" s="8">
        <v>38</v>
      </c>
      <c r="D40" s="22" t="s">
        <v>199</v>
      </c>
      <c r="E40" s="22" t="s">
        <v>17</v>
      </c>
      <c r="F40" s="22" t="s">
        <v>200</v>
      </c>
      <c r="G40" s="49" t="s">
        <v>201</v>
      </c>
      <c r="H40" s="22" t="s">
        <v>102</v>
      </c>
      <c r="I40" s="22" t="s">
        <v>91</v>
      </c>
      <c r="J40" s="22" t="s">
        <v>92</v>
      </c>
      <c r="K40" s="14" t="s">
        <v>23</v>
      </c>
      <c r="L40" s="14" t="s">
        <v>202</v>
      </c>
      <c r="M40" s="29" t="str">
        <f t="shared" si="0"/>
        <v>20208010120</v>
      </c>
      <c r="N40" s="30" t="s">
        <v>203</v>
      </c>
      <c r="O40" s="30" t="s">
        <v>199</v>
      </c>
      <c r="P40" s="30">
        <v>47.1</v>
      </c>
      <c r="Q40" s="31">
        <f t="shared" si="1"/>
        <v>23.55</v>
      </c>
      <c r="R40" s="33">
        <v>0.75</v>
      </c>
      <c r="S40" s="34">
        <f t="shared" si="2"/>
        <v>24.3</v>
      </c>
      <c r="T40" s="32"/>
    </row>
    <row r="41" spans="1:20" ht="18.75">
      <c r="A41" s="3">
        <v>125</v>
      </c>
      <c r="B41" s="17">
        <v>25</v>
      </c>
      <c r="C41" s="9">
        <v>39</v>
      </c>
      <c r="D41" s="17" t="s">
        <v>204</v>
      </c>
      <c r="E41" s="17" t="s">
        <v>17</v>
      </c>
      <c r="F41" s="17" t="s">
        <v>205</v>
      </c>
      <c r="G41" s="18" t="s">
        <v>206</v>
      </c>
      <c r="H41" s="17" t="s">
        <v>69</v>
      </c>
      <c r="I41" s="17" t="s">
        <v>91</v>
      </c>
      <c r="J41" s="17" t="s">
        <v>207</v>
      </c>
      <c r="K41" s="14" t="s">
        <v>30</v>
      </c>
      <c r="L41" s="14" t="s">
        <v>103</v>
      </c>
      <c r="M41" s="29" t="str">
        <f t="shared" si="0"/>
        <v>20208010221</v>
      </c>
      <c r="N41" s="30" t="s">
        <v>208</v>
      </c>
      <c r="O41" s="30" t="s">
        <v>204</v>
      </c>
      <c r="P41" s="30">
        <v>77.900000000000006</v>
      </c>
      <c r="Q41" s="31">
        <f t="shared" si="1"/>
        <v>38.950000000000003</v>
      </c>
      <c r="R41" s="33">
        <v>4.5</v>
      </c>
      <c r="S41" s="34">
        <f t="shared" si="2"/>
        <v>43.45</v>
      </c>
      <c r="T41" s="32" t="s">
        <v>26</v>
      </c>
    </row>
    <row r="42" spans="1:20" ht="18.75">
      <c r="A42" s="3">
        <v>209</v>
      </c>
      <c r="B42" s="4">
        <v>18</v>
      </c>
      <c r="C42" s="11">
        <v>40</v>
      </c>
      <c r="D42" s="4" t="s">
        <v>209</v>
      </c>
      <c r="E42" s="4" t="s">
        <v>17</v>
      </c>
      <c r="F42" s="4" t="s">
        <v>210</v>
      </c>
      <c r="G42" s="5" t="s">
        <v>211</v>
      </c>
      <c r="H42" s="4" t="s">
        <v>59</v>
      </c>
      <c r="I42" s="8" t="s">
        <v>91</v>
      </c>
      <c r="J42" s="4" t="s">
        <v>207</v>
      </c>
      <c r="K42" s="14" t="s">
        <v>30</v>
      </c>
      <c r="L42" s="14" t="s">
        <v>86</v>
      </c>
      <c r="M42" s="29" t="str">
        <f t="shared" si="0"/>
        <v>20208010210</v>
      </c>
      <c r="N42" s="30" t="s">
        <v>212</v>
      </c>
      <c r="O42" s="30" t="s">
        <v>209</v>
      </c>
      <c r="P42" s="30">
        <v>79.78</v>
      </c>
      <c r="Q42" s="31">
        <f t="shared" si="1"/>
        <v>39.89</v>
      </c>
      <c r="R42" s="33">
        <v>2</v>
      </c>
      <c r="S42" s="34">
        <f t="shared" si="2"/>
        <v>41.89</v>
      </c>
      <c r="T42" s="32" t="s">
        <v>26</v>
      </c>
    </row>
    <row r="43" spans="1:20" ht="18.75">
      <c r="A43" s="3">
        <v>157</v>
      </c>
      <c r="B43" s="11">
        <v>13</v>
      </c>
      <c r="C43" s="6">
        <v>41</v>
      </c>
      <c r="D43" s="11" t="s">
        <v>213</v>
      </c>
      <c r="E43" s="11" t="s">
        <v>17</v>
      </c>
      <c r="F43" s="11" t="s">
        <v>214</v>
      </c>
      <c r="G43" s="47" t="s">
        <v>215</v>
      </c>
      <c r="H43" s="11" t="s">
        <v>41</v>
      </c>
      <c r="I43" s="6" t="s">
        <v>91</v>
      </c>
      <c r="J43" s="11" t="s">
        <v>207</v>
      </c>
      <c r="K43" s="14" t="s">
        <v>30</v>
      </c>
      <c r="L43" s="14" t="s">
        <v>156</v>
      </c>
      <c r="M43" s="29" t="str">
        <f t="shared" si="0"/>
        <v>20208010229</v>
      </c>
      <c r="N43" s="30" t="s">
        <v>216</v>
      </c>
      <c r="O43" s="30" t="s">
        <v>213</v>
      </c>
      <c r="P43" s="30">
        <v>79.91</v>
      </c>
      <c r="Q43" s="31">
        <f t="shared" si="1"/>
        <v>39.954999999999998</v>
      </c>
      <c r="R43" s="33">
        <v>1.5</v>
      </c>
      <c r="S43" s="34">
        <f t="shared" si="2"/>
        <v>41.454999999999998</v>
      </c>
      <c r="T43" s="32" t="s">
        <v>26</v>
      </c>
    </row>
    <row r="44" spans="1:20" ht="18.75">
      <c r="A44" s="3">
        <v>313</v>
      </c>
      <c r="B44" s="6">
        <v>2</v>
      </c>
      <c r="C44" s="8">
        <v>42</v>
      </c>
      <c r="D44" s="6" t="s">
        <v>217</v>
      </c>
      <c r="E44" s="6" t="s">
        <v>17</v>
      </c>
      <c r="F44" s="6" t="s">
        <v>218</v>
      </c>
      <c r="G44" s="51" t="s">
        <v>219</v>
      </c>
      <c r="H44" s="6" t="s">
        <v>20</v>
      </c>
      <c r="I44" s="6" t="s">
        <v>91</v>
      </c>
      <c r="J44" s="6" t="s">
        <v>207</v>
      </c>
      <c r="K44" s="14" t="s">
        <v>30</v>
      </c>
      <c r="L44" s="14" t="s">
        <v>147</v>
      </c>
      <c r="M44" s="29" t="str">
        <f t="shared" si="0"/>
        <v>20208010228</v>
      </c>
      <c r="N44" s="30" t="s">
        <v>220</v>
      </c>
      <c r="O44" s="30" t="s">
        <v>217</v>
      </c>
      <c r="P44" s="30">
        <v>79.44</v>
      </c>
      <c r="Q44" s="31">
        <f t="shared" si="1"/>
        <v>39.72</v>
      </c>
      <c r="R44" s="33">
        <v>1.5</v>
      </c>
      <c r="S44" s="34">
        <f t="shared" si="2"/>
        <v>41.22</v>
      </c>
      <c r="T44" s="32" t="s">
        <v>26</v>
      </c>
    </row>
    <row r="45" spans="1:20" ht="18.75">
      <c r="A45" s="3">
        <v>103</v>
      </c>
      <c r="B45" s="17">
        <v>3</v>
      </c>
      <c r="C45" s="9">
        <v>43</v>
      </c>
      <c r="D45" s="17" t="s">
        <v>221</v>
      </c>
      <c r="E45" s="17" t="s">
        <v>17</v>
      </c>
      <c r="F45" s="17" t="s">
        <v>205</v>
      </c>
      <c r="G45" s="18" t="s">
        <v>222</v>
      </c>
      <c r="H45" s="17" t="s">
        <v>69</v>
      </c>
      <c r="I45" s="17" t="s">
        <v>91</v>
      </c>
      <c r="J45" s="17" t="s">
        <v>207</v>
      </c>
      <c r="K45" s="14" t="s">
        <v>30</v>
      </c>
      <c r="L45" s="14" t="s">
        <v>179</v>
      </c>
      <c r="M45" s="29" t="str">
        <f t="shared" si="0"/>
        <v>20208010218</v>
      </c>
      <c r="N45" s="30" t="s">
        <v>223</v>
      </c>
      <c r="O45" s="30" t="s">
        <v>221</v>
      </c>
      <c r="P45" s="30">
        <v>77.62</v>
      </c>
      <c r="Q45" s="31">
        <f t="shared" si="1"/>
        <v>38.81</v>
      </c>
      <c r="R45" s="33">
        <v>1</v>
      </c>
      <c r="S45" s="34">
        <f t="shared" si="2"/>
        <v>39.81</v>
      </c>
      <c r="T45" s="32" t="s">
        <v>26</v>
      </c>
    </row>
    <row r="46" spans="1:20" ht="18.75">
      <c r="A46" s="3">
        <v>83</v>
      </c>
      <c r="B46" s="13">
        <v>3</v>
      </c>
      <c r="C46" s="11">
        <v>44</v>
      </c>
      <c r="D46" s="13" t="s">
        <v>224</v>
      </c>
      <c r="E46" s="13" t="s">
        <v>17</v>
      </c>
      <c r="F46" s="13" t="s">
        <v>225</v>
      </c>
      <c r="G46" s="14" t="s">
        <v>226</v>
      </c>
      <c r="H46" s="13" t="s">
        <v>47</v>
      </c>
      <c r="I46" s="13" t="s">
        <v>91</v>
      </c>
      <c r="J46" s="13" t="s">
        <v>207</v>
      </c>
      <c r="K46" s="14" t="s">
        <v>30</v>
      </c>
      <c r="L46" s="14" t="s">
        <v>131</v>
      </c>
      <c r="M46" s="29" t="str">
        <f t="shared" si="0"/>
        <v>20208010216</v>
      </c>
      <c r="N46" s="30" t="s">
        <v>227</v>
      </c>
      <c r="O46" s="30" t="s">
        <v>224</v>
      </c>
      <c r="P46" s="30">
        <v>77.42</v>
      </c>
      <c r="Q46" s="31">
        <f t="shared" si="1"/>
        <v>38.71</v>
      </c>
      <c r="R46" s="33">
        <v>0.75</v>
      </c>
      <c r="S46" s="34">
        <f t="shared" si="2"/>
        <v>39.46</v>
      </c>
      <c r="T46" s="32" t="s">
        <v>26</v>
      </c>
    </row>
    <row r="47" spans="1:20" ht="18.75">
      <c r="A47" s="3">
        <v>220</v>
      </c>
      <c r="B47" s="4">
        <v>29</v>
      </c>
      <c r="C47" s="6">
        <v>45</v>
      </c>
      <c r="D47" s="4" t="s">
        <v>228</v>
      </c>
      <c r="E47" s="4" t="s">
        <v>17</v>
      </c>
      <c r="F47" s="4" t="s">
        <v>225</v>
      </c>
      <c r="G47" s="5" t="s">
        <v>229</v>
      </c>
      <c r="H47" s="4" t="s">
        <v>59</v>
      </c>
      <c r="I47" s="4" t="s">
        <v>91</v>
      </c>
      <c r="J47" s="4" t="s">
        <v>207</v>
      </c>
      <c r="K47" s="14" t="s">
        <v>30</v>
      </c>
      <c r="L47" s="14" t="s">
        <v>126</v>
      </c>
      <c r="M47" s="29" t="str">
        <f t="shared" si="0"/>
        <v>20208010223</v>
      </c>
      <c r="N47" s="30" t="s">
        <v>230</v>
      </c>
      <c r="O47" s="30" t="s">
        <v>228</v>
      </c>
      <c r="P47" s="30">
        <v>72.36</v>
      </c>
      <c r="Q47" s="31">
        <f t="shared" si="1"/>
        <v>36.18</v>
      </c>
      <c r="R47" s="33">
        <v>2.5</v>
      </c>
      <c r="S47" s="34">
        <f t="shared" si="2"/>
        <v>38.68</v>
      </c>
      <c r="T47" s="32"/>
    </row>
    <row r="48" spans="1:20" ht="18.75">
      <c r="A48" s="3">
        <v>122</v>
      </c>
      <c r="B48" s="17">
        <v>22</v>
      </c>
      <c r="C48" s="8">
        <v>46</v>
      </c>
      <c r="D48" s="17" t="s">
        <v>231</v>
      </c>
      <c r="E48" s="17" t="s">
        <v>17</v>
      </c>
      <c r="F48" s="17" t="s">
        <v>232</v>
      </c>
      <c r="G48" s="18" t="s">
        <v>233</v>
      </c>
      <c r="H48" s="17" t="s">
        <v>69</v>
      </c>
      <c r="I48" s="17" t="s">
        <v>91</v>
      </c>
      <c r="J48" s="17" t="s">
        <v>207</v>
      </c>
      <c r="K48" s="14" t="s">
        <v>30</v>
      </c>
      <c r="L48" s="14" t="s">
        <v>202</v>
      </c>
      <c r="M48" s="29" t="str">
        <f t="shared" si="0"/>
        <v>20208010220</v>
      </c>
      <c r="N48" s="30" t="s">
        <v>234</v>
      </c>
      <c r="O48" s="30" t="s">
        <v>231</v>
      </c>
      <c r="P48" s="30">
        <v>75.569999999999993</v>
      </c>
      <c r="Q48" s="31">
        <f t="shared" si="1"/>
        <v>37.784999999999997</v>
      </c>
      <c r="R48" s="33">
        <v>0.75</v>
      </c>
      <c r="S48" s="34">
        <f t="shared" si="2"/>
        <v>38.534999999999997</v>
      </c>
      <c r="T48" s="32"/>
    </row>
    <row r="49" spans="1:20" ht="18.75">
      <c r="A49" s="3">
        <v>166</v>
      </c>
      <c r="B49" s="11">
        <v>22</v>
      </c>
      <c r="C49" s="9">
        <v>47</v>
      </c>
      <c r="D49" s="11" t="s">
        <v>235</v>
      </c>
      <c r="E49" s="11" t="s">
        <v>17</v>
      </c>
      <c r="F49" s="11" t="s">
        <v>236</v>
      </c>
      <c r="G49" s="47" t="s">
        <v>237</v>
      </c>
      <c r="H49" s="11" t="s">
        <v>41</v>
      </c>
      <c r="I49" s="6" t="s">
        <v>91</v>
      </c>
      <c r="J49" s="11" t="s">
        <v>207</v>
      </c>
      <c r="K49" s="14" t="s">
        <v>30</v>
      </c>
      <c r="L49" s="14" t="s">
        <v>135</v>
      </c>
      <c r="M49" s="29" t="str">
        <f t="shared" si="0"/>
        <v>20208010230</v>
      </c>
      <c r="N49" s="30" t="s">
        <v>238</v>
      </c>
      <c r="O49" s="30" t="s">
        <v>235</v>
      </c>
      <c r="P49" s="30">
        <v>74.02</v>
      </c>
      <c r="Q49" s="31">
        <f t="shared" si="1"/>
        <v>37.01</v>
      </c>
      <c r="R49" s="33">
        <v>1.5</v>
      </c>
      <c r="S49" s="34">
        <f t="shared" si="2"/>
        <v>38.51</v>
      </c>
      <c r="T49" s="32"/>
    </row>
    <row r="50" spans="1:20" ht="18.75">
      <c r="A50" s="3">
        <v>17</v>
      </c>
      <c r="B50" s="22">
        <v>3</v>
      </c>
      <c r="C50" s="11">
        <v>48</v>
      </c>
      <c r="D50" s="22" t="s">
        <v>239</v>
      </c>
      <c r="E50" s="22" t="s">
        <v>17</v>
      </c>
      <c r="F50" s="22" t="s">
        <v>205</v>
      </c>
      <c r="G50" s="23" t="s">
        <v>240</v>
      </c>
      <c r="H50" s="22" t="s">
        <v>102</v>
      </c>
      <c r="I50" s="22" t="s">
        <v>91</v>
      </c>
      <c r="J50" s="22" t="s">
        <v>207</v>
      </c>
      <c r="K50" s="14" t="s">
        <v>30</v>
      </c>
      <c r="L50" s="14" t="s">
        <v>81</v>
      </c>
      <c r="M50" s="29" t="str">
        <f t="shared" si="0"/>
        <v>20208010212</v>
      </c>
      <c r="N50" s="30" t="s">
        <v>241</v>
      </c>
      <c r="O50" s="30" t="s">
        <v>239</v>
      </c>
      <c r="P50" s="30">
        <v>72.709999999999994</v>
      </c>
      <c r="Q50" s="31">
        <f t="shared" si="1"/>
        <v>36.354999999999997</v>
      </c>
      <c r="R50" s="33">
        <v>2</v>
      </c>
      <c r="S50" s="34">
        <f t="shared" si="2"/>
        <v>38.354999999999997</v>
      </c>
      <c r="T50" s="32"/>
    </row>
    <row r="51" spans="1:20" ht="18.75">
      <c r="A51" s="3">
        <v>46</v>
      </c>
      <c r="B51" s="26">
        <v>32</v>
      </c>
      <c r="C51" s="6">
        <v>49</v>
      </c>
      <c r="D51" s="26" t="s">
        <v>242</v>
      </c>
      <c r="E51" s="26" t="s">
        <v>243</v>
      </c>
      <c r="F51" s="26" t="s">
        <v>205</v>
      </c>
      <c r="G51" s="52" t="s">
        <v>244</v>
      </c>
      <c r="H51" s="22" t="s">
        <v>102</v>
      </c>
      <c r="I51" s="26" t="s">
        <v>91</v>
      </c>
      <c r="J51" s="26" t="s">
        <v>207</v>
      </c>
      <c r="K51" s="14" t="s">
        <v>30</v>
      </c>
      <c r="L51" s="14" t="s">
        <v>108</v>
      </c>
      <c r="M51" s="29" t="str">
        <f t="shared" si="0"/>
        <v>20208010215</v>
      </c>
      <c r="N51" s="30" t="s">
        <v>245</v>
      </c>
      <c r="O51" s="30" t="s">
        <v>242</v>
      </c>
      <c r="P51" s="30">
        <v>72.19</v>
      </c>
      <c r="Q51" s="31">
        <f t="shared" si="1"/>
        <v>36.094999999999999</v>
      </c>
      <c r="R51" s="33">
        <v>2</v>
      </c>
      <c r="S51" s="34">
        <f t="shared" si="2"/>
        <v>38.094999999999999</v>
      </c>
      <c r="T51" s="32"/>
    </row>
    <row r="52" spans="1:20" ht="18.75">
      <c r="A52" s="3">
        <v>13</v>
      </c>
      <c r="B52" s="8">
        <v>13</v>
      </c>
      <c r="C52" s="8">
        <v>50</v>
      </c>
      <c r="D52" s="8" t="s">
        <v>246</v>
      </c>
      <c r="E52" s="8" t="s">
        <v>17</v>
      </c>
      <c r="F52" s="8" t="s">
        <v>247</v>
      </c>
      <c r="G52" s="46" t="s">
        <v>248</v>
      </c>
      <c r="H52" s="8" t="s">
        <v>29</v>
      </c>
      <c r="I52" s="8" t="s">
        <v>91</v>
      </c>
      <c r="J52" s="8" t="s">
        <v>207</v>
      </c>
      <c r="K52" s="14" t="s">
        <v>30</v>
      </c>
      <c r="L52" s="14" t="s">
        <v>77</v>
      </c>
      <c r="M52" s="29" t="str">
        <f t="shared" si="0"/>
        <v>20208010211</v>
      </c>
      <c r="N52" s="30" t="s">
        <v>249</v>
      </c>
      <c r="O52" s="30" t="s">
        <v>246</v>
      </c>
      <c r="P52" s="30">
        <v>71.88</v>
      </c>
      <c r="Q52" s="31">
        <f t="shared" si="1"/>
        <v>35.94</v>
      </c>
      <c r="R52" s="33">
        <v>2</v>
      </c>
      <c r="S52" s="34">
        <f t="shared" si="2"/>
        <v>37.94</v>
      </c>
      <c r="T52" s="32"/>
    </row>
    <row r="53" spans="1:20" ht="18.75">
      <c r="A53" s="3">
        <v>307</v>
      </c>
      <c r="B53" s="9">
        <v>48</v>
      </c>
      <c r="C53" s="9">
        <v>51</v>
      </c>
      <c r="D53" s="9" t="s">
        <v>250</v>
      </c>
      <c r="E53" s="9" t="s">
        <v>17</v>
      </c>
      <c r="F53" s="9" t="s">
        <v>205</v>
      </c>
      <c r="G53" s="10" t="s">
        <v>251</v>
      </c>
      <c r="H53" s="9" t="s">
        <v>35</v>
      </c>
      <c r="I53" s="9" t="s">
        <v>91</v>
      </c>
      <c r="J53" s="9" t="s">
        <v>207</v>
      </c>
      <c r="K53" s="14" t="s">
        <v>30</v>
      </c>
      <c r="L53" s="14" t="s">
        <v>98</v>
      </c>
      <c r="M53" s="29" t="str">
        <f t="shared" si="0"/>
        <v>20208010226</v>
      </c>
      <c r="N53" s="30" t="s">
        <v>252</v>
      </c>
      <c r="O53" s="30" t="s">
        <v>250</v>
      </c>
      <c r="P53" s="30">
        <v>72.599999999999994</v>
      </c>
      <c r="Q53" s="31">
        <f t="shared" si="1"/>
        <v>36.299999999999997</v>
      </c>
      <c r="R53" s="33">
        <v>1.5</v>
      </c>
      <c r="S53" s="34">
        <f t="shared" si="2"/>
        <v>37.799999999999997</v>
      </c>
      <c r="T53" s="32"/>
    </row>
    <row r="54" spans="1:20" ht="18.75">
      <c r="A54" s="3">
        <v>177</v>
      </c>
      <c r="B54" s="11">
        <v>33</v>
      </c>
      <c r="C54" s="11">
        <v>52</v>
      </c>
      <c r="D54" s="11" t="s">
        <v>253</v>
      </c>
      <c r="E54" s="11" t="s">
        <v>17</v>
      </c>
      <c r="F54" s="11" t="s">
        <v>214</v>
      </c>
      <c r="G54" s="47" t="s">
        <v>254</v>
      </c>
      <c r="H54" s="11" t="s">
        <v>41</v>
      </c>
      <c r="I54" s="6" t="s">
        <v>91</v>
      </c>
      <c r="J54" s="11" t="s">
        <v>207</v>
      </c>
      <c r="K54" s="14" t="s">
        <v>53</v>
      </c>
      <c r="L54" s="14" t="s">
        <v>30</v>
      </c>
      <c r="M54" s="29" t="str">
        <f t="shared" si="0"/>
        <v>20208010302</v>
      </c>
      <c r="N54" s="30" t="s">
        <v>255</v>
      </c>
      <c r="O54" s="30" t="s">
        <v>253</v>
      </c>
      <c r="P54" s="30">
        <v>69.47</v>
      </c>
      <c r="Q54" s="31">
        <f t="shared" si="1"/>
        <v>34.734999999999999</v>
      </c>
      <c r="R54" s="33">
        <v>2</v>
      </c>
      <c r="S54" s="34">
        <f t="shared" si="2"/>
        <v>36.734999999999999</v>
      </c>
      <c r="T54" s="32"/>
    </row>
    <row r="55" spans="1:20" ht="18.75">
      <c r="A55" s="3">
        <v>45</v>
      </c>
      <c r="B55" s="26">
        <v>31</v>
      </c>
      <c r="C55" s="6">
        <v>53</v>
      </c>
      <c r="D55" s="26" t="s">
        <v>256</v>
      </c>
      <c r="E55" s="26" t="s">
        <v>243</v>
      </c>
      <c r="F55" s="26" t="s">
        <v>257</v>
      </c>
      <c r="G55" s="52" t="s">
        <v>258</v>
      </c>
      <c r="H55" s="22" t="s">
        <v>102</v>
      </c>
      <c r="I55" s="26" t="s">
        <v>91</v>
      </c>
      <c r="J55" s="26" t="s">
        <v>207</v>
      </c>
      <c r="K55" s="14" t="s">
        <v>30</v>
      </c>
      <c r="L55" s="14" t="s">
        <v>117</v>
      </c>
      <c r="M55" s="29" t="str">
        <f t="shared" si="0"/>
        <v>20208010214</v>
      </c>
      <c r="N55" s="30" t="s">
        <v>259</v>
      </c>
      <c r="O55" s="30" t="s">
        <v>256</v>
      </c>
      <c r="P55" s="30">
        <v>67.2</v>
      </c>
      <c r="Q55" s="31">
        <f t="shared" si="1"/>
        <v>33.6</v>
      </c>
      <c r="R55" s="33">
        <v>2</v>
      </c>
      <c r="S55" s="34">
        <f t="shared" si="2"/>
        <v>35.6</v>
      </c>
      <c r="T55" s="32"/>
    </row>
    <row r="56" spans="1:20" ht="18.75">
      <c r="A56" s="3">
        <v>262</v>
      </c>
      <c r="B56" s="9">
        <v>3</v>
      </c>
      <c r="C56" s="8">
        <v>54</v>
      </c>
      <c r="D56" s="9" t="s">
        <v>260</v>
      </c>
      <c r="E56" s="9" t="s">
        <v>17</v>
      </c>
      <c r="F56" s="9" t="s">
        <v>205</v>
      </c>
      <c r="G56" s="10" t="s">
        <v>261</v>
      </c>
      <c r="H56" s="9" t="s">
        <v>35</v>
      </c>
      <c r="I56" s="9" t="s">
        <v>91</v>
      </c>
      <c r="J56" s="9" t="s">
        <v>207</v>
      </c>
      <c r="K56" s="14" t="s">
        <v>30</v>
      </c>
      <c r="L56" s="14" t="s">
        <v>197</v>
      </c>
      <c r="M56" s="29" t="str">
        <f t="shared" si="0"/>
        <v>20208010225</v>
      </c>
      <c r="N56" s="30" t="s">
        <v>262</v>
      </c>
      <c r="O56" s="30" t="s">
        <v>260</v>
      </c>
      <c r="P56" s="30">
        <v>68.069999999999993</v>
      </c>
      <c r="Q56" s="31">
        <f t="shared" si="1"/>
        <v>34.034999999999997</v>
      </c>
      <c r="R56" s="33">
        <v>0.75</v>
      </c>
      <c r="S56" s="34">
        <f t="shared" si="2"/>
        <v>34.784999999999997</v>
      </c>
      <c r="T56" s="32"/>
    </row>
    <row r="57" spans="1:20" ht="18.75">
      <c r="A57" s="3">
        <v>175</v>
      </c>
      <c r="B57" s="11">
        <v>31</v>
      </c>
      <c r="C57" s="9">
        <v>55</v>
      </c>
      <c r="D57" s="11" t="s">
        <v>263</v>
      </c>
      <c r="E57" s="11" t="s">
        <v>17</v>
      </c>
      <c r="F57" s="11" t="s">
        <v>214</v>
      </c>
      <c r="G57" s="47" t="s">
        <v>264</v>
      </c>
      <c r="H57" s="11" t="s">
        <v>41</v>
      </c>
      <c r="I57" s="6" t="s">
        <v>91</v>
      </c>
      <c r="J57" s="11" t="s">
        <v>207</v>
      </c>
      <c r="K57" s="14" t="s">
        <v>53</v>
      </c>
      <c r="L57" s="14" t="s">
        <v>23</v>
      </c>
      <c r="M57" s="29" t="str">
        <f t="shared" si="0"/>
        <v>20208010301</v>
      </c>
      <c r="N57" s="30" t="s">
        <v>265</v>
      </c>
      <c r="O57" s="30" t="s">
        <v>263</v>
      </c>
      <c r="P57" s="30">
        <v>66.06</v>
      </c>
      <c r="Q57" s="31">
        <f t="shared" si="1"/>
        <v>33.03</v>
      </c>
      <c r="R57" s="33">
        <v>1</v>
      </c>
      <c r="S57" s="34">
        <f t="shared" si="2"/>
        <v>34.03</v>
      </c>
      <c r="T57" s="32"/>
    </row>
    <row r="58" spans="1:20" ht="18.75">
      <c r="A58" s="3">
        <v>260</v>
      </c>
      <c r="B58" s="9">
        <v>1</v>
      </c>
      <c r="C58" s="6">
        <v>56</v>
      </c>
      <c r="D58" s="9" t="s">
        <v>266</v>
      </c>
      <c r="E58" s="9" t="s">
        <v>17</v>
      </c>
      <c r="F58" s="9" t="s">
        <v>205</v>
      </c>
      <c r="G58" s="10" t="s">
        <v>267</v>
      </c>
      <c r="H58" s="9" t="s">
        <v>35</v>
      </c>
      <c r="I58" s="9" t="s">
        <v>91</v>
      </c>
      <c r="J58" s="9" t="s">
        <v>207</v>
      </c>
      <c r="K58" s="14" t="s">
        <v>30</v>
      </c>
      <c r="L58" s="14" t="s">
        <v>170</v>
      </c>
      <c r="M58" s="29" t="str">
        <f t="shared" si="0"/>
        <v>20208010224</v>
      </c>
      <c r="N58" s="30" t="s">
        <v>268</v>
      </c>
      <c r="O58" s="30" t="s">
        <v>266</v>
      </c>
      <c r="P58" s="30">
        <v>63.06</v>
      </c>
      <c r="Q58" s="31">
        <f t="shared" si="1"/>
        <v>31.53</v>
      </c>
      <c r="R58" s="33">
        <v>2</v>
      </c>
      <c r="S58" s="34">
        <f t="shared" si="2"/>
        <v>33.53</v>
      </c>
      <c r="T58" s="32"/>
    </row>
    <row r="59" spans="1:20" ht="18.75">
      <c r="A59" s="3">
        <v>19</v>
      </c>
      <c r="B59" s="22">
        <v>5</v>
      </c>
      <c r="C59" s="8">
        <v>57</v>
      </c>
      <c r="D59" s="22" t="s">
        <v>269</v>
      </c>
      <c r="E59" s="22" t="s">
        <v>17</v>
      </c>
      <c r="F59" s="22" t="s">
        <v>205</v>
      </c>
      <c r="G59" s="49" t="s">
        <v>270</v>
      </c>
      <c r="H59" s="22" t="s">
        <v>102</v>
      </c>
      <c r="I59" s="22" t="s">
        <v>91</v>
      </c>
      <c r="J59" s="22" t="s">
        <v>207</v>
      </c>
      <c r="K59" s="14" t="s">
        <v>30</v>
      </c>
      <c r="L59" s="14" t="s">
        <v>175</v>
      </c>
      <c r="M59" s="29" t="str">
        <f t="shared" si="0"/>
        <v>20208010213</v>
      </c>
      <c r="N59" s="30" t="s">
        <v>271</v>
      </c>
      <c r="O59" s="30" t="s">
        <v>269</v>
      </c>
      <c r="P59" s="30">
        <v>61.05</v>
      </c>
      <c r="Q59" s="31">
        <f t="shared" si="1"/>
        <v>30.524999999999999</v>
      </c>
      <c r="R59" s="33">
        <v>2</v>
      </c>
      <c r="S59" s="34">
        <f t="shared" si="2"/>
        <v>32.524999999999999</v>
      </c>
      <c r="T59" s="32"/>
    </row>
    <row r="60" spans="1:20" ht="18.75">
      <c r="A60" s="3">
        <v>62</v>
      </c>
      <c r="B60" s="24">
        <v>9</v>
      </c>
      <c r="C60" s="9">
        <v>58</v>
      </c>
      <c r="D60" s="24" t="s">
        <v>272</v>
      </c>
      <c r="E60" s="24" t="s">
        <v>17</v>
      </c>
      <c r="F60" s="24" t="s">
        <v>205</v>
      </c>
      <c r="G60" s="50" t="s">
        <v>273</v>
      </c>
      <c r="H60" s="24" t="s">
        <v>52</v>
      </c>
      <c r="I60" s="8" t="s">
        <v>91</v>
      </c>
      <c r="J60" s="24" t="s">
        <v>207</v>
      </c>
      <c r="K60" s="14" t="s">
        <v>30</v>
      </c>
      <c r="L60" s="14" t="s">
        <v>71</v>
      </c>
      <c r="M60" s="29" t="str">
        <f t="shared" si="0"/>
        <v>20208010209</v>
      </c>
      <c r="N60" s="30" t="s">
        <v>274</v>
      </c>
      <c r="O60" s="30" t="s">
        <v>272</v>
      </c>
      <c r="P60" s="30">
        <v>59.7</v>
      </c>
      <c r="Q60" s="31">
        <f t="shared" si="1"/>
        <v>29.85</v>
      </c>
      <c r="R60" s="33">
        <v>1.5</v>
      </c>
      <c r="S60" s="34">
        <f t="shared" si="2"/>
        <v>31.35</v>
      </c>
      <c r="T60" s="32"/>
    </row>
    <row r="61" spans="1:20" ht="18.75">
      <c r="A61" s="3">
        <v>139</v>
      </c>
      <c r="B61" s="17">
        <v>39</v>
      </c>
      <c r="C61" s="11">
        <v>59</v>
      </c>
      <c r="D61" s="17" t="s">
        <v>275</v>
      </c>
      <c r="E61" s="17" t="s">
        <v>17</v>
      </c>
      <c r="F61" s="17" t="s">
        <v>205</v>
      </c>
      <c r="G61" s="18" t="s">
        <v>276</v>
      </c>
      <c r="H61" s="17" t="s">
        <v>69</v>
      </c>
      <c r="I61" s="17" t="s">
        <v>91</v>
      </c>
      <c r="J61" s="17" t="s">
        <v>207</v>
      </c>
      <c r="K61" s="14" t="s">
        <v>30</v>
      </c>
      <c r="L61" s="14" t="s">
        <v>161</v>
      </c>
      <c r="M61" s="29" t="str">
        <f t="shared" si="0"/>
        <v>20208010222</v>
      </c>
      <c r="N61" s="30" t="s">
        <v>277</v>
      </c>
      <c r="O61" s="30" t="s">
        <v>275</v>
      </c>
      <c r="P61" s="30">
        <v>58.73</v>
      </c>
      <c r="Q61" s="31">
        <f t="shared" si="1"/>
        <v>29.364999999999998</v>
      </c>
      <c r="R61" s="33">
        <v>0.75</v>
      </c>
      <c r="S61" s="34">
        <f t="shared" si="2"/>
        <v>30.114999999999998</v>
      </c>
      <c r="T61" s="32"/>
    </row>
    <row r="62" spans="1:20" ht="18.75">
      <c r="A62" s="3">
        <v>97</v>
      </c>
      <c r="B62" s="13">
        <v>17</v>
      </c>
      <c r="C62" s="6">
        <v>60</v>
      </c>
      <c r="D62" s="27" t="s">
        <v>278</v>
      </c>
      <c r="E62" s="13" t="s">
        <v>17</v>
      </c>
      <c r="F62" s="27" t="s">
        <v>279</v>
      </c>
      <c r="G62" s="53" t="s">
        <v>280</v>
      </c>
      <c r="H62" s="13" t="s">
        <v>47</v>
      </c>
      <c r="I62" s="13" t="s">
        <v>91</v>
      </c>
      <c r="J62" s="27" t="s">
        <v>207</v>
      </c>
      <c r="K62" s="14" t="s">
        <v>30</v>
      </c>
      <c r="L62" s="14" t="s">
        <v>113</v>
      </c>
      <c r="M62" s="29" t="str">
        <f t="shared" si="0"/>
        <v>20208010217</v>
      </c>
      <c r="N62" s="30" t="s">
        <v>281</v>
      </c>
      <c r="O62" s="30" t="s">
        <v>278</v>
      </c>
      <c r="P62" s="30">
        <v>55.89</v>
      </c>
      <c r="Q62" s="31">
        <f t="shared" si="1"/>
        <v>27.945</v>
      </c>
      <c r="R62" s="33">
        <v>1.75</v>
      </c>
      <c r="S62" s="34">
        <f t="shared" si="2"/>
        <v>29.695</v>
      </c>
      <c r="T62" s="32"/>
    </row>
    <row r="63" spans="1:20" ht="18.75">
      <c r="A63" s="3">
        <v>117</v>
      </c>
      <c r="B63" s="17">
        <v>17</v>
      </c>
      <c r="C63" s="8">
        <v>61</v>
      </c>
      <c r="D63" s="17" t="s">
        <v>282</v>
      </c>
      <c r="E63" s="17" t="s">
        <v>17</v>
      </c>
      <c r="F63" s="17" t="s">
        <v>205</v>
      </c>
      <c r="G63" s="18" t="s">
        <v>283</v>
      </c>
      <c r="H63" s="17" t="s">
        <v>69</v>
      </c>
      <c r="I63" s="17" t="s">
        <v>91</v>
      </c>
      <c r="J63" s="17" t="s">
        <v>207</v>
      </c>
      <c r="K63" s="14" t="s">
        <v>30</v>
      </c>
      <c r="L63" s="14" t="s">
        <v>152</v>
      </c>
      <c r="M63" s="29" t="str">
        <f t="shared" si="0"/>
        <v>20208010219</v>
      </c>
      <c r="N63" s="30" t="s">
        <v>284</v>
      </c>
      <c r="O63" s="30" t="s">
        <v>282</v>
      </c>
      <c r="P63" s="30">
        <v>53.99</v>
      </c>
      <c r="Q63" s="31">
        <f t="shared" si="1"/>
        <v>26.995000000000001</v>
      </c>
      <c r="R63" s="33">
        <v>0.75</v>
      </c>
      <c r="S63" s="34">
        <f t="shared" si="2"/>
        <v>27.745000000000001</v>
      </c>
      <c r="T63" s="32"/>
    </row>
    <row r="64" spans="1:20" ht="18.75">
      <c r="A64" s="3">
        <v>310</v>
      </c>
      <c r="B64" s="9">
        <v>51</v>
      </c>
      <c r="C64" s="9">
        <v>62</v>
      </c>
      <c r="D64" s="9" t="s">
        <v>285</v>
      </c>
      <c r="E64" s="9" t="s">
        <v>17</v>
      </c>
      <c r="F64" s="9" t="s">
        <v>205</v>
      </c>
      <c r="G64" s="10" t="s">
        <v>286</v>
      </c>
      <c r="H64" s="9" t="s">
        <v>35</v>
      </c>
      <c r="I64" s="9" t="s">
        <v>91</v>
      </c>
      <c r="J64" s="9" t="s">
        <v>207</v>
      </c>
      <c r="K64" s="14" t="s">
        <v>30</v>
      </c>
      <c r="L64" s="14" t="s">
        <v>93</v>
      </c>
      <c r="M64" s="29" t="str">
        <f t="shared" si="0"/>
        <v>20208010227</v>
      </c>
      <c r="N64" s="30" t="s">
        <v>287</v>
      </c>
      <c r="O64" s="30" t="s">
        <v>285</v>
      </c>
      <c r="P64" s="30">
        <v>53.95</v>
      </c>
      <c r="Q64" s="31">
        <f t="shared" si="1"/>
        <v>26.975000000000001</v>
      </c>
      <c r="R64" s="33">
        <v>0.75</v>
      </c>
      <c r="S64" s="34">
        <f t="shared" si="2"/>
        <v>27.725000000000001</v>
      </c>
      <c r="T64" s="32"/>
    </row>
    <row r="65" spans="1:20" ht="18.75">
      <c r="A65" s="3">
        <v>61</v>
      </c>
      <c r="B65" s="24">
        <v>8</v>
      </c>
      <c r="C65" s="11">
        <v>63</v>
      </c>
      <c r="D65" s="24" t="s">
        <v>288</v>
      </c>
      <c r="E65" s="24" t="s">
        <v>17</v>
      </c>
      <c r="F65" s="24" t="s">
        <v>289</v>
      </c>
      <c r="G65" s="50" t="s">
        <v>290</v>
      </c>
      <c r="H65" s="24" t="s">
        <v>52</v>
      </c>
      <c r="I65" s="8" t="s">
        <v>91</v>
      </c>
      <c r="J65" s="24" t="s">
        <v>291</v>
      </c>
      <c r="K65" s="14" t="s">
        <v>53</v>
      </c>
      <c r="L65" s="14" t="s">
        <v>53</v>
      </c>
      <c r="M65" s="29" t="str">
        <f t="shared" si="0"/>
        <v>20208010303</v>
      </c>
      <c r="N65" s="30" t="s">
        <v>292</v>
      </c>
      <c r="O65" s="30" t="s">
        <v>288</v>
      </c>
      <c r="P65" s="30">
        <v>78.84</v>
      </c>
      <c r="Q65" s="31">
        <f t="shared" si="1"/>
        <v>39.42</v>
      </c>
      <c r="R65" s="33">
        <v>6.5</v>
      </c>
      <c r="S65" s="34">
        <f t="shared" si="2"/>
        <v>45.92</v>
      </c>
      <c r="T65" s="32" t="s">
        <v>26</v>
      </c>
    </row>
    <row r="66" spans="1:20" ht="18.75">
      <c r="A66" s="3">
        <v>243</v>
      </c>
      <c r="B66" s="19">
        <v>20</v>
      </c>
      <c r="C66" s="6">
        <v>64</v>
      </c>
      <c r="D66" s="19" t="s">
        <v>293</v>
      </c>
      <c r="E66" s="19" t="s">
        <v>17</v>
      </c>
      <c r="F66" s="19" t="s">
        <v>74</v>
      </c>
      <c r="G66" s="20" t="s">
        <v>294</v>
      </c>
      <c r="H66" s="19" t="s">
        <v>76</v>
      </c>
      <c r="I66" s="19" t="s">
        <v>91</v>
      </c>
      <c r="J66" s="19" t="s">
        <v>291</v>
      </c>
      <c r="K66" s="14" t="s">
        <v>53</v>
      </c>
      <c r="L66" s="14" t="s">
        <v>202</v>
      </c>
      <c r="M66" s="29" t="str">
        <f t="shared" si="0"/>
        <v>20208010320</v>
      </c>
      <c r="N66" s="30" t="s">
        <v>295</v>
      </c>
      <c r="O66" s="30" t="s">
        <v>293</v>
      </c>
      <c r="P66" s="30">
        <v>82.54</v>
      </c>
      <c r="Q66" s="31">
        <f t="shared" si="1"/>
        <v>41.27</v>
      </c>
      <c r="R66" s="33">
        <v>3</v>
      </c>
      <c r="S66" s="34">
        <f t="shared" si="2"/>
        <v>44.27</v>
      </c>
      <c r="T66" s="32" t="s">
        <v>26</v>
      </c>
    </row>
    <row r="67" spans="1:20" ht="18.75">
      <c r="A67" s="3">
        <v>26</v>
      </c>
      <c r="B67" s="22">
        <v>12</v>
      </c>
      <c r="C67" s="8">
        <v>65</v>
      </c>
      <c r="D67" s="22" t="s">
        <v>296</v>
      </c>
      <c r="E67" s="22" t="s">
        <v>17</v>
      </c>
      <c r="F67" s="22" t="s">
        <v>297</v>
      </c>
      <c r="G67" s="23" t="s">
        <v>298</v>
      </c>
      <c r="H67" s="22" t="s">
        <v>102</v>
      </c>
      <c r="I67" s="22" t="s">
        <v>91</v>
      </c>
      <c r="J67" s="22" t="s">
        <v>291</v>
      </c>
      <c r="K67" s="14" t="s">
        <v>53</v>
      </c>
      <c r="L67" s="14" t="s">
        <v>24</v>
      </c>
      <c r="M67" s="29" t="str">
        <f t="shared" ref="M67:M130" si="3">2020801&amp;K67&amp;L67</f>
        <v>20208010308</v>
      </c>
      <c r="N67" s="30" t="s">
        <v>299</v>
      </c>
      <c r="O67" s="30" t="s">
        <v>296</v>
      </c>
      <c r="P67" s="30">
        <v>76.03</v>
      </c>
      <c r="Q67" s="31">
        <f t="shared" ref="Q67:Q130" si="4">P67*0.5</f>
        <v>38.015000000000001</v>
      </c>
      <c r="R67" s="33">
        <v>5.5</v>
      </c>
      <c r="S67" s="34">
        <f t="shared" ref="S67:S130" si="5">Q67+R67</f>
        <v>43.515000000000001</v>
      </c>
      <c r="T67" s="32" t="s">
        <v>26</v>
      </c>
    </row>
    <row r="68" spans="1:20" ht="18.75">
      <c r="A68" s="3">
        <v>212</v>
      </c>
      <c r="B68" s="4">
        <v>21</v>
      </c>
      <c r="C68" s="9">
        <v>66</v>
      </c>
      <c r="D68" s="4" t="s">
        <v>300</v>
      </c>
      <c r="E68" s="4" t="s">
        <v>17</v>
      </c>
      <c r="F68" s="4" t="s">
        <v>301</v>
      </c>
      <c r="G68" s="5" t="s">
        <v>302</v>
      </c>
      <c r="H68" s="4" t="s">
        <v>59</v>
      </c>
      <c r="I68" s="4" t="s">
        <v>91</v>
      </c>
      <c r="J68" s="4" t="s">
        <v>291</v>
      </c>
      <c r="K68" s="14" t="s">
        <v>53</v>
      </c>
      <c r="L68" s="14" t="s">
        <v>131</v>
      </c>
      <c r="M68" s="29" t="str">
        <f t="shared" si="3"/>
        <v>20208010316</v>
      </c>
      <c r="N68" s="30" t="s">
        <v>303</v>
      </c>
      <c r="O68" s="30" t="s">
        <v>300</v>
      </c>
      <c r="P68" s="30">
        <v>79.41</v>
      </c>
      <c r="Q68" s="31">
        <f t="shared" si="4"/>
        <v>39.704999999999998</v>
      </c>
      <c r="R68" s="33">
        <v>1.5</v>
      </c>
      <c r="S68" s="34">
        <f t="shared" si="5"/>
        <v>41.204999999999998</v>
      </c>
      <c r="T68" s="32" t="s">
        <v>26</v>
      </c>
    </row>
    <row r="69" spans="1:20" ht="18.75">
      <c r="A69" s="3">
        <v>285</v>
      </c>
      <c r="B69" s="9">
        <v>26</v>
      </c>
      <c r="C69" s="11">
        <v>67</v>
      </c>
      <c r="D69" s="9" t="s">
        <v>304</v>
      </c>
      <c r="E69" s="9" t="s">
        <v>17</v>
      </c>
      <c r="F69" s="9" t="s">
        <v>84</v>
      </c>
      <c r="G69" s="10" t="s">
        <v>305</v>
      </c>
      <c r="H69" s="9" t="s">
        <v>35</v>
      </c>
      <c r="I69" s="9" t="s">
        <v>91</v>
      </c>
      <c r="J69" s="9" t="s">
        <v>291</v>
      </c>
      <c r="K69" s="14" t="s">
        <v>53</v>
      </c>
      <c r="L69" s="14" t="s">
        <v>126</v>
      </c>
      <c r="M69" s="29" t="str">
        <f t="shared" si="3"/>
        <v>20208010323</v>
      </c>
      <c r="N69" s="30" t="s">
        <v>306</v>
      </c>
      <c r="O69" s="30" t="s">
        <v>304</v>
      </c>
      <c r="P69" s="30">
        <v>76.709999999999994</v>
      </c>
      <c r="Q69" s="31">
        <f t="shared" si="4"/>
        <v>38.354999999999997</v>
      </c>
      <c r="R69" s="33">
        <v>2</v>
      </c>
      <c r="S69" s="34">
        <f t="shared" si="5"/>
        <v>40.354999999999997</v>
      </c>
      <c r="T69" s="32" t="s">
        <v>26</v>
      </c>
    </row>
    <row r="70" spans="1:20" ht="18.75">
      <c r="A70" s="3">
        <v>88</v>
      </c>
      <c r="B70" s="13">
        <v>8</v>
      </c>
      <c r="C70" s="6">
        <v>68</v>
      </c>
      <c r="D70" s="13" t="s">
        <v>307</v>
      </c>
      <c r="E70" s="13" t="s">
        <v>17</v>
      </c>
      <c r="F70" s="13" t="s">
        <v>308</v>
      </c>
      <c r="G70" s="48" t="s">
        <v>309</v>
      </c>
      <c r="H70" s="13" t="s">
        <v>47</v>
      </c>
      <c r="I70" s="13" t="s">
        <v>91</v>
      </c>
      <c r="J70" s="13" t="s">
        <v>291</v>
      </c>
      <c r="K70" s="14" t="s">
        <v>53</v>
      </c>
      <c r="L70" s="14" t="s">
        <v>77</v>
      </c>
      <c r="M70" s="29" t="str">
        <f t="shared" si="3"/>
        <v>20208010311</v>
      </c>
      <c r="N70" s="30" t="s">
        <v>310</v>
      </c>
      <c r="O70" s="30" t="s">
        <v>307</v>
      </c>
      <c r="P70" s="30">
        <v>78.349999999999994</v>
      </c>
      <c r="Q70" s="31">
        <f t="shared" si="4"/>
        <v>39.174999999999997</v>
      </c>
      <c r="R70" s="33">
        <v>0.75</v>
      </c>
      <c r="S70" s="34">
        <f t="shared" si="5"/>
        <v>39.924999999999997</v>
      </c>
      <c r="T70" s="32" t="s">
        <v>26</v>
      </c>
    </row>
    <row r="71" spans="1:20" ht="18.75">
      <c r="A71" s="3">
        <v>320</v>
      </c>
      <c r="B71" s="6">
        <v>9</v>
      </c>
      <c r="C71" s="8">
        <v>69</v>
      </c>
      <c r="D71" s="6" t="s">
        <v>311</v>
      </c>
      <c r="E71" s="6" t="s">
        <v>17</v>
      </c>
      <c r="F71" s="6" t="s">
        <v>84</v>
      </c>
      <c r="G71" s="51" t="s">
        <v>312</v>
      </c>
      <c r="H71" s="6" t="s">
        <v>20</v>
      </c>
      <c r="I71" s="6" t="s">
        <v>91</v>
      </c>
      <c r="J71" s="6" t="s">
        <v>291</v>
      </c>
      <c r="K71" s="14" t="s">
        <v>53</v>
      </c>
      <c r="L71" s="14" t="s">
        <v>98</v>
      </c>
      <c r="M71" s="29" t="str">
        <f t="shared" si="3"/>
        <v>20208010326</v>
      </c>
      <c r="N71" s="30" t="s">
        <v>313</v>
      </c>
      <c r="O71" s="30" t="s">
        <v>311</v>
      </c>
      <c r="P71" s="30">
        <v>74.72</v>
      </c>
      <c r="Q71" s="31">
        <f t="shared" si="4"/>
        <v>37.36</v>
      </c>
      <c r="R71" s="33">
        <v>1.5</v>
      </c>
      <c r="S71" s="34">
        <f t="shared" si="5"/>
        <v>38.86</v>
      </c>
      <c r="T71" s="32" t="s">
        <v>26</v>
      </c>
    </row>
    <row r="72" spans="1:20" ht="18.75">
      <c r="A72" s="3">
        <v>215</v>
      </c>
      <c r="B72" s="4">
        <v>24</v>
      </c>
      <c r="C72" s="9">
        <v>70</v>
      </c>
      <c r="D72" s="4" t="s">
        <v>314</v>
      </c>
      <c r="E72" s="4" t="s">
        <v>17</v>
      </c>
      <c r="F72" s="4" t="s">
        <v>301</v>
      </c>
      <c r="G72" s="5" t="s">
        <v>315</v>
      </c>
      <c r="H72" s="4" t="s">
        <v>59</v>
      </c>
      <c r="I72" s="4" t="s">
        <v>91</v>
      </c>
      <c r="J72" s="4" t="s">
        <v>291</v>
      </c>
      <c r="K72" s="14" t="s">
        <v>53</v>
      </c>
      <c r="L72" s="14" t="s">
        <v>113</v>
      </c>
      <c r="M72" s="29" t="str">
        <f t="shared" si="3"/>
        <v>20208010317</v>
      </c>
      <c r="N72" s="30" t="s">
        <v>316</v>
      </c>
      <c r="O72" s="30" t="s">
        <v>314</v>
      </c>
      <c r="P72" s="30">
        <v>74.62</v>
      </c>
      <c r="Q72" s="31">
        <f t="shared" si="4"/>
        <v>37.31</v>
      </c>
      <c r="R72" s="33">
        <v>1</v>
      </c>
      <c r="S72" s="34">
        <f t="shared" si="5"/>
        <v>38.31</v>
      </c>
      <c r="T72" s="32" t="s">
        <v>26</v>
      </c>
    </row>
    <row r="73" spans="1:20" ht="18.75">
      <c r="A73" s="3">
        <v>119</v>
      </c>
      <c r="B73" s="17">
        <v>19</v>
      </c>
      <c r="C73" s="6">
        <v>71</v>
      </c>
      <c r="D73" s="17" t="s">
        <v>317</v>
      </c>
      <c r="E73" s="17" t="s">
        <v>17</v>
      </c>
      <c r="F73" s="17" t="s">
        <v>205</v>
      </c>
      <c r="G73" s="18" t="s">
        <v>318</v>
      </c>
      <c r="H73" s="17" t="s">
        <v>69</v>
      </c>
      <c r="I73" s="17" t="s">
        <v>91</v>
      </c>
      <c r="J73" s="17" t="s">
        <v>291</v>
      </c>
      <c r="K73" s="14" t="s">
        <v>53</v>
      </c>
      <c r="L73" s="14" t="s">
        <v>117</v>
      </c>
      <c r="M73" s="29" t="str">
        <f t="shared" si="3"/>
        <v>20208010314</v>
      </c>
      <c r="N73" s="30" t="s">
        <v>319</v>
      </c>
      <c r="O73" s="30" t="s">
        <v>317</v>
      </c>
      <c r="P73" s="30">
        <v>70.53</v>
      </c>
      <c r="Q73" s="31">
        <f t="shared" si="4"/>
        <v>35.265000000000001</v>
      </c>
      <c r="R73" s="33">
        <v>2.5</v>
      </c>
      <c r="S73" s="34">
        <f t="shared" si="5"/>
        <v>37.765000000000001</v>
      </c>
      <c r="T73" s="32"/>
    </row>
    <row r="74" spans="1:20" ht="18.75">
      <c r="A74" s="3">
        <v>5</v>
      </c>
      <c r="B74" s="8">
        <v>5</v>
      </c>
      <c r="C74" s="8">
        <v>72</v>
      </c>
      <c r="D74" s="8" t="s">
        <v>320</v>
      </c>
      <c r="E74" s="8" t="s">
        <v>17</v>
      </c>
      <c r="F74" s="8" t="s">
        <v>321</v>
      </c>
      <c r="G74" s="46" t="s">
        <v>322</v>
      </c>
      <c r="H74" s="8" t="s">
        <v>29</v>
      </c>
      <c r="I74" s="8" t="s">
        <v>91</v>
      </c>
      <c r="J74" s="8" t="s">
        <v>291</v>
      </c>
      <c r="K74" s="14" t="s">
        <v>53</v>
      </c>
      <c r="L74" s="14" t="s">
        <v>42</v>
      </c>
      <c r="M74" s="29" t="str">
        <f t="shared" si="3"/>
        <v>20208010304</v>
      </c>
      <c r="N74" s="30" t="s">
        <v>323</v>
      </c>
      <c r="O74" s="30" t="s">
        <v>320</v>
      </c>
      <c r="P74" s="30">
        <v>72.02</v>
      </c>
      <c r="Q74" s="31">
        <f t="shared" si="4"/>
        <v>36.01</v>
      </c>
      <c r="R74" s="33">
        <v>1.5</v>
      </c>
      <c r="S74" s="34">
        <f t="shared" si="5"/>
        <v>37.51</v>
      </c>
      <c r="T74" s="32"/>
    </row>
    <row r="75" spans="1:20" ht="18.75">
      <c r="A75" s="3">
        <v>118</v>
      </c>
      <c r="B75" s="17">
        <v>18</v>
      </c>
      <c r="C75" s="9">
        <v>73</v>
      </c>
      <c r="D75" s="17" t="s">
        <v>324</v>
      </c>
      <c r="E75" s="17" t="s">
        <v>17</v>
      </c>
      <c r="F75" s="17" t="s">
        <v>325</v>
      </c>
      <c r="G75" s="18" t="s">
        <v>326</v>
      </c>
      <c r="H75" s="17" t="s">
        <v>69</v>
      </c>
      <c r="I75" s="17" t="s">
        <v>91</v>
      </c>
      <c r="J75" s="17" t="s">
        <v>291</v>
      </c>
      <c r="K75" s="14" t="s">
        <v>53</v>
      </c>
      <c r="L75" s="14" t="s">
        <v>175</v>
      </c>
      <c r="M75" s="29" t="str">
        <f t="shared" si="3"/>
        <v>20208010313</v>
      </c>
      <c r="N75" s="30" t="s">
        <v>327</v>
      </c>
      <c r="O75" s="30" t="s">
        <v>324</v>
      </c>
      <c r="P75" s="30">
        <v>73.12</v>
      </c>
      <c r="Q75" s="31">
        <f t="shared" si="4"/>
        <v>36.56</v>
      </c>
      <c r="R75" s="33">
        <v>0.75</v>
      </c>
      <c r="S75" s="34">
        <f t="shared" si="5"/>
        <v>37.31</v>
      </c>
      <c r="T75" s="32"/>
    </row>
    <row r="76" spans="1:20" ht="18.75">
      <c r="A76" s="3">
        <v>326</v>
      </c>
      <c r="B76" s="6">
        <v>15</v>
      </c>
      <c r="C76" s="11">
        <v>74</v>
      </c>
      <c r="D76" s="6" t="s">
        <v>328</v>
      </c>
      <c r="E76" s="6" t="s">
        <v>56</v>
      </c>
      <c r="F76" s="6" t="s">
        <v>74</v>
      </c>
      <c r="G76" s="51" t="s">
        <v>329</v>
      </c>
      <c r="H76" s="6" t="s">
        <v>20</v>
      </c>
      <c r="I76" s="6" t="s">
        <v>91</v>
      </c>
      <c r="J76" s="6" t="s">
        <v>291</v>
      </c>
      <c r="K76" s="14" t="s">
        <v>53</v>
      </c>
      <c r="L76" s="14" t="s">
        <v>147</v>
      </c>
      <c r="M76" s="29" t="str">
        <f t="shared" si="3"/>
        <v>20208010328</v>
      </c>
      <c r="N76" s="30" t="s">
        <v>330</v>
      </c>
      <c r="O76" s="30" t="s">
        <v>328</v>
      </c>
      <c r="P76" s="30">
        <v>69.77</v>
      </c>
      <c r="Q76" s="31">
        <f t="shared" si="4"/>
        <v>34.884999999999998</v>
      </c>
      <c r="R76" s="33">
        <v>2.25</v>
      </c>
      <c r="S76" s="34">
        <f t="shared" si="5"/>
        <v>37.134999999999998</v>
      </c>
      <c r="T76" s="32"/>
    </row>
    <row r="77" spans="1:20" ht="18.75">
      <c r="A77" s="3">
        <v>21</v>
      </c>
      <c r="B77" s="22">
        <v>7</v>
      </c>
      <c r="C77" s="6">
        <v>75</v>
      </c>
      <c r="D77" s="22" t="s">
        <v>331</v>
      </c>
      <c r="E77" s="22" t="s">
        <v>17</v>
      </c>
      <c r="F77" s="22" t="s">
        <v>332</v>
      </c>
      <c r="G77" s="49" t="s">
        <v>333</v>
      </c>
      <c r="H77" s="22" t="s">
        <v>102</v>
      </c>
      <c r="I77" s="22" t="s">
        <v>91</v>
      </c>
      <c r="J77" s="22" t="s">
        <v>291</v>
      </c>
      <c r="K77" s="14" t="s">
        <v>53</v>
      </c>
      <c r="L77" s="14" t="s">
        <v>64</v>
      </c>
      <c r="M77" s="29" t="str">
        <f t="shared" si="3"/>
        <v>20208010306</v>
      </c>
      <c r="N77" s="30" t="s">
        <v>334</v>
      </c>
      <c r="O77" s="30" t="s">
        <v>331</v>
      </c>
      <c r="P77" s="30">
        <v>68.209999999999994</v>
      </c>
      <c r="Q77" s="31">
        <f t="shared" si="4"/>
        <v>34.104999999999997</v>
      </c>
      <c r="R77" s="33">
        <v>3</v>
      </c>
      <c r="S77" s="34">
        <f t="shared" si="5"/>
        <v>37.104999999999997</v>
      </c>
      <c r="T77" s="32"/>
    </row>
    <row r="78" spans="1:20" ht="18.75">
      <c r="A78" s="3">
        <v>231</v>
      </c>
      <c r="B78" s="19">
        <v>8</v>
      </c>
      <c r="C78" s="8">
        <v>76</v>
      </c>
      <c r="D78" s="19" t="s">
        <v>335</v>
      </c>
      <c r="E78" s="19" t="s">
        <v>17</v>
      </c>
      <c r="F78" s="19" t="s">
        <v>336</v>
      </c>
      <c r="G78" s="20" t="s">
        <v>337</v>
      </c>
      <c r="H78" s="19" t="s">
        <v>76</v>
      </c>
      <c r="I78" s="19" t="s">
        <v>91</v>
      </c>
      <c r="J78" s="19" t="s">
        <v>291</v>
      </c>
      <c r="K78" s="14" t="s">
        <v>53</v>
      </c>
      <c r="L78" s="14" t="s">
        <v>152</v>
      </c>
      <c r="M78" s="29" t="str">
        <f t="shared" si="3"/>
        <v>20208010319</v>
      </c>
      <c r="N78" s="30" t="s">
        <v>338</v>
      </c>
      <c r="O78" s="30" t="s">
        <v>335</v>
      </c>
      <c r="P78" s="30">
        <v>72.19</v>
      </c>
      <c r="Q78" s="31">
        <f t="shared" si="4"/>
        <v>36.094999999999999</v>
      </c>
      <c r="R78" s="33">
        <v>0.75</v>
      </c>
      <c r="S78" s="34">
        <f t="shared" si="5"/>
        <v>36.844999999999999</v>
      </c>
      <c r="T78" s="32"/>
    </row>
    <row r="79" spans="1:20" ht="18.75">
      <c r="A79" s="3">
        <v>322</v>
      </c>
      <c r="B79" s="6">
        <v>11</v>
      </c>
      <c r="C79" s="9">
        <v>77</v>
      </c>
      <c r="D79" s="6" t="s">
        <v>339</v>
      </c>
      <c r="E79" s="6" t="s">
        <v>17</v>
      </c>
      <c r="F79" s="6" t="s">
        <v>74</v>
      </c>
      <c r="G79" s="25" t="s">
        <v>340</v>
      </c>
      <c r="H79" s="6" t="s">
        <v>20</v>
      </c>
      <c r="I79" s="6" t="s">
        <v>91</v>
      </c>
      <c r="J79" s="6" t="s">
        <v>291</v>
      </c>
      <c r="K79" s="14" t="s">
        <v>53</v>
      </c>
      <c r="L79" s="14" t="s">
        <v>93</v>
      </c>
      <c r="M79" s="29" t="str">
        <f t="shared" si="3"/>
        <v>20208010327</v>
      </c>
      <c r="N79" s="30" t="s">
        <v>341</v>
      </c>
      <c r="O79" s="30" t="s">
        <v>339</v>
      </c>
      <c r="P79" s="30">
        <v>70.61</v>
      </c>
      <c r="Q79" s="31">
        <f t="shared" si="4"/>
        <v>35.305</v>
      </c>
      <c r="R79" s="33">
        <v>1.5</v>
      </c>
      <c r="S79" s="34">
        <f t="shared" si="5"/>
        <v>36.805</v>
      </c>
      <c r="T79" s="32"/>
    </row>
    <row r="80" spans="1:20" ht="18.75">
      <c r="A80" s="3">
        <v>23</v>
      </c>
      <c r="B80" s="22">
        <v>9</v>
      </c>
      <c r="C80" s="11">
        <v>78</v>
      </c>
      <c r="D80" s="22" t="s">
        <v>342</v>
      </c>
      <c r="E80" s="22" t="s">
        <v>17</v>
      </c>
      <c r="F80" s="22" t="s">
        <v>343</v>
      </c>
      <c r="G80" s="49" t="s">
        <v>344</v>
      </c>
      <c r="H80" s="22" t="s">
        <v>102</v>
      </c>
      <c r="I80" s="22" t="s">
        <v>91</v>
      </c>
      <c r="J80" s="22" t="s">
        <v>291</v>
      </c>
      <c r="K80" s="14" t="s">
        <v>53</v>
      </c>
      <c r="L80" s="14" t="s">
        <v>36</v>
      </c>
      <c r="M80" s="29" t="str">
        <f t="shared" si="3"/>
        <v>20208010307</v>
      </c>
      <c r="N80" s="30" t="s">
        <v>345</v>
      </c>
      <c r="O80" s="30" t="s">
        <v>342</v>
      </c>
      <c r="P80" s="30">
        <v>70.489999999999995</v>
      </c>
      <c r="Q80" s="31">
        <f t="shared" si="4"/>
        <v>35.244999999999997</v>
      </c>
      <c r="R80" s="33">
        <v>1</v>
      </c>
      <c r="S80" s="34">
        <f t="shared" si="5"/>
        <v>36.244999999999997</v>
      </c>
      <c r="T80" s="32"/>
    </row>
    <row r="81" spans="1:20" ht="18.75">
      <c r="A81" s="3">
        <v>8</v>
      </c>
      <c r="B81" s="8">
        <v>8</v>
      </c>
      <c r="C81" s="6">
        <v>79</v>
      </c>
      <c r="D81" s="8" t="s">
        <v>346</v>
      </c>
      <c r="E81" s="8" t="s">
        <v>17</v>
      </c>
      <c r="F81" s="8" t="s">
        <v>74</v>
      </c>
      <c r="G81" s="46" t="s">
        <v>347</v>
      </c>
      <c r="H81" s="8" t="s">
        <v>29</v>
      </c>
      <c r="I81" s="8" t="s">
        <v>91</v>
      </c>
      <c r="J81" s="8" t="s">
        <v>291</v>
      </c>
      <c r="K81" s="14" t="s">
        <v>53</v>
      </c>
      <c r="L81" s="14" t="s">
        <v>60</v>
      </c>
      <c r="M81" s="29" t="str">
        <f t="shared" si="3"/>
        <v>20208010305</v>
      </c>
      <c r="N81" s="30" t="s">
        <v>348</v>
      </c>
      <c r="O81" s="30" t="s">
        <v>346</v>
      </c>
      <c r="P81" s="30">
        <v>69.349999999999994</v>
      </c>
      <c r="Q81" s="31">
        <f t="shared" si="4"/>
        <v>34.674999999999997</v>
      </c>
      <c r="R81" s="33">
        <v>1.5</v>
      </c>
      <c r="S81" s="34">
        <f t="shared" si="5"/>
        <v>36.174999999999997</v>
      </c>
      <c r="T81" s="32"/>
    </row>
    <row r="82" spans="1:20" ht="18.75">
      <c r="A82" s="3">
        <v>96</v>
      </c>
      <c r="B82" s="13">
        <v>16</v>
      </c>
      <c r="C82" s="8">
        <v>80</v>
      </c>
      <c r="D82" s="13" t="s">
        <v>349</v>
      </c>
      <c r="E82" s="13" t="s">
        <v>17</v>
      </c>
      <c r="F82" s="13" t="s">
        <v>74</v>
      </c>
      <c r="G82" s="48" t="s">
        <v>350</v>
      </c>
      <c r="H82" s="13" t="s">
        <v>47</v>
      </c>
      <c r="I82" s="13" t="s">
        <v>91</v>
      </c>
      <c r="J82" s="13" t="s">
        <v>291</v>
      </c>
      <c r="K82" s="14" t="s">
        <v>53</v>
      </c>
      <c r="L82" s="14" t="s">
        <v>81</v>
      </c>
      <c r="M82" s="29" t="str">
        <f t="shared" si="3"/>
        <v>20208010312</v>
      </c>
      <c r="N82" s="30" t="s">
        <v>351</v>
      </c>
      <c r="O82" s="30" t="s">
        <v>349</v>
      </c>
      <c r="P82" s="30">
        <v>69.099999999999994</v>
      </c>
      <c r="Q82" s="31">
        <f t="shared" si="4"/>
        <v>34.549999999999997</v>
      </c>
      <c r="R82" s="33">
        <v>1.25</v>
      </c>
      <c r="S82" s="34">
        <f t="shared" si="5"/>
        <v>35.799999999999997</v>
      </c>
      <c r="T82" s="32"/>
    </row>
    <row r="83" spans="1:20" ht="18.75">
      <c r="A83" s="3">
        <v>140</v>
      </c>
      <c r="B83" s="17">
        <v>40</v>
      </c>
      <c r="C83" s="9">
        <v>81</v>
      </c>
      <c r="D83" s="17" t="s">
        <v>352</v>
      </c>
      <c r="E83" s="17" t="s">
        <v>17</v>
      </c>
      <c r="F83" s="17" t="s">
        <v>74</v>
      </c>
      <c r="G83" s="18" t="s">
        <v>353</v>
      </c>
      <c r="H83" s="17" t="s">
        <v>69</v>
      </c>
      <c r="I83" s="17" t="s">
        <v>91</v>
      </c>
      <c r="J83" s="17" t="s">
        <v>291</v>
      </c>
      <c r="K83" s="14" t="s">
        <v>53</v>
      </c>
      <c r="L83" s="14" t="s">
        <v>108</v>
      </c>
      <c r="M83" s="29" t="str">
        <f t="shared" si="3"/>
        <v>20208010315</v>
      </c>
      <c r="N83" s="30" t="s">
        <v>354</v>
      </c>
      <c r="O83" s="30" t="s">
        <v>352</v>
      </c>
      <c r="P83" s="30">
        <v>66.44</v>
      </c>
      <c r="Q83" s="31">
        <f t="shared" si="4"/>
        <v>33.22</v>
      </c>
      <c r="R83" s="33">
        <v>2.5</v>
      </c>
      <c r="S83" s="34">
        <f t="shared" si="5"/>
        <v>35.72</v>
      </c>
      <c r="T83" s="32"/>
    </row>
    <row r="84" spans="1:20" ht="18.75">
      <c r="A84" s="3">
        <v>331</v>
      </c>
      <c r="B84" s="6">
        <v>20</v>
      </c>
      <c r="C84" s="11">
        <v>82</v>
      </c>
      <c r="D84" s="6" t="s">
        <v>355</v>
      </c>
      <c r="E84" s="6" t="s">
        <v>17</v>
      </c>
      <c r="F84" s="6" t="s">
        <v>67</v>
      </c>
      <c r="G84" s="51" t="s">
        <v>356</v>
      </c>
      <c r="H84" s="6" t="s">
        <v>20</v>
      </c>
      <c r="I84" s="6" t="s">
        <v>91</v>
      </c>
      <c r="J84" s="6" t="s">
        <v>291</v>
      </c>
      <c r="K84" s="14" t="s">
        <v>53</v>
      </c>
      <c r="L84" s="14" t="s">
        <v>156</v>
      </c>
      <c r="M84" s="29" t="str">
        <f t="shared" si="3"/>
        <v>20208010329</v>
      </c>
      <c r="N84" s="30" t="s">
        <v>357</v>
      </c>
      <c r="O84" s="30" t="s">
        <v>355</v>
      </c>
      <c r="P84" s="30">
        <v>66.510000000000005</v>
      </c>
      <c r="Q84" s="31">
        <f t="shared" si="4"/>
        <v>33.255000000000003</v>
      </c>
      <c r="R84" s="33">
        <v>1.5</v>
      </c>
      <c r="S84" s="34">
        <f t="shared" si="5"/>
        <v>34.755000000000003</v>
      </c>
      <c r="T84" s="32"/>
    </row>
    <row r="85" spans="1:20" ht="18.75">
      <c r="A85" s="3">
        <v>159</v>
      </c>
      <c r="B85" s="11">
        <v>15</v>
      </c>
      <c r="C85" s="6">
        <v>83</v>
      </c>
      <c r="D85" s="11" t="s">
        <v>358</v>
      </c>
      <c r="E85" s="11" t="s">
        <v>17</v>
      </c>
      <c r="F85" s="11" t="s">
        <v>359</v>
      </c>
      <c r="G85" s="47" t="s">
        <v>360</v>
      </c>
      <c r="H85" s="11" t="s">
        <v>41</v>
      </c>
      <c r="I85" s="6" t="s">
        <v>91</v>
      </c>
      <c r="J85" s="11" t="s">
        <v>291</v>
      </c>
      <c r="K85" s="14" t="s">
        <v>42</v>
      </c>
      <c r="L85" s="14" t="s">
        <v>30</v>
      </c>
      <c r="M85" s="29" t="str">
        <f t="shared" si="3"/>
        <v>20208010402</v>
      </c>
      <c r="N85" s="30" t="s">
        <v>361</v>
      </c>
      <c r="O85" s="30" t="s">
        <v>358</v>
      </c>
      <c r="P85" s="30">
        <v>66.48</v>
      </c>
      <c r="Q85" s="31">
        <f t="shared" si="4"/>
        <v>33.24</v>
      </c>
      <c r="R85" s="33">
        <v>1.5</v>
      </c>
      <c r="S85" s="34">
        <f t="shared" si="5"/>
        <v>34.74</v>
      </c>
      <c r="T85" s="32"/>
    </row>
    <row r="86" spans="1:20" ht="18.75">
      <c r="A86" s="3">
        <v>82</v>
      </c>
      <c r="B86" s="13">
        <v>2</v>
      </c>
      <c r="C86" s="6">
        <v>84</v>
      </c>
      <c r="D86" s="13" t="s">
        <v>362</v>
      </c>
      <c r="E86" s="13" t="s">
        <v>17</v>
      </c>
      <c r="F86" s="13" t="s">
        <v>363</v>
      </c>
      <c r="G86" s="48" t="s">
        <v>364</v>
      </c>
      <c r="H86" s="13" t="s">
        <v>47</v>
      </c>
      <c r="I86" s="13" t="s">
        <v>91</v>
      </c>
      <c r="J86" s="13" t="s">
        <v>291</v>
      </c>
      <c r="K86" s="14" t="s">
        <v>53</v>
      </c>
      <c r="L86" s="14" t="s">
        <v>86</v>
      </c>
      <c r="M86" s="29" t="str">
        <f t="shared" si="3"/>
        <v>20208010310</v>
      </c>
      <c r="N86" s="30" t="s">
        <v>365</v>
      </c>
      <c r="O86" s="30" t="s">
        <v>362</v>
      </c>
      <c r="P86" s="30">
        <v>67.69</v>
      </c>
      <c r="Q86" s="31">
        <f t="shared" si="4"/>
        <v>33.844999999999999</v>
      </c>
      <c r="R86" s="33">
        <v>0.75</v>
      </c>
      <c r="S86" s="34">
        <f t="shared" si="5"/>
        <v>34.594999999999999</v>
      </c>
      <c r="T86" s="32"/>
    </row>
    <row r="87" spans="1:20" ht="18.75">
      <c r="A87" s="3">
        <v>248</v>
      </c>
      <c r="B87" s="19">
        <v>25</v>
      </c>
      <c r="C87" s="8">
        <v>85</v>
      </c>
      <c r="D87" s="19" t="s">
        <v>366</v>
      </c>
      <c r="E87" s="19" t="s">
        <v>17</v>
      </c>
      <c r="F87" s="19" t="s">
        <v>367</v>
      </c>
      <c r="G87" s="20" t="s">
        <v>368</v>
      </c>
      <c r="H87" s="19" t="s">
        <v>76</v>
      </c>
      <c r="I87" s="19" t="s">
        <v>91</v>
      </c>
      <c r="J87" s="19" t="s">
        <v>291</v>
      </c>
      <c r="K87" s="14" t="s">
        <v>53</v>
      </c>
      <c r="L87" s="14" t="s">
        <v>103</v>
      </c>
      <c r="M87" s="29" t="str">
        <f t="shared" si="3"/>
        <v>20208010321</v>
      </c>
      <c r="N87" s="30" t="s">
        <v>369</v>
      </c>
      <c r="O87" s="30" t="s">
        <v>366</v>
      </c>
      <c r="P87" s="30">
        <v>65.91</v>
      </c>
      <c r="Q87" s="31">
        <f t="shared" si="4"/>
        <v>32.954999999999998</v>
      </c>
      <c r="R87" s="33">
        <v>1.5</v>
      </c>
      <c r="S87" s="34">
        <f t="shared" si="5"/>
        <v>34.454999999999998</v>
      </c>
      <c r="T87" s="32"/>
    </row>
    <row r="88" spans="1:20" ht="18.75">
      <c r="A88" s="3">
        <v>303</v>
      </c>
      <c r="B88" s="9">
        <v>44</v>
      </c>
      <c r="C88" s="9">
        <v>86</v>
      </c>
      <c r="D88" s="9" t="s">
        <v>370</v>
      </c>
      <c r="E88" s="9" t="s">
        <v>17</v>
      </c>
      <c r="F88" s="9" t="s">
        <v>84</v>
      </c>
      <c r="G88" s="10" t="s">
        <v>371</v>
      </c>
      <c r="H88" s="9" t="s">
        <v>35</v>
      </c>
      <c r="I88" s="9" t="s">
        <v>91</v>
      </c>
      <c r="J88" s="9" t="s">
        <v>291</v>
      </c>
      <c r="K88" s="14" t="s">
        <v>53</v>
      </c>
      <c r="L88" s="14" t="s">
        <v>197</v>
      </c>
      <c r="M88" s="29" t="str">
        <f t="shared" si="3"/>
        <v>20208010325</v>
      </c>
      <c r="N88" s="30" t="s">
        <v>372</v>
      </c>
      <c r="O88" s="30" t="s">
        <v>370</v>
      </c>
      <c r="P88" s="30">
        <v>64.680000000000007</v>
      </c>
      <c r="Q88" s="31">
        <f t="shared" si="4"/>
        <v>32.340000000000003</v>
      </c>
      <c r="R88" s="33">
        <v>2</v>
      </c>
      <c r="S88" s="34">
        <f t="shared" si="5"/>
        <v>34.340000000000003</v>
      </c>
      <c r="T88" s="32"/>
    </row>
    <row r="89" spans="1:20" ht="18.75">
      <c r="A89" s="3">
        <v>216</v>
      </c>
      <c r="B89" s="4">
        <v>25</v>
      </c>
      <c r="C89" s="11">
        <v>87</v>
      </c>
      <c r="D89" s="4" t="s">
        <v>373</v>
      </c>
      <c r="E89" s="4" t="s">
        <v>17</v>
      </c>
      <c r="F89" s="4" t="s">
        <v>374</v>
      </c>
      <c r="G89" s="5" t="s">
        <v>375</v>
      </c>
      <c r="H89" s="4" t="s">
        <v>59</v>
      </c>
      <c r="I89" s="4" t="s">
        <v>91</v>
      </c>
      <c r="J89" s="4" t="s">
        <v>291</v>
      </c>
      <c r="K89" s="14" t="s">
        <v>53</v>
      </c>
      <c r="L89" s="14" t="s">
        <v>179</v>
      </c>
      <c r="M89" s="29" t="str">
        <f t="shared" si="3"/>
        <v>20208010318</v>
      </c>
      <c r="N89" s="30" t="s">
        <v>376</v>
      </c>
      <c r="O89" s="30" t="s">
        <v>373</v>
      </c>
      <c r="P89" s="30">
        <v>61.49</v>
      </c>
      <c r="Q89" s="31">
        <f t="shared" si="4"/>
        <v>30.745000000000001</v>
      </c>
      <c r="R89" s="33">
        <v>1</v>
      </c>
      <c r="S89" s="34">
        <f t="shared" si="5"/>
        <v>31.745000000000001</v>
      </c>
      <c r="T89" s="32"/>
    </row>
    <row r="90" spans="1:20" ht="18.75">
      <c r="A90" s="3">
        <v>49</v>
      </c>
      <c r="B90" s="26">
        <v>35</v>
      </c>
      <c r="C90" s="6">
        <v>88</v>
      </c>
      <c r="D90" s="26" t="s">
        <v>377</v>
      </c>
      <c r="E90" s="26" t="s">
        <v>17</v>
      </c>
      <c r="F90" s="26" t="s">
        <v>96</v>
      </c>
      <c r="G90" s="52" t="s">
        <v>378</v>
      </c>
      <c r="H90" s="22" t="s">
        <v>102</v>
      </c>
      <c r="I90" s="22" t="s">
        <v>91</v>
      </c>
      <c r="J90" s="26" t="s">
        <v>291</v>
      </c>
      <c r="K90" s="14" t="s">
        <v>53</v>
      </c>
      <c r="L90" s="14" t="s">
        <v>71</v>
      </c>
      <c r="M90" s="29" t="str">
        <f t="shared" si="3"/>
        <v>20208010309</v>
      </c>
      <c r="N90" s="30" t="s">
        <v>379</v>
      </c>
      <c r="O90" s="30" t="s">
        <v>377</v>
      </c>
      <c r="P90" s="30">
        <v>61.63</v>
      </c>
      <c r="Q90" s="31">
        <f t="shared" si="4"/>
        <v>30.815000000000001</v>
      </c>
      <c r="R90" s="33">
        <v>0.75</v>
      </c>
      <c r="S90" s="34">
        <f t="shared" si="5"/>
        <v>31.565000000000001</v>
      </c>
      <c r="T90" s="32"/>
    </row>
    <row r="91" spans="1:20" ht="18.75">
      <c r="A91" s="3">
        <v>268</v>
      </c>
      <c r="B91" s="9">
        <v>9</v>
      </c>
      <c r="C91" s="8">
        <v>89</v>
      </c>
      <c r="D91" s="9" t="s">
        <v>380</v>
      </c>
      <c r="E91" s="9" t="s">
        <v>17</v>
      </c>
      <c r="F91" s="9" t="s">
        <v>84</v>
      </c>
      <c r="G91" s="10" t="s">
        <v>381</v>
      </c>
      <c r="H91" s="9" t="s">
        <v>35</v>
      </c>
      <c r="I91" s="9" t="s">
        <v>91</v>
      </c>
      <c r="J91" s="9" t="s">
        <v>291</v>
      </c>
      <c r="K91" s="14" t="s">
        <v>53</v>
      </c>
      <c r="L91" s="14" t="s">
        <v>161</v>
      </c>
      <c r="M91" s="29" t="str">
        <f t="shared" si="3"/>
        <v>20208010322</v>
      </c>
      <c r="N91" s="30" t="s">
        <v>382</v>
      </c>
      <c r="O91" s="30" t="s">
        <v>380</v>
      </c>
      <c r="P91" s="30">
        <v>60.21</v>
      </c>
      <c r="Q91" s="31">
        <f t="shared" si="4"/>
        <v>30.105</v>
      </c>
      <c r="R91" s="33">
        <v>0.75</v>
      </c>
      <c r="S91" s="34">
        <f t="shared" si="5"/>
        <v>30.855</v>
      </c>
      <c r="T91" s="32"/>
    </row>
    <row r="92" spans="1:20" ht="18.75">
      <c r="A92" s="3">
        <v>149</v>
      </c>
      <c r="B92" s="11">
        <v>5</v>
      </c>
      <c r="C92" s="9">
        <v>90</v>
      </c>
      <c r="D92" s="11" t="s">
        <v>383</v>
      </c>
      <c r="E92" s="11" t="s">
        <v>56</v>
      </c>
      <c r="F92" s="11" t="s">
        <v>384</v>
      </c>
      <c r="G92" s="47" t="s">
        <v>385</v>
      </c>
      <c r="H92" s="11" t="s">
        <v>41</v>
      </c>
      <c r="I92" s="6" t="s">
        <v>91</v>
      </c>
      <c r="J92" s="11" t="s">
        <v>291</v>
      </c>
      <c r="K92" s="14" t="s">
        <v>53</v>
      </c>
      <c r="L92" s="14" t="s">
        <v>135</v>
      </c>
      <c r="M92" s="29" t="str">
        <f t="shared" si="3"/>
        <v>20208010330</v>
      </c>
      <c r="N92" s="30" t="s">
        <v>386</v>
      </c>
      <c r="O92" s="30" t="s">
        <v>383</v>
      </c>
      <c r="P92" s="30">
        <v>56.62</v>
      </c>
      <c r="Q92" s="31">
        <f t="shared" si="4"/>
        <v>28.31</v>
      </c>
      <c r="R92" s="33">
        <v>1.5</v>
      </c>
      <c r="S92" s="34">
        <f t="shared" si="5"/>
        <v>29.81</v>
      </c>
      <c r="T92" s="32"/>
    </row>
    <row r="93" spans="1:20" ht="18.75">
      <c r="A93" s="3">
        <v>294</v>
      </c>
      <c r="B93" s="9">
        <v>35</v>
      </c>
      <c r="C93" s="11">
        <v>91</v>
      </c>
      <c r="D93" s="9" t="s">
        <v>387</v>
      </c>
      <c r="E93" s="9" t="s">
        <v>17</v>
      </c>
      <c r="F93" s="9" t="s">
        <v>84</v>
      </c>
      <c r="G93" s="10" t="s">
        <v>388</v>
      </c>
      <c r="H93" s="9" t="s">
        <v>35</v>
      </c>
      <c r="I93" s="9" t="s">
        <v>91</v>
      </c>
      <c r="J93" s="9" t="s">
        <v>291</v>
      </c>
      <c r="K93" s="14" t="s">
        <v>53</v>
      </c>
      <c r="L93" s="14" t="s">
        <v>170</v>
      </c>
      <c r="M93" s="29" t="str">
        <f t="shared" si="3"/>
        <v>20208010324</v>
      </c>
      <c r="N93" s="30" t="s">
        <v>389</v>
      </c>
      <c r="O93" s="30" t="s">
        <v>387</v>
      </c>
      <c r="P93" s="30">
        <v>55.99</v>
      </c>
      <c r="Q93" s="31">
        <f t="shared" si="4"/>
        <v>27.995000000000001</v>
      </c>
      <c r="R93" s="33">
        <v>0.75</v>
      </c>
      <c r="S93" s="34">
        <f t="shared" si="5"/>
        <v>28.745000000000001</v>
      </c>
      <c r="T93" s="32"/>
    </row>
    <row r="94" spans="1:20" ht="18.75">
      <c r="A94" s="3">
        <v>155</v>
      </c>
      <c r="B94" s="11">
        <v>11</v>
      </c>
      <c r="C94" s="6">
        <v>92</v>
      </c>
      <c r="D94" s="11" t="s">
        <v>390</v>
      </c>
      <c r="E94" s="11" t="s">
        <v>56</v>
      </c>
      <c r="F94" s="11" t="s">
        <v>391</v>
      </c>
      <c r="G94" s="47" t="s">
        <v>392</v>
      </c>
      <c r="H94" s="11" t="s">
        <v>41</v>
      </c>
      <c r="I94" s="6" t="s">
        <v>91</v>
      </c>
      <c r="J94" s="11" t="s">
        <v>291</v>
      </c>
      <c r="K94" s="14" t="s">
        <v>42</v>
      </c>
      <c r="L94" s="14" t="s">
        <v>23</v>
      </c>
      <c r="M94" s="29" t="str">
        <f t="shared" si="3"/>
        <v>20208010401</v>
      </c>
      <c r="N94" s="30" t="s">
        <v>393</v>
      </c>
      <c r="O94" s="30" t="s">
        <v>390</v>
      </c>
      <c r="P94" s="30">
        <v>49.66</v>
      </c>
      <c r="Q94" s="31">
        <f t="shared" si="4"/>
        <v>24.83</v>
      </c>
      <c r="R94" s="33">
        <v>0.75</v>
      </c>
      <c r="S94" s="34">
        <f t="shared" si="5"/>
        <v>25.58</v>
      </c>
      <c r="T94" s="32"/>
    </row>
    <row r="95" spans="1:20" ht="18.75">
      <c r="A95" s="3">
        <v>148</v>
      </c>
      <c r="B95" s="11">
        <v>4</v>
      </c>
      <c r="C95" s="8">
        <v>93</v>
      </c>
      <c r="D95" s="11" t="s">
        <v>394</v>
      </c>
      <c r="E95" s="11" t="s">
        <v>17</v>
      </c>
      <c r="F95" s="11" t="s">
        <v>395</v>
      </c>
      <c r="G95" s="47" t="s">
        <v>396</v>
      </c>
      <c r="H95" s="11" t="s">
        <v>41</v>
      </c>
      <c r="I95" s="22" t="s">
        <v>397</v>
      </c>
      <c r="J95" s="11" t="s">
        <v>22</v>
      </c>
      <c r="K95" s="14" t="s">
        <v>42</v>
      </c>
      <c r="L95" s="14" t="s">
        <v>77</v>
      </c>
      <c r="M95" s="29" t="str">
        <f t="shared" si="3"/>
        <v>20208010411</v>
      </c>
      <c r="N95" s="30" t="s">
        <v>398</v>
      </c>
      <c r="O95" s="30" t="s">
        <v>394</v>
      </c>
      <c r="P95" s="30">
        <v>82.81</v>
      </c>
      <c r="Q95" s="31">
        <f t="shared" si="4"/>
        <v>41.405000000000001</v>
      </c>
      <c r="R95" s="33">
        <v>3.5</v>
      </c>
      <c r="S95" s="34">
        <f t="shared" si="5"/>
        <v>44.905000000000001</v>
      </c>
      <c r="T95" s="32" t="s">
        <v>26</v>
      </c>
    </row>
    <row r="96" spans="1:20" ht="18.75">
      <c r="A96" s="3">
        <v>202</v>
      </c>
      <c r="B96" s="4">
        <v>11</v>
      </c>
      <c r="C96" s="9">
        <v>94</v>
      </c>
      <c r="D96" s="4" t="s">
        <v>399</v>
      </c>
      <c r="E96" s="4" t="s">
        <v>17</v>
      </c>
      <c r="F96" s="4" t="s">
        <v>400</v>
      </c>
      <c r="G96" s="5" t="s">
        <v>401</v>
      </c>
      <c r="H96" s="4" t="s">
        <v>59</v>
      </c>
      <c r="I96" s="22" t="s">
        <v>397</v>
      </c>
      <c r="J96" s="4" t="s">
        <v>22</v>
      </c>
      <c r="K96" s="14" t="s">
        <v>42</v>
      </c>
      <c r="L96" s="14" t="s">
        <v>113</v>
      </c>
      <c r="M96" s="29" t="str">
        <f t="shared" si="3"/>
        <v>20208010417</v>
      </c>
      <c r="N96" s="30" t="s">
        <v>402</v>
      </c>
      <c r="O96" s="30" t="s">
        <v>399</v>
      </c>
      <c r="P96" s="30">
        <v>85.03</v>
      </c>
      <c r="Q96" s="31">
        <f t="shared" si="4"/>
        <v>42.515000000000001</v>
      </c>
      <c r="R96" s="33">
        <v>1</v>
      </c>
      <c r="S96" s="34">
        <f t="shared" si="5"/>
        <v>43.515000000000001</v>
      </c>
      <c r="T96" s="32" t="s">
        <v>26</v>
      </c>
    </row>
    <row r="97" spans="1:20" ht="18.75">
      <c r="A97" s="3">
        <v>282</v>
      </c>
      <c r="B97" s="9">
        <v>23</v>
      </c>
      <c r="C97" s="11">
        <v>95</v>
      </c>
      <c r="D97" s="9" t="s">
        <v>403</v>
      </c>
      <c r="E97" s="9" t="s">
        <v>56</v>
      </c>
      <c r="F97" s="9" t="s">
        <v>33</v>
      </c>
      <c r="G97" s="10" t="s">
        <v>404</v>
      </c>
      <c r="H97" s="9" t="s">
        <v>35</v>
      </c>
      <c r="I97" s="22" t="s">
        <v>397</v>
      </c>
      <c r="J97" s="9" t="s">
        <v>22</v>
      </c>
      <c r="K97" s="14" t="s">
        <v>42</v>
      </c>
      <c r="L97" s="14" t="s">
        <v>126</v>
      </c>
      <c r="M97" s="29" t="str">
        <f t="shared" si="3"/>
        <v>20208010423</v>
      </c>
      <c r="N97" s="30" t="s">
        <v>405</v>
      </c>
      <c r="O97" s="30" t="s">
        <v>403</v>
      </c>
      <c r="P97" s="30">
        <v>83.74</v>
      </c>
      <c r="Q97" s="31">
        <f t="shared" si="4"/>
        <v>41.87</v>
      </c>
      <c r="R97" s="33">
        <v>0.75</v>
      </c>
      <c r="S97" s="34">
        <f t="shared" si="5"/>
        <v>42.62</v>
      </c>
      <c r="T97" s="32" t="s">
        <v>26</v>
      </c>
    </row>
    <row r="98" spans="1:20" ht="18.75">
      <c r="A98" s="3">
        <v>73</v>
      </c>
      <c r="B98" s="15">
        <v>6</v>
      </c>
      <c r="C98" s="6">
        <v>96</v>
      </c>
      <c r="D98" s="15" t="s">
        <v>406</v>
      </c>
      <c r="E98" s="15" t="s">
        <v>17</v>
      </c>
      <c r="F98" s="15" t="s">
        <v>50</v>
      </c>
      <c r="G98" s="54" t="s">
        <v>407</v>
      </c>
      <c r="H98" s="15" t="s">
        <v>52</v>
      </c>
      <c r="I98" s="22" t="s">
        <v>397</v>
      </c>
      <c r="J98" s="15" t="s">
        <v>22</v>
      </c>
      <c r="K98" s="14" t="s">
        <v>42</v>
      </c>
      <c r="L98" s="14" t="s">
        <v>64</v>
      </c>
      <c r="M98" s="29" t="str">
        <f t="shared" si="3"/>
        <v>20208010406</v>
      </c>
      <c r="N98" s="30" t="s">
        <v>408</v>
      </c>
      <c r="O98" s="30" t="s">
        <v>406</v>
      </c>
      <c r="P98" s="30">
        <v>80.42</v>
      </c>
      <c r="Q98" s="31">
        <f t="shared" si="4"/>
        <v>40.21</v>
      </c>
      <c r="R98" s="33">
        <v>2</v>
      </c>
      <c r="S98" s="34">
        <f t="shared" si="5"/>
        <v>42.21</v>
      </c>
      <c r="T98" s="32" t="s">
        <v>26</v>
      </c>
    </row>
    <row r="99" spans="1:20" ht="18.75">
      <c r="A99" s="3">
        <v>196</v>
      </c>
      <c r="B99" s="4">
        <v>5</v>
      </c>
      <c r="C99" s="8">
        <v>97</v>
      </c>
      <c r="D99" s="4" t="s">
        <v>409</v>
      </c>
      <c r="E99" s="4" t="s">
        <v>17</v>
      </c>
      <c r="F99" s="4" t="s">
        <v>57</v>
      </c>
      <c r="G99" s="5" t="s">
        <v>410</v>
      </c>
      <c r="H99" s="4" t="s">
        <v>59</v>
      </c>
      <c r="I99" s="22" t="s">
        <v>397</v>
      </c>
      <c r="J99" s="4" t="s">
        <v>22</v>
      </c>
      <c r="K99" s="14" t="s">
        <v>42</v>
      </c>
      <c r="L99" s="14" t="s">
        <v>131</v>
      </c>
      <c r="M99" s="29" t="str">
        <f t="shared" si="3"/>
        <v>20208010416</v>
      </c>
      <c r="N99" s="30" t="s">
        <v>411</v>
      </c>
      <c r="O99" s="30" t="s">
        <v>409</v>
      </c>
      <c r="P99" s="30">
        <v>82.02</v>
      </c>
      <c r="Q99" s="31">
        <f t="shared" si="4"/>
        <v>41.01</v>
      </c>
      <c r="R99" s="33">
        <v>1</v>
      </c>
      <c r="S99" s="34">
        <f t="shared" si="5"/>
        <v>42.01</v>
      </c>
      <c r="T99" s="32" t="s">
        <v>26</v>
      </c>
    </row>
    <row r="100" spans="1:20" ht="18.75">
      <c r="A100" s="3">
        <v>70</v>
      </c>
      <c r="B100" s="15">
        <v>3</v>
      </c>
      <c r="C100" s="9">
        <v>98</v>
      </c>
      <c r="D100" s="15" t="s">
        <v>412</v>
      </c>
      <c r="E100" s="15" t="s">
        <v>17</v>
      </c>
      <c r="F100" s="15" t="s">
        <v>33</v>
      </c>
      <c r="G100" s="54" t="s">
        <v>413</v>
      </c>
      <c r="H100" s="15" t="s">
        <v>52</v>
      </c>
      <c r="I100" s="22" t="s">
        <v>397</v>
      </c>
      <c r="J100" s="15" t="s">
        <v>22</v>
      </c>
      <c r="K100" s="14" t="s">
        <v>42</v>
      </c>
      <c r="L100" s="14" t="s">
        <v>60</v>
      </c>
      <c r="M100" s="29" t="str">
        <f t="shared" si="3"/>
        <v>20208010405</v>
      </c>
      <c r="N100" s="30" t="s">
        <v>414</v>
      </c>
      <c r="O100" s="30" t="s">
        <v>412</v>
      </c>
      <c r="P100" s="30">
        <v>79.900000000000006</v>
      </c>
      <c r="Q100" s="31">
        <f t="shared" si="4"/>
        <v>39.950000000000003</v>
      </c>
      <c r="R100" s="33">
        <v>2</v>
      </c>
      <c r="S100" s="34">
        <f t="shared" si="5"/>
        <v>41.95</v>
      </c>
      <c r="T100" s="32" t="s">
        <v>26</v>
      </c>
    </row>
    <row r="101" spans="1:20" ht="18.75">
      <c r="A101" s="3">
        <v>257</v>
      </c>
      <c r="B101" s="19">
        <v>34</v>
      </c>
      <c r="C101" s="11">
        <v>99</v>
      </c>
      <c r="D101" s="19" t="s">
        <v>415</v>
      </c>
      <c r="E101" s="19" t="s">
        <v>17</v>
      </c>
      <c r="F101" s="19" t="s">
        <v>50</v>
      </c>
      <c r="G101" s="20" t="s">
        <v>416</v>
      </c>
      <c r="H101" s="19" t="s">
        <v>76</v>
      </c>
      <c r="I101" s="22" t="s">
        <v>397</v>
      </c>
      <c r="J101" s="19" t="s">
        <v>22</v>
      </c>
      <c r="K101" s="14" t="s">
        <v>42</v>
      </c>
      <c r="L101" s="14" t="s">
        <v>152</v>
      </c>
      <c r="M101" s="29" t="str">
        <f t="shared" si="3"/>
        <v>20208010419</v>
      </c>
      <c r="N101" s="30" t="s">
        <v>417</v>
      </c>
      <c r="O101" s="30" t="s">
        <v>415</v>
      </c>
      <c r="P101" s="30">
        <v>75.930000000000007</v>
      </c>
      <c r="Q101" s="31">
        <f t="shared" si="4"/>
        <v>37.965000000000003</v>
      </c>
      <c r="R101" s="33">
        <v>1.5</v>
      </c>
      <c r="S101" s="34">
        <f t="shared" si="5"/>
        <v>39.465000000000003</v>
      </c>
      <c r="T101" s="32"/>
    </row>
    <row r="102" spans="1:20" ht="18.75">
      <c r="A102" s="3">
        <v>131</v>
      </c>
      <c r="B102" s="17">
        <v>31</v>
      </c>
      <c r="C102" s="6">
        <v>100</v>
      </c>
      <c r="D102" s="17" t="s">
        <v>418</v>
      </c>
      <c r="E102" s="17" t="s">
        <v>17</v>
      </c>
      <c r="F102" s="17" t="s">
        <v>419</v>
      </c>
      <c r="G102" s="18" t="s">
        <v>420</v>
      </c>
      <c r="H102" s="17" t="s">
        <v>69</v>
      </c>
      <c r="I102" s="22" t="s">
        <v>397</v>
      </c>
      <c r="J102" s="17" t="s">
        <v>22</v>
      </c>
      <c r="K102" s="14" t="s">
        <v>42</v>
      </c>
      <c r="L102" s="14" t="s">
        <v>86</v>
      </c>
      <c r="M102" s="29" t="str">
        <f t="shared" si="3"/>
        <v>20208010410</v>
      </c>
      <c r="N102" s="30" t="s">
        <v>421</v>
      </c>
      <c r="O102" s="30" t="s">
        <v>418</v>
      </c>
      <c r="P102" s="30">
        <v>72.739999999999995</v>
      </c>
      <c r="Q102" s="31">
        <f t="shared" si="4"/>
        <v>36.369999999999997</v>
      </c>
      <c r="R102" s="33">
        <v>2.5</v>
      </c>
      <c r="S102" s="34">
        <f t="shared" si="5"/>
        <v>38.869999999999997</v>
      </c>
      <c r="T102" s="32"/>
    </row>
    <row r="103" spans="1:20" ht="18.75">
      <c r="A103" s="3">
        <v>41</v>
      </c>
      <c r="B103" s="22">
        <v>27</v>
      </c>
      <c r="C103" s="8">
        <v>101</v>
      </c>
      <c r="D103" s="22" t="s">
        <v>422</v>
      </c>
      <c r="E103" s="22" t="s">
        <v>56</v>
      </c>
      <c r="F103" s="22" t="s">
        <v>423</v>
      </c>
      <c r="G103" s="49" t="s">
        <v>424</v>
      </c>
      <c r="H103" s="22" t="s">
        <v>102</v>
      </c>
      <c r="I103" s="22" t="s">
        <v>397</v>
      </c>
      <c r="J103" s="22" t="s">
        <v>22</v>
      </c>
      <c r="K103" s="14" t="s">
        <v>42</v>
      </c>
      <c r="L103" s="14" t="s">
        <v>42</v>
      </c>
      <c r="M103" s="29" t="str">
        <f t="shared" si="3"/>
        <v>20208010404</v>
      </c>
      <c r="N103" s="30" t="s">
        <v>425</v>
      </c>
      <c r="O103" s="30" t="s">
        <v>422</v>
      </c>
      <c r="P103" s="30">
        <v>74.5</v>
      </c>
      <c r="Q103" s="31">
        <f t="shared" si="4"/>
        <v>37.25</v>
      </c>
      <c r="R103" s="33">
        <v>1.5</v>
      </c>
      <c r="S103" s="34">
        <f t="shared" si="5"/>
        <v>38.75</v>
      </c>
      <c r="T103" s="32"/>
    </row>
    <row r="104" spans="1:20" ht="18.75">
      <c r="A104" s="3">
        <v>304</v>
      </c>
      <c r="B104" s="9">
        <v>45</v>
      </c>
      <c r="C104" s="6">
        <v>102</v>
      </c>
      <c r="D104" s="9" t="s">
        <v>426</v>
      </c>
      <c r="E104" s="9" t="s">
        <v>17</v>
      </c>
      <c r="F104" s="9" t="s">
        <v>33</v>
      </c>
      <c r="G104" s="10" t="s">
        <v>427</v>
      </c>
      <c r="H104" s="9" t="s">
        <v>35</v>
      </c>
      <c r="I104" s="22" t="s">
        <v>397</v>
      </c>
      <c r="J104" s="9" t="s">
        <v>22</v>
      </c>
      <c r="K104" s="14" t="s">
        <v>42</v>
      </c>
      <c r="L104" s="14" t="s">
        <v>98</v>
      </c>
      <c r="M104" s="29" t="str">
        <f t="shared" si="3"/>
        <v>20208010426</v>
      </c>
      <c r="N104" s="30" t="s">
        <v>428</v>
      </c>
      <c r="O104" s="30" t="s">
        <v>426</v>
      </c>
      <c r="P104" s="30">
        <v>74.27</v>
      </c>
      <c r="Q104" s="31">
        <f t="shared" si="4"/>
        <v>37.134999999999998</v>
      </c>
      <c r="R104" s="33">
        <v>0.75</v>
      </c>
      <c r="S104" s="34">
        <f t="shared" si="5"/>
        <v>37.884999999999998</v>
      </c>
      <c r="T104" s="32"/>
    </row>
    <row r="105" spans="1:20" ht="18.75">
      <c r="A105" s="3">
        <v>300</v>
      </c>
      <c r="B105" s="9">
        <v>41</v>
      </c>
      <c r="C105" s="8">
        <v>103</v>
      </c>
      <c r="D105" s="9" t="s">
        <v>429</v>
      </c>
      <c r="E105" s="9" t="s">
        <v>17</v>
      </c>
      <c r="F105" s="9" t="s">
        <v>33</v>
      </c>
      <c r="G105" s="10" t="s">
        <v>430</v>
      </c>
      <c r="H105" s="9" t="s">
        <v>35</v>
      </c>
      <c r="I105" s="22" t="s">
        <v>397</v>
      </c>
      <c r="J105" s="9" t="s">
        <v>22</v>
      </c>
      <c r="K105" s="14" t="s">
        <v>42</v>
      </c>
      <c r="L105" s="14" t="s">
        <v>197</v>
      </c>
      <c r="M105" s="29" t="str">
        <f t="shared" si="3"/>
        <v>20208010425</v>
      </c>
      <c r="N105" s="30" t="s">
        <v>431</v>
      </c>
      <c r="O105" s="30" t="s">
        <v>429</v>
      </c>
      <c r="P105" s="30">
        <v>72.33</v>
      </c>
      <c r="Q105" s="31">
        <f t="shared" si="4"/>
        <v>36.164999999999999</v>
      </c>
      <c r="R105" s="33">
        <v>1.5</v>
      </c>
      <c r="S105" s="34">
        <f t="shared" si="5"/>
        <v>37.664999999999999</v>
      </c>
      <c r="T105" s="32"/>
    </row>
    <row r="106" spans="1:20" ht="18.75">
      <c r="A106" s="3">
        <v>281</v>
      </c>
      <c r="B106" s="9">
        <v>22</v>
      </c>
      <c r="C106" s="9">
        <v>104</v>
      </c>
      <c r="D106" s="9" t="s">
        <v>432</v>
      </c>
      <c r="E106" s="9" t="s">
        <v>17</v>
      </c>
      <c r="F106" s="9" t="s">
        <v>433</v>
      </c>
      <c r="G106" s="10" t="s">
        <v>434</v>
      </c>
      <c r="H106" s="9" t="s">
        <v>35</v>
      </c>
      <c r="I106" s="22" t="s">
        <v>397</v>
      </c>
      <c r="J106" s="9" t="s">
        <v>22</v>
      </c>
      <c r="K106" s="14" t="s">
        <v>42</v>
      </c>
      <c r="L106" s="14" t="s">
        <v>161</v>
      </c>
      <c r="M106" s="29" t="str">
        <f t="shared" si="3"/>
        <v>20208010422</v>
      </c>
      <c r="N106" s="30" t="s">
        <v>435</v>
      </c>
      <c r="O106" s="30" t="s">
        <v>432</v>
      </c>
      <c r="P106" s="30">
        <v>72.260000000000005</v>
      </c>
      <c r="Q106" s="31">
        <f t="shared" si="4"/>
        <v>36.130000000000003</v>
      </c>
      <c r="R106" s="33">
        <v>1.5</v>
      </c>
      <c r="S106" s="34">
        <f t="shared" si="5"/>
        <v>37.630000000000003</v>
      </c>
      <c r="T106" s="32"/>
    </row>
    <row r="107" spans="1:20" ht="18.75">
      <c r="A107" s="3">
        <v>193</v>
      </c>
      <c r="B107" s="4">
        <v>2</v>
      </c>
      <c r="C107" s="11">
        <v>105</v>
      </c>
      <c r="D107" s="4" t="s">
        <v>436</v>
      </c>
      <c r="E107" s="4" t="s">
        <v>17</v>
      </c>
      <c r="F107" s="4" t="s">
        <v>437</v>
      </c>
      <c r="G107" s="5" t="s">
        <v>438</v>
      </c>
      <c r="H107" s="4" t="s">
        <v>59</v>
      </c>
      <c r="I107" s="22" t="s">
        <v>397</v>
      </c>
      <c r="J107" s="4" t="s">
        <v>22</v>
      </c>
      <c r="K107" s="14" t="s">
        <v>42</v>
      </c>
      <c r="L107" s="14" t="s">
        <v>108</v>
      </c>
      <c r="M107" s="29" t="str">
        <f t="shared" si="3"/>
        <v>20208010415</v>
      </c>
      <c r="N107" s="30" t="s">
        <v>439</v>
      </c>
      <c r="O107" s="30" t="s">
        <v>436</v>
      </c>
      <c r="P107" s="30">
        <v>68.349999999999994</v>
      </c>
      <c r="Q107" s="31">
        <f t="shared" si="4"/>
        <v>34.174999999999997</v>
      </c>
      <c r="R107" s="33">
        <v>3.25</v>
      </c>
      <c r="S107" s="34">
        <f t="shared" si="5"/>
        <v>37.424999999999997</v>
      </c>
      <c r="T107" s="32"/>
    </row>
    <row r="108" spans="1:20" ht="18.75">
      <c r="A108" s="3">
        <v>98</v>
      </c>
      <c r="B108" s="13">
        <v>18</v>
      </c>
      <c r="C108" s="6">
        <v>106</v>
      </c>
      <c r="D108" s="13" t="s">
        <v>440</v>
      </c>
      <c r="E108" s="13" t="s">
        <v>56</v>
      </c>
      <c r="F108" s="13" t="s">
        <v>441</v>
      </c>
      <c r="G108" s="48" t="s">
        <v>442</v>
      </c>
      <c r="H108" s="13" t="s">
        <v>47</v>
      </c>
      <c r="I108" s="22" t="s">
        <v>397</v>
      </c>
      <c r="J108" s="13" t="s">
        <v>22</v>
      </c>
      <c r="K108" s="14" t="s">
        <v>42</v>
      </c>
      <c r="L108" s="14" t="s">
        <v>36</v>
      </c>
      <c r="M108" s="29" t="str">
        <f t="shared" si="3"/>
        <v>20208010407</v>
      </c>
      <c r="N108" s="30" t="s">
        <v>443</v>
      </c>
      <c r="O108" s="30" t="s">
        <v>440</v>
      </c>
      <c r="P108" s="30">
        <v>72.09</v>
      </c>
      <c r="Q108" s="31">
        <f t="shared" si="4"/>
        <v>36.045000000000002</v>
      </c>
      <c r="R108" s="33">
        <v>0.75</v>
      </c>
      <c r="S108" s="34">
        <f t="shared" si="5"/>
        <v>36.795000000000002</v>
      </c>
      <c r="T108" s="32"/>
    </row>
    <row r="109" spans="1:20" ht="18.75">
      <c r="A109" s="3">
        <v>226</v>
      </c>
      <c r="B109" s="19">
        <v>3</v>
      </c>
      <c r="C109" s="8">
        <v>107</v>
      </c>
      <c r="D109" s="19" t="s">
        <v>444</v>
      </c>
      <c r="E109" s="19" t="s">
        <v>17</v>
      </c>
      <c r="F109" s="19" t="s">
        <v>445</v>
      </c>
      <c r="G109" s="20" t="s">
        <v>446</v>
      </c>
      <c r="H109" s="19" t="s">
        <v>76</v>
      </c>
      <c r="I109" s="22" t="s">
        <v>397</v>
      </c>
      <c r="J109" s="19" t="s">
        <v>22</v>
      </c>
      <c r="K109" s="14" t="s">
        <v>42</v>
      </c>
      <c r="L109" s="14" t="s">
        <v>179</v>
      </c>
      <c r="M109" s="29" t="str">
        <f t="shared" si="3"/>
        <v>20208010418</v>
      </c>
      <c r="N109" s="30" t="s">
        <v>447</v>
      </c>
      <c r="O109" s="30" t="s">
        <v>444</v>
      </c>
      <c r="P109" s="30">
        <v>70.319999999999993</v>
      </c>
      <c r="Q109" s="31">
        <f t="shared" si="4"/>
        <v>35.159999999999997</v>
      </c>
      <c r="R109" s="33">
        <v>0.75</v>
      </c>
      <c r="S109" s="34">
        <f t="shared" si="5"/>
        <v>35.909999999999997</v>
      </c>
      <c r="T109" s="32"/>
    </row>
    <row r="110" spans="1:20" ht="18.75">
      <c r="A110" s="3">
        <v>279</v>
      </c>
      <c r="B110" s="9">
        <v>20</v>
      </c>
      <c r="C110" s="9">
        <v>108</v>
      </c>
      <c r="D110" s="9" t="s">
        <v>448</v>
      </c>
      <c r="E110" s="9" t="s">
        <v>17</v>
      </c>
      <c r="F110" s="9" t="s">
        <v>33</v>
      </c>
      <c r="G110" s="10" t="s">
        <v>449</v>
      </c>
      <c r="H110" s="9" t="s">
        <v>35</v>
      </c>
      <c r="I110" s="22" t="s">
        <v>397</v>
      </c>
      <c r="J110" s="9" t="s">
        <v>22</v>
      </c>
      <c r="K110" s="14" t="s">
        <v>42</v>
      </c>
      <c r="L110" s="14" t="s">
        <v>103</v>
      </c>
      <c r="M110" s="29" t="str">
        <f t="shared" si="3"/>
        <v>20208010421</v>
      </c>
      <c r="N110" s="30" t="s">
        <v>450</v>
      </c>
      <c r="O110" s="30" t="s">
        <v>448</v>
      </c>
      <c r="P110" s="30">
        <v>70.150000000000006</v>
      </c>
      <c r="Q110" s="31">
        <f t="shared" si="4"/>
        <v>35.075000000000003</v>
      </c>
      <c r="R110" s="33">
        <v>0.75</v>
      </c>
      <c r="S110" s="34">
        <f t="shared" si="5"/>
        <v>35.825000000000003</v>
      </c>
      <c r="T110" s="32"/>
    </row>
    <row r="111" spans="1:20" ht="18.75">
      <c r="A111" s="3">
        <v>297</v>
      </c>
      <c r="B111" s="9">
        <v>38</v>
      </c>
      <c r="C111" s="11">
        <v>109</v>
      </c>
      <c r="D111" s="9" t="s">
        <v>451</v>
      </c>
      <c r="E111" s="9" t="s">
        <v>56</v>
      </c>
      <c r="F111" s="9" t="s">
        <v>33</v>
      </c>
      <c r="G111" s="10" t="s">
        <v>452</v>
      </c>
      <c r="H111" s="9" t="s">
        <v>35</v>
      </c>
      <c r="I111" s="22" t="s">
        <v>397</v>
      </c>
      <c r="J111" s="9" t="s">
        <v>22</v>
      </c>
      <c r="K111" s="14" t="s">
        <v>42</v>
      </c>
      <c r="L111" s="14" t="s">
        <v>170</v>
      </c>
      <c r="M111" s="29" t="str">
        <f t="shared" si="3"/>
        <v>20208010424</v>
      </c>
      <c r="N111" s="30" t="s">
        <v>453</v>
      </c>
      <c r="O111" s="30" t="s">
        <v>451</v>
      </c>
      <c r="P111" s="30">
        <v>58.17</v>
      </c>
      <c r="Q111" s="31">
        <f t="shared" si="4"/>
        <v>29.085000000000001</v>
      </c>
      <c r="R111" s="33">
        <v>6.25</v>
      </c>
      <c r="S111" s="34">
        <f t="shared" si="5"/>
        <v>35.335000000000001</v>
      </c>
      <c r="T111" s="32"/>
    </row>
    <row r="112" spans="1:20" ht="18.75">
      <c r="A112" s="3">
        <v>332</v>
      </c>
      <c r="B112" s="6">
        <v>21</v>
      </c>
      <c r="C112" s="6">
        <v>110</v>
      </c>
      <c r="D112" s="6" t="s">
        <v>454</v>
      </c>
      <c r="E112" s="6" t="s">
        <v>56</v>
      </c>
      <c r="F112" s="6" t="s">
        <v>455</v>
      </c>
      <c r="G112" s="51" t="s">
        <v>456</v>
      </c>
      <c r="H112" s="6" t="s">
        <v>20</v>
      </c>
      <c r="I112" s="22" t="s">
        <v>397</v>
      </c>
      <c r="J112" s="6" t="s">
        <v>22</v>
      </c>
      <c r="K112" s="14" t="s">
        <v>42</v>
      </c>
      <c r="L112" s="14" t="s">
        <v>147</v>
      </c>
      <c r="M112" s="29" t="str">
        <f t="shared" si="3"/>
        <v>20208010428</v>
      </c>
      <c r="N112" s="30" t="s">
        <v>457</v>
      </c>
      <c r="O112" s="30" t="s">
        <v>454</v>
      </c>
      <c r="P112" s="30">
        <v>58.42</v>
      </c>
      <c r="Q112" s="31">
        <f t="shared" si="4"/>
        <v>29.21</v>
      </c>
      <c r="R112" s="33">
        <v>6</v>
      </c>
      <c r="S112" s="34">
        <f t="shared" si="5"/>
        <v>35.21</v>
      </c>
      <c r="T112" s="32"/>
    </row>
    <row r="113" spans="1:20" ht="18.75">
      <c r="A113" s="3">
        <v>168</v>
      </c>
      <c r="B113" s="11">
        <v>24</v>
      </c>
      <c r="C113" s="8">
        <v>111</v>
      </c>
      <c r="D113" s="11" t="s">
        <v>458</v>
      </c>
      <c r="E113" s="11" t="s">
        <v>17</v>
      </c>
      <c r="F113" s="11" t="s">
        <v>164</v>
      </c>
      <c r="G113" s="47" t="s">
        <v>459</v>
      </c>
      <c r="H113" s="11" t="s">
        <v>41</v>
      </c>
      <c r="I113" s="22" t="s">
        <v>397</v>
      </c>
      <c r="J113" s="11" t="s">
        <v>22</v>
      </c>
      <c r="K113" s="14" t="s">
        <v>42</v>
      </c>
      <c r="L113" s="14" t="s">
        <v>81</v>
      </c>
      <c r="M113" s="29" t="str">
        <f t="shared" si="3"/>
        <v>20208010412</v>
      </c>
      <c r="N113" s="30" t="s">
        <v>460</v>
      </c>
      <c r="O113" s="30" t="s">
        <v>458</v>
      </c>
      <c r="P113" s="30">
        <v>66.34</v>
      </c>
      <c r="Q113" s="31">
        <f t="shared" si="4"/>
        <v>33.17</v>
      </c>
      <c r="R113" s="33">
        <v>1.25</v>
      </c>
      <c r="S113" s="34">
        <f t="shared" si="5"/>
        <v>34.42</v>
      </c>
      <c r="T113" s="32"/>
    </row>
    <row r="114" spans="1:20" ht="18.75">
      <c r="A114" s="3">
        <v>190</v>
      </c>
      <c r="B114" s="11">
        <v>46</v>
      </c>
      <c r="C114" s="9">
        <v>112</v>
      </c>
      <c r="D114" s="11" t="s">
        <v>461</v>
      </c>
      <c r="E114" s="11" t="s">
        <v>17</v>
      </c>
      <c r="F114" s="11" t="s">
        <v>462</v>
      </c>
      <c r="G114" s="47" t="s">
        <v>463</v>
      </c>
      <c r="H114" s="11" t="s">
        <v>41</v>
      </c>
      <c r="I114" s="22" t="s">
        <v>397</v>
      </c>
      <c r="J114" s="11" t="s">
        <v>22</v>
      </c>
      <c r="K114" s="14" t="s">
        <v>42</v>
      </c>
      <c r="L114" s="14" t="s">
        <v>117</v>
      </c>
      <c r="M114" s="29" t="str">
        <f t="shared" si="3"/>
        <v>20208010414</v>
      </c>
      <c r="N114" s="30" t="s">
        <v>464</v>
      </c>
      <c r="O114" s="30" t="s">
        <v>461</v>
      </c>
      <c r="P114" s="30">
        <v>65.37</v>
      </c>
      <c r="Q114" s="31">
        <f t="shared" si="4"/>
        <v>32.685000000000002</v>
      </c>
      <c r="R114" s="33">
        <v>0.75</v>
      </c>
      <c r="S114" s="34">
        <f t="shared" si="5"/>
        <v>33.435000000000002</v>
      </c>
      <c r="T114" s="32"/>
    </row>
    <row r="115" spans="1:20" ht="18.75">
      <c r="A115" s="3">
        <v>274</v>
      </c>
      <c r="B115" s="9">
        <v>15</v>
      </c>
      <c r="C115" s="11">
        <v>113</v>
      </c>
      <c r="D115" s="9" t="s">
        <v>465</v>
      </c>
      <c r="E115" s="9" t="s">
        <v>17</v>
      </c>
      <c r="F115" s="9" t="s">
        <v>33</v>
      </c>
      <c r="G115" s="10" t="s">
        <v>466</v>
      </c>
      <c r="H115" s="9" t="s">
        <v>35</v>
      </c>
      <c r="I115" s="22" t="s">
        <v>397</v>
      </c>
      <c r="J115" s="9" t="s">
        <v>22</v>
      </c>
      <c r="K115" s="14" t="s">
        <v>42</v>
      </c>
      <c r="L115" s="14" t="s">
        <v>202</v>
      </c>
      <c r="M115" s="29" t="str">
        <f t="shared" si="3"/>
        <v>20208010420</v>
      </c>
      <c r="N115" s="30" t="s">
        <v>467</v>
      </c>
      <c r="O115" s="30" t="s">
        <v>465</v>
      </c>
      <c r="P115" s="30">
        <v>65.239999999999995</v>
      </c>
      <c r="Q115" s="31">
        <f t="shared" si="4"/>
        <v>32.619999999999997</v>
      </c>
      <c r="R115" s="33">
        <v>0.75</v>
      </c>
      <c r="S115" s="34">
        <f t="shared" si="5"/>
        <v>33.369999999999997</v>
      </c>
      <c r="T115" s="32"/>
    </row>
    <row r="116" spans="1:20" ht="18.75">
      <c r="A116" s="3">
        <v>207</v>
      </c>
      <c r="B116" s="4">
        <v>16</v>
      </c>
      <c r="C116" s="6">
        <v>114</v>
      </c>
      <c r="D116" s="3" t="s">
        <v>468</v>
      </c>
      <c r="E116" s="3" t="s">
        <v>17</v>
      </c>
      <c r="F116" s="35" t="s">
        <v>18</v>
      </c>
      <c r="G116" s="36" t="s">
        <v>469</v>
      </c>
      <c r="H116" s="37" t="s">
        <v>470</v>
      </c>
      <c r="I116" s="22" t="s">
        <v>397</v>
      </c>
      <c r="J116" s="3" t="s">
        <v>22</v>
      </c>
      <c r="K116" s="14" t="s">
        <v>42</v>
      </c>
      <c r="L116" s="14" t="s">
        <v>53</v>
      </c>
      <c r="M116" s="29" t="str">
        <f t="shared" si="3"/>
        <v>20208010403</v>
      </c>
      <c r="N116" s="30" t="s">
        <v>471</v>
      </c>
      <c r="O116" s="30" t="s">
        <v>468</v>
      </c>
      <c r="P116" s="30">
        <v>53.81</v>
      </c>
      <c r="Q116" s="31">
        <f t="shared" si="4"/>
        <v>26.905000000000001</v>
      </c>
      <c r="R116" s="33">
        <v>6</v>
      </c>
      <c r="S116" s="34">
        <f t="shared" si="5"/>
        <v>32.905000000000001</v>
      </c>
      <c r="T116" s="32"/>
    </row>
    <row r="117" spans="1:20" ht="18.75">
      <c r="A117" s="3">
        <v>127</v>
      </c>
      <c r="B117" s="17">
        <v>27</v>
      </c>
      <c r="C117" s="8">
        <v>115</v>
      </c>
      <c r="D117" s="17" t="s">
        <v>472</v>
      </c>
      <c r="E117" s="17" t="s">
        <v>17</v>
      </c>
      <c r="F117" s="17" t="s">
        <v>419</v>
      </c>
      <c r="G117" s="18" t="s">
        <v>473</v>
      </c>
      <c r="H117" s="17" t="s">
        <v>69</v>
      </c>
      <c r="I117" s="22" t="s">
        <v>397</v>
      </c>
      <c r="J117" s="17" t="s">
        <v>22</v>
      </c>
      <c r="K117" s="14" t="s">
        <v>42</v>
      </c>
      <c r="L117" s="14" t="s">
        <v>71</v>
      </c>
      <c r="M117" s="29" t="str">
        <f t="shared" si="3"/>
        <v>20208010409</v>
      </c>
      <c r="N117" s="30" t="s">
        <v>474</v>
      </c>
      <c r="O117" s="30" t="s">
        <v>472</v>
      </c>
      <c r="P117" s="30">
        <v>60.98</v>
      </c>
      <c r="Q117" s="31">
        <f t="shared" si="4"/>
        <v>30.49</v>
      </c>
      <c r="R117" s="33">
        <v>0.75</v>
      </c>
      <c r="S117" s="34">
        <f t="shared" si="5"/>
        <v>31.24</v>
      </c>
      <c r="T117" s="32"/>
    </row>
    <row r="118" spans="1:20" ht="18.75">
      <c r="A118" s="3">
        <v>327</v>
      </c>
      <c r="B118" s="6">
        <v>16</v>
      </c>
      <c r="C118" s="9">
        <v>116</v>
      </c>
      <c r="D118" s="6" t="s">
        <v>475</v>
      </c>
      <c r="E118" s="6" t="s">
        <v>56</v>
      </c>
      <c r="F118" s="7" t="s">
        <v>18</v>
      </c>
      <c r="G118" s="51" t="s">
        <v>476</v>
      </c>
      <c r="H118" s="6" t="s">
        <v>20</v>
      </c>
      <c r="I118" s="22" t="s">
        <v>397</v>
      </c>
      <c r="J118" s="6" t="s">
        <v>22</v>
      </c>
      <c r="K118" s="14" t="s">
        <v>42</v>
      </c>
      <c r="L118" s="14" t="s">
        <v>93</v>
      </c>
      <c r="M118" s="29" t="str">
        <f t="shared" si="3"/>
        <v>20208010427</v>
      </c>
      <c r="N118" s="30" t="s">
        <v>477</v>
      </c>
      <c r="O118" s="30" t="s">
        <v>475</v>
      </c>
      <c r="P118" s="30">
        <v>52.15</v>
      </c>
      <c r="Q118" s="31">
        <f t="shared" si="4"/>
        <v>26.074999999999999</v>
      </c>
      <c r="R118" s="33">
        <v>5</v>
      </c>
      <c r="S118" s="34">
        <f t="shared" si="5"/>
        <v>31.074999999999999</v>
      </c>
      <c r="T118" s="32"/>
    </row>
    <row r="119" spans="1:20" ht="18.75">
      <c r="A119" s="3">
        <v>172</v>
      </c>
      <c r="B119" s="11">
        <v>28</v>
      </c>
      <c r="C119" s="11">
        <v>117</v>
      </c>
      <c r="D119" s="11" t="s">
        <v>478</v>
      </c>
      <c r="E119" s="11" t="s">
        <v>17</v>
      </c>
      <c r="F119" s="11" t="s">
        <v>479</v>
      </c>
      <c r="G119" s="47" t="s">
        <v>480</v>
      </c>
      <c r="H119" s="11" t="s">
        <v>41</v>
      </c>
      <c r="I119" s="22" t="s">
        <v>397</v>
      </c>
      <c r="J119" s="11" t="s">
        <v>22</v>
      </c>
      <c r="K119" s="14" t="s">
        <v>42</v>
      </c>
      <c r="L119" s="14" t="s">
        <v>175</v>
      </c>
      <c r="M119" s="29" t="str">
        <f t="shared" si="3"/>
        <v>20208010413</v>
      </c>
      <c r="N119" s="30" t="s">
        <v>481</v>
      </c>
      <c r="O119" s="30" t="s">
        <v>478</v>
      </c>
      <c r="P119" s="30">
        <v>56.82</v>
      </c>
      <c r="Q119" s="31">
        <f t="shared" si="4"/>
        <v>28.41</v>
      </c>
      <c r="R119" s="33">
        <v>2</v>
      </c>
      <c r="S119" s="34">
        <f t="shared" si="5"/>
        <v>30.41</v>
      </c>
      <c r="T119" s="32"/>
    </row>
    <row r="120" spans="1:20" ht="18.75">
      <c r="A120" s="3">
        <v>113</v>
      </c>
      <c r="B120" s="17">
        <v>13</v>
      </c>
      <c r="C120" s="6">
        <v>118</v>
      </c>
      <c r="D120" s="17" t="s">
        <v>482</v>
      </c>
      <c r="E120" s="17" t="s">
        <v>56</v>
      </c>
      <c r="F120" s="17" t="s">
        <v>483</v>
      </c>
      <c r="G120" s="18" t="s">
        <v>484</v>
      </c>
      <c r="H120" s="17" t="s">
        <v>69</v>
      </c>
      <c r="I120" s="22" t="s">
        <v>397</v>
      </c>
      <c r="J120" s="17" t="s">
        <v>22</v>
      </c>
      <c r="K120" s="14" t="s">
        <v>42</v>
      </c>
      <c r="L120" s="14" t="s">
        <v>24</v>
      </c>
      <c r="M120" s="29" t="str">
        <f t="shared" si="3"/>
        <v>20208010408</v>
      </c>
      <c r="N120" s="30" t="s">
        <v>485</v>
      </c>
      <c r="O120" s="30" t="s">
        <v>482</v>
      </c>
      <c r="P120" s="30">
        <v>0</v>
      </c>
      <c r="Q120" s="31">
        <f t="shared" si="4"/>
        <v>0</v>
      </c>
      <c r="R120" s="33">
        <v>1.5</v>
      </c>
      <c r="S120" s="34">
        <f t="shared" si="5"/>
        <v>1.5</v>
      </c>
      <c r="T120" s="32"/>
    </row>
    <row r="121" spans="1:20" ht="18.75">
      <c r="A121" s="3">
        <v>132</v>
      </c>
      <c r="B121" s="17">
        <v>32</v>
      </c>
      <c r="C121" s="8">
        <v>119</v>
      </c>
      <c r="D121" s="17" t="s">
        <v>486</v>
      </c>
      <c r="E121" s="17" t="s">
        <v>17</v>
      </c>
      <c r="F121" s="17" t="s">
        <v>205</v>
      </c>
      <c r="G121" s="18" t="s">
        <v>487</v>
      </c>
      <c r="H121" s="17" t="s">
        <v>69</v>
      </c>
      <c r="I121" s="22" t="s">
        <v>397</v>
      </c>
      <c r="J121" s="17" t="s">
        <v>488</v>
      </c>
      <c r="K121" s="14" t="s">
        <v>60</v>
      </c>
      <c r="L121" s="14" t="s">
        <v>64</v>
      </c>
      <c r="M121" s="29" t="str">
        <f t="shared" si="3"/>
        <v>20208010506</v>
      </c>
      <c r="N121" s="30" t="s">
        <v>489</v>
      </c>
      <c r="O121" s="30" t="s">
        <v>486</v>
      </c>
      <c r="P121" s="30">
        <v>83.16</v>
      </c>
      <c r="Q121" s="31">
        <f t="shared" si="4"/>
        <v>41.58</v>
      </c>
      <c r="R121" s="33">
        <v>2.5</v>
      </c>
      <c r="S121" s="34">
        <f t="shared" si="5"/>
        <v>44.08</v>
      </c>
      <c r="T121" s="32" t="s">
        <v>26</v>
      </c>
    </row>
    <row r="122" spans="1:20" ht="18.75">
      <c r="A122" s="3">
        <v>271</v>
      </c>
      <c r="B122" s="9">
        <v>12</v>
      </c>
      <c r="C122" s="6">
        <v>120</v>
      </c>
      <c r="D122" s="9" t="s">
        <v>490</v>
      </c>
      <c r="E122" s="9" t="s">
        <v>17</v>
      </c>
      <c r="F122" s="9" t="s">
        <v>205</v>
      </c>
      <c r="G122" s="10" t="s">
        <v>491</v>
      </c>
      <c r="H122" s="9" t="s">
        <v>35</v>
      </c>
      <c r="I122" s="22" t="s">
        <v>397</v>
      </c>
      <c r="J122" s="9" t="s">
        <v>488</v>
      </c>
      <c r="K122" s="14" t="s">
        <v>60</v>
      </c>
      <c r="L122" s="14" t="s">
        <v>108</v>
      </c>
      <c r="M122" s="29" t="str">
        <f t="shared" si="3"/>
        <v>20208010515</v>
      </c>
      <c r="N122" s="30" t="s">
        <v>492</v>
      </c>
      <c r="O122" s="30" t="s">
        <v>490</v>
      </c>
      <c r="P122" s="30">
        <v>83.78</v>
      </c>
      <c r="Q122" s="31">
        <f t="shared" si="4"/>
        <v>41.89</v>
      </c>
      <c r="R122" s="33">
        <v>0.75</v>
      </c>
      <c r="S122" s="34">
        <f t="shared" si="5"/>
        <v>42.64</v>
      </c>
      <c r="T122" s="32" t="s">
        <v>26</v>
      </c>
    </row>
    <row r="123" spans="1:20" ht="18.75">
      <c r="A123" s="3">
        <v>237</v>
      </c>
      <c r="B123" s="19">
        <v>14</v>
      </c>
      <c r="C123" s="8">
        <v>121</v>
      </c>
      <c r="D123" s="19" t="s">
        <v>493</v>
      </c>
      <c r="E123" s="19" t="s">
        <v>17</v>
      </c>
      <c r="F123" s="19" t="s">
        <v>205</v>
      </c>
      <c r="G123" s="20" t="s">
        <v>494</v>
      </c>
      <c r="H123" s="19" t="s">
        <v>76</v>
      </c>
      <c r="I123" s="22" t="s">
        <v>397</v>
      </c>
      <c r="J123" s="19" t="s">
        <v>488</v>
      </c>
      <c r="K123" s="14" t="s">
        <v>60</v>
      </c>
      <c r="L123" s="14" t="s">
        <v>175</v>
      </c>
      <c r="M123" s="29" t="str">
        <f t="shared" si="3"/>
        <v>20208010513</v>
      </c>
      <c r="N123" s="30" t="s">
        <v>495</v>
      </c>
      <c r="O123" s="30" t="s">
        <v>493</v>
      </c>
      <c r="P123" s="30">
        <v>79.8</v>
      </c>
      <c r="Q123" s="31">
        <f t="shared" si="4"/>
        <v>39.9</v>
      </c>
      <c r="R123" s="33">
        <v>1.5</v>
      </c>
      <c r="S123" s="34">
        <f t="shared" si="5"/>
        <v>41.4</v>
      </c>
      <c r="T123" s="32" t="s">
        <v>26</v>
      </c>
    </row>
    <row r="124" spans="1:20" ht="18.75">
      <c r="A124" s="3">
        <v>154</v>
      </c>
      <c r="B124" s="11">
        <v>10</v>
      </c>
      <c r="C124" s="9">
        <v>122</v>
      </c>
      <c r="D124" s="11" t="s">
        <v>496</v>
      </c>
      <c r="E124" s="11" t="s">
        <v>17</v>
      </c>
      <c r="F124" s="11" t="s">
        <v>497</v>
      </c>
      <c r="G124" s="47" t="s">
        <v>498</v>
      </c>
      <c r="H124" s="11" t="s">
        <v>41</v>
      </c>
      <c r="I124" s="22" t="s">
        <v>397</v>
      </c>
      <c r="J124" s="11" t="s">
        <v>488</v>
      </c>
      <c r="K124" s="14" t="s">
        <v>60</v>
      </c>
      <c r="L124" s="14" t="s">
        <v>36</v>
      </c>
      <c r="M124" s="29" t="str">
        <f t="shared" si="3"/>
        <v>20208010507</v>
      </c>
      <c r="N124" s="30" t="s">
        <v>499</v>
      </c>
      <c r="O124" s="30" t="s">
        <v>496</v>
      </c>
      <c r="P124" s="30">
        <v>79.7</v>
      </c>
      <c r="Q124" s="31">
        <f t="shared" si="4"/>
        <v>39.85</v>
      </c>
      <c r="R124" s="33">
        <v>0.75</v>
      </c>
      <c r="S124" s="34">
        <f t="shared" si="5"/>
        <v>40.6</v>
      </c>
      <c r="T124" s="32" t="s">
        <v>26</v>
      </c>
    </row>
    <row r="125" spans="1:20" ht="18.75">
      <c r="A125" s="3">
        <v>74</v>
      </c>
      <c r="B125" s="15">
        <v>7</v>
      </c>
      <c r="C125" s="11">
        <v>123</v>
      </c>
      <c r="D125" s="15" t="s">
        <v>500</v>
      </c>
      <c r="E125" s="15" t="s">
        <v>17</v>
      </c>
      <c r="F125" s="15" t="s">
        <v>205</v>
      </c>
      <c r="G125" s="54" t="s">
        <v>501</v>
      </c>
      <c r="H125" s="15" t="s">
        <v>52</v>
      </c>
      <c r="I125" s="22" t="s">
        <v>397</v>
      </c>
      <c r="J125" s="3" t="s">
        <v>488</v>
      </c>
      <c r="K125" s="14" t="s">
        <v>60</v>
      </c>
      <c r="L125" s="14" t="s">
        <v>103</v>
      </c>
      <c r="M125" s="29" t="str">
        <f t="shared" si="3"/>
        <v>20208010521</v>
      </c>
      <c r="N125" s="30" t="s">
        <v>502</v>
      </c>
      <c r="O125" s="30" t="s">
        <v>500</v>
      </c>
      <c r="P125" s="30">
        <v>75.72</v>
      </c>
      <c r="Q125" s="31">
        <f t="shared" si="4"/>
        <v>37.86</v>
      </c>
      <c r="R125" s="33">
        <v>2.25</v>
      </c>
      <c r="S125" s="34">
        <f t="shared" si="5"/>
        <v>40.11</v>
      </c>
      <c r="T125" s="32" t="s">
        <v>26</v>
      </c>
    </row>
    <row r="126" spans="1:20" ht="18.75">
      <c r="A126" s="3">
        <v>40</v>
      </c>
      <c r="B126" s="22">
        <v>26</v>
      </c>
      <c r="C126" s="6">
        <v>124</v>
      </c>
      <c r="D126" s="22" t="s">
        <v>503</v>
      </c>
      <c r="E126" s="22" t="s">
        <v>17</v>
      </c>
      <c r="F126" s="22" t="s">
        <v>504</v>
      </c>
      <c r="G126" s="49" t="s">
        <v>505</v>
      </c>
      <c r="H126" s="22" t="s">
        <v>102</v>
      </c>
      <c r="I126" s="22" t="s">
        <v>397</v>
      </c>
      <c r="J126" s="22" t="s">
        <v>488</v>
      </c>
      <c r="K126" s="14" t="s">
        <v>60</v>
      </c>
      <c r="L126" s="14" t="s">
        <v>23</v>
      </c>
      <c r="M126" s="29" t="str">
        <f t="shared" si="3"/>
        <v>20208010501</v>
      </c>
      <c r="N126" s="30" t="s">
        <v>506</v>
      </c>
      <c r="O126" s="30" t="s">
        <v>503</v>
      </c>
      <c r="P126" s="30">
        <v>77.56</v>
      </c>
      <c r="Q126" s="31">
        <f t="shared" si="4"/>
        <v>38.78</v>
      </c>
      <c r="R126" s="33">
        <v>0.75</v>
      </c>
      <c r="S126" s="34">
        <f t="shared" si="5"/>
        <v>39.53</v>
      </c>
      <c r="T126" s="32" t="s">
        <v>26</v>
      </c>
    </row>
    <row r="127" spans="1:20" ht="18.75">
      <c r="A127" s="3">
        <v>230</v>
      </c>
      <c r="B127" s="19">
        <v>7</v>
      </c>
      <c r="C127" s="8">
        <v>125</v>
      </c>
      <c r="D127" s="19" t="s">
        <v>507</v>
      </c>
      <c r="E127" s="19" t="s">
        <v>17</v>
      </c>
      <c r="F127" s="19" t="s">
        <v>225</v>
      </c>
      <c r="G127" s="20" t="s">
        <v>508</v>
      </c>
      <c r="H127" s="19" t="s">
        <v>76</v>
      </c>
      <c r="I127" s="22" t="s">
        <v>397</v>
      </c>
      <c r="J127" s="19" t="s">
        <v>488</v>
      </c>
      <c r="K127" s="14" t="s">
        <v>60</v>
      </c>
      <c r="L127" s="14" t="s">
        <v>81</v>
      </c>
      <c r="M127" s="29" t="str">
        <f t="shared" si="3"/>
        <v>20208010512</v>
      </c>
      <c r="N127" s="30" t="s">
        <v>509</v>
      </c>
      <c r="O127" s="30" t="s">
        <v>507</v>
      </c>
      <c r="P127" s="30">
        <v>74.89</v>
      </c>
      <c r="Q127" s="31">
        <f t="shared" si="4"/>
        <v>37.445</v>
      </c>
      <c r="R127" s="33">
        <v>2</v>
      </c>
      <c r="S127" s="34">
        <f t="shared" si="5"/>
        <v>39.445</v>
      </c>
      <c r="T127" s="32"/>
    </row>
    <row r="128" spans="1:20" ht="18.75">
      <c r="A128" s="3">
        <v>188</v>
      </c>
      <c r="B128" s="11">
        <v>44</v>
      </c>
      <c r="C128" s="9">
        <v>126</v>
      </c>
      <c r="D128" s="11" t="s">
        <v>510</v>
      </c>
      <c r="E128" s="11" t="s">
        <v>17</v>
      </c>
      <c r="F128" s="11" t="s">
        <v>497</v>
      </c>
      <c r="G128" s="47" t="s">
        <v>511</v>
      </c>
      <c r="H128" s="11" t="s">
        <v>41</v>
      </c>
      <c r="I128" s="22" t="s">
        <v>397</v>
      </c>
      <c r="J128" s="11" t="s">
        <v>488</v>
      </c>
      <c r="K128" s="14" t="s">
        <v>60</v>
      </c>
      <c r="L128" s="14" t="s">
        <v>86</v>
      </c>
      <c r="M128" s="29" t="str">
        <f t="shared" si="3"/>
        <v>20208010510</v>
      </c>
      <c r="N128" s="30" t="s">
        <v>512</v>
      </c>
      <c r="O128" s="30" t="s">
        <v>510</v>
      </c>
      <c r="P128" s="30">
        <v>76.86</v>
      </c>
      <c r="Q128" s="31">
        <f t="shared" si="4"/>
        <v>38.43</v>
      </c>
      <c r="R128" s="33">
        <v>0.75</v>
      </c>
      <c r="S128" s="34">
        <f t="shared" si="5"/>
        <v>39.18</v>
      </c>
      <c r="T128" s="32"/>
    </row>
    <row r="129" spans="1:20" ht="18.75">
      <c r="A129" s="3">
        <v>93</v>
      </c>
      <c r="B129" s="13">
        <v>13</v>
      </c>
      <c r="C129" s="11">
        <v>127</v>
      </c>
      <c r="D129" s="13" t="s">
        <v>513</v>
      </c>
      <c r="E129" s="13" t="s">
        <v>17</v>
      </c>
      <c r="F129" s="13" t="s">
        <v>514</v>
      </c>
      <c r="G129" s="48" t="s">
        <v>515</v>
      </c>
      <c r="H129" s="13" t="s">
        <v>47</v>
      </c>
      <c r="I129" s="22" t="s">
        <v>397</v>
      </c>
      <c r="J129" s="13" t="s">
        <v>488</v>
      </c>
      <c r="K129" s="14" t="s">
        <v>60</v>
      </c>
      <c r="L129" s="14" t="s">
        <v>60</v>
      </c>
      <c r="M129" s="29" t="str">
        <f t="shared" si="3"/>
        <v>20208010505</v>
      </c>
      <c r="N129" s="30" t="s">
        <v>516</v>
      </c>
      <c r="O129" s="30" t="s">
        <v>513</v>
      </c>
      <c r="P129" s="30">
        <v>76.03</v>
      </c>
      <c r="Q129" s="31">
        <f t="shared" si="4"/>
        <v>38.015000000000001</v>
      </c>
      <c r="R129" s="33">
        <v>0.75</v>
      </c>
      <c r="S129" s="34">
        <f t="shared" si="5"/>
        <v>38.765000000000001</v>
      </c>
      <c r="T129" s="32"/>
    </row>
    <row r="130" spans="1:20" ht="18.75">
      <c r="A130" s="3">
        <v>79</v>
      </c>
      <c r="B130" s="15">
        <v>12</v>
      </c>
      <c r="C130" s="6">
        <v>128</v>
      </c>
      <c r="D130" s="15" t="s">
        <v>517</v>
      </c>
      <c r="E130" s="15" t="s">
        <v>17</v>
      </c>
      <c r="F130" s="15" t="s">
        <v>205</v>
      </c>
      <c r="G130" s="54" t="s">
        <v>518</v>
      </c>
      <c r="H130" s="15" t="s">
        <v>52</v>
      </c>
      <c r="I130" s="22" t="s">
        <v>397</v>
      </c>
      <c r="J130" s="3" t="s">
        <v>488</v>
      </c>
      <c r="K130" s="14" t="s">
        <v>60</v>
      </c>
      <c r="L130" s="14" t="s">
        <v>126</v>
      </c>
      <c r="M130" s="29" t="str">
        <f t="shared" si="3"/>
        <v>20208010523</v>
      </c>
      <c r="N130" s="30" t="s">
        <v>519</v>
      </c>
      <c r="O130" s="30" t="s">
        <v>517</v>
      </c>
      <c r="P130" s="30">
        <v>75.47</v>
      </c>
      <c r="Q130" s="31">
        <f t="shared" si="4"/>
        <v>37.734999999999999</v>
      </c>
      <c r="R130" s="33">
        <v>0.75</v>
      </c>
      <c r="S130" s="34">
        <f t="shared" si="5"/>
        <v>38.484999999999999</v>
      </c>
      <c r="T130" s="32"/>
    </row>
    <row r="131" spans="1:20" ht="18.75">
      <c r="A131" s="3">
        <v>181</v>
      </c>
      <c r="B131" s="11">
        <v>37</v>
      </c>
      <c r="C131" s="8">
        <v>129</v>
      </c>
      <c r="D131" s="11" t="s">
        <v>520</v>
      </c>
      <c r="E131" s="11" t="s">
        <v>17</v>
      </c>
      <c r="F131" s="11" t="s">
        <v>497</v>
      </c>
      <c r="G131" s="47" t="s">
        <v>521</v>
      </c>
      <c r="H131" s="11" t="s">
        <v>41</v>
      </c>
      <c r="I131" s="22" t="s">
        <v>397</v>
      </c>
      <c r="J131" s="11" t="s">
        <v>488</v>
      </c>
      <c r="K131" s="14" t="s">
        <v>60</v>
      </c>
      <c r="L131" s="14" t="s">
        <v>71</v>
      </c>
      <c r="M131" s="29" t="str">
        <f t="shared" ref="M131:M194" si="6">2020801&amp;K131&amp;L131</f>
        <v>20208010509</v>
      </c>
      <c r="N131" s="30" t="s">
        <v>522</v>
      </c>
      <c r="O131" s="30" t="s">
        <v>520</v>
      </c>
      <c r="P131" s="30">
        <v>73.400000000000006</v>
      </c>
      <c r="Q131" s="31">
        <f t="shared" ref="Q131:Q194" si="7">P131*0.5</f>
        <v>36.700000000000003</v>
      </c>
      <c r="R131" s="33">
        <v>1</v>
      </c>
      <c r="S131" s="34">
        <f t="shared" ref="S131:S194" si="8">Q131+R131</f>
        <v>37.700000000000003</v>
      </c>
      <c r="T131" s="32"/>
    </row>
    <row r="132" spans="1:20" ht="18.75">
      <c r="A132" s="3">
        <v>328</v>
      </c>
      <c r="B132" s="6">
        <v>17</v>
      </c>
      <c r="C132" s="9">
        <v>130</v>
      </c>
      <c r="D132" s="6" t="s">
        <v>523</v>
      </c>
      <c r="E132" s="6" t="s">
        <v>17</v>
      </c>
      <c r="F132" s="6" t="s">
        <v>524</v>
      </c>
      <c r="G132" s="25" t="s">
        <v>525</v>
      </c>
      <c r="H132" s="6" t="s">
        <v>20</v>
      </c>
      <c r="I132" s="22" t="s">
        <v>397</v>
      </c>
      <c r="J132" s="6" t="s">
        <v>488</v>
      </c>
      <c r="K132" s="14" t="s">
        <v>60</v>
      </c>
      <c r="L132" s="14" t="s">
        <v>179</v>
      </c>
      <c r="M132" s="29" t="str">
        <f t="shared" si="6"/>
        <v>20208010518</v>
      </c>
      <c r="N132" s="30" t="s">
        <v>526</v>
      </c>
      <c r="O132" s="30" t="s">
        <v>523</v>
      </c>
      <c r="P132" s="30">
        <v>73.05</v>
      </c>
      <c r="Q132" s="31">
        <f t="shared" si="7"/>
        <v>36.524999999999999</v>
      </c>
      <c r="R132" s="33">
        <v>0.75</v>
      </c>
      <c r="S132" s="34">
        <f t="shared" si="8"/>
        <v>37.274999999999999</v>
      </c>
      <c r="T132" s="32"/>
    </row>
    <row r="133" spans="1:20" ht="18.75">
      <c r="A133" s="3">
        <v>264</v>
      </c>
      <c r="B133" s="9">
        <v>5</v>
      </c>
      <c r="C133" s="11">
        <v>131</v>
      </c>
      <c r="D133" s="9" t="s">
        <v>527</v>
      </c>
      <c r="E133" s="9" t="s">
        <v>17</v>
      </c>
      <c r="F133" s="9" t="s">
        <v>205</v>
      </c>
      <c r="G133" s="10" t="s">
        <v>528</v>
      </c>
      <c r="H133" s="9" t="s">
        <v>35</v>
      </c>
      <c r="I133" s="22" t="s">
        <v>397</v>
      </c>
      <c r="J133" s="9" t="s">
        <v>488</v>
      </c>
      <c r="K133" s="14" t="s">
        <v>60</v>
      </c>
      <c r="L133" s="14" t="s">
        <v>117</v>
      </c>
      <c r="M133" s="29" t="str">
        <f t="shared" si="6"/>
        <v>20208010514</v>
      </c>
      <c r="N133" s="30" t="s">
        <v>529</v>
      </c>
      <c r="O133" s="30" t="s">
        <v>527</v>
      </c>
      <c r="P133" s="30">
        <v>72.05</v>
      </c>
      <c r="Q133" s="31">
        <f t="shared" si="7"/>
        <v>36.024999999999999</v>
      </c>
      <c r="R133" s="33">
        <v>0.75</v>
      </c>
      <c r="S133" s="34">
        <f t="shared" si="8"/>
        <v>36.774999999999999</v>
      </c>
      <c r="T133" s="32"/>
    </row>
    <row r="134" spans="1:20" ht="18.75">
      <c r="A134" s="3">
        <v>38</v>
      </c>
      <c r="B134" s="22">
        <v>24</v>
      </c>
      <c r="C134" s="6">
        <v>132</v>
      </c>
      <c r="D134" s="22" t="s">
        <v>530</v>
      </c>
      <c r="E134" s="22" t="s">
        <v>17</v>
      </c>
      <c r="F134" s="22" t="s">
        <v>205</v>
      </c>
      <c r="G134" s="49" t="s">
        <v>531</v>
      </c>
      <c r="H134" s="22" t="s">
        <v>102</v>
      </c>
      <c r="I134" s="22" t="s">
        <v>397</v>
      </c>
      <c r="J134" s="22" t="s">
        <v>488</v>
      </c>
      <c r="K134" s="14" t="s">
        <v>42</v>
      </c>
      <c r="L134" s="14" t="s">
        <v>135</v>
      </c>
      <c r="M134" s="29" t="str">
        <f t="shared" si="6"/>
        <v>20208010430</v>
      </c>
      <c r="N134" s="30" t="s">
        <v>532</v>
      </c>
      <c r="O134" s="30" t="s">
        <v>530</v>
      </c>
      <c r="P134" s="30">
        <v>71.95</v>
      </c>
      <c r="Q134" s="31">
        <f t="shared" si="7"/>
        <v>35.975000000000001</v>
      </c>
      <c r="R134" s="33">
        <v>0.75</v>
      </c>
      <c r="S134" s="34">
        <f t="shared" si="8"/>
        <v>36.725000000000001</v>
      </c>
      <c r="T134" s="32"/>
    </row>
    <row r="135" spans="1:20" ht="18.75">
      <c r="A135" s="3">
        <v>77</v>
      </c>
      <c r="B135" s="15">
        <v>10</v>
      </c>
      <c r="C135" s="8">
        <v>133</v>
      </c>
      <c r="D135" s="15" t="s">
        <v>533</v>
      </c>
      <c r="E135" s="15" t="s">
        <v>17</v>
      </c>
      <c r="F135" s="15" t="s">
        <v>205</v>
      </c>
      <c r="G135" s="54" t="s">
        <v>534</v>
      </c>
      <c r="H135" s="15" t="s">
        <v>52</v>
      </c>
      <c r="I135" s="22" t="s">
        <v>397</v>
      </c>
      <c r="J135" s="3" t="s">
        <v>488</v>
      </c>
      <c r="K135" s="14" t="s">
        <v>60</v>
      </c>
      <c r="L135" s="14" t="s">
        <v>161</v>
      </c>
      <c r="M135" s="29" t="str">
        <f t="shared" si="6"/>
        <v>20208010522</v>
      </c>
      <c r="N135" s="30" t="s">
        <v>535</v>
      </c>
      <c r="O135" s="30" t="s">
        <v>533</v>
      </c>
      <c r="P135" s="30">
        <v>69.209999999999994</v>
      </c>
      <c r="Q135" s="31">
        <f t="shared" si="7"/>
        <v>34.604999999999997</v>
      </c>
      <c r="R135" s="33">
        <v>1.5</v>
      </c>
      <c r="S135" s="34">
        <f t="shared" si="8"/>
        <v>36.104999999999997</v>
      </c>
      <c r="T135" s="32"/>
    </row>
    <row r="136" spans="1:20" ht="18.75">
      <c r="A136" s="3">
        <v>43</v>
      </c>
      <c r="B136" s="22">
        <v>29</v>
      </c>
      <c r="C136" s="9">
        <v>134</v>
      </c>
      <c r="D136" s="22" t="s">
        <v>536</v>
      </c>
      <c r="E136" s="22" t="s">
        <v>17</v>
      </c>
      <c r="F136" s="22" t="s">
        <v>205</v>
      </c>
      <c r="G136" s="49" t="s">
        <v>537</v>
      </c>
      <c r="H136" s="22" t="s">
        <v>102</v>
      </c>
      <c r="I136" s="22" t="s">
        <v>397</v>
      </c>
      <c r="J136" s="22" t="s">
        <v>488</v>
      </c>
      <c r="K136" s="14" t="s">
        <v>60</v>
      </c>
      <c r="L136" s="14" t="s">
        <v>30</v>
      </c>
      <c r="M136" s="29" t="str">
        <f t="shared" si="6"/>
        <v>20208010502</v>
      </c>
      <c r="N136" s="30" t="s">
        <v>538</v>
      </c>
      <c r="O136" s="30" t="s">
        <v>536</v>
      </c>
      <c r="P136" s="30">
        <v>67.87</v>
      </c>
      <c r="Q136" s="31">
        <f t="shared" si="7"/>
        <v>33.935000000000002</v>
      </c>
      <c r="R136" s="33">
        <v>2</v>
      </c>
      <c r="S136" s="34">
        <f t="shared" si="8"/>
        <v>35.935000000000002</v>
      </c>
      <c r="T136" s="32"/>
    </row>
    <row r="137" spans="1:20" ht="18.75">
      <c r="A137" s="3">
        <v>11</v>
      </c>
      <c r="B137" s="8">
        <v>11</v>
      </c>
      <c r="C137" s="11">
        <v>135</v>
      </c>
      <c r="D137" s="8" t="s">
        <v>539</v>
      </c>
      <c r="E137" s="38" t="s">
        <v>17</v>
      </c>
      <c r="F137" s="38" t="s">
        <v>540</v>
      </c>
      <c r="G137" s="55" t="s">
        <v>541</v>
      </c>
      <c r="H137" s="8" t="s">
        <v>29</v>
      </c>
      <c r="I137" s="22" t="s">
        <v>397</v>
      </c>
      <c r="J137" s="38" t="s">
        <v>488</v>
      </c>
      <c r="K137" s="14" t="s">
        <v>60</v>
      </c>
      <c r="L137" s="14" t="s">
        <v>53</v>
      </c>
      <c r="M137" s="29" t="str">
        <f t="shared" si="6"/>
        <v>20208010503</v>
      </c>
      <c r="N137" s="30" t="s">
        <v>542</v>
      </c>
      <c r="O137" s="30" t="s">
        <v>539</v>
      </c>
      <c r="P137" s="30">
        <v>67.55</v>
      </c>
      <c r="Q137" s="31">
        <f t="shared" si="7"/>
        <v>33.774999999999999</v>
      </c>
      <c r="R137" s="33">
        <v>1.5</v>
      </c>
      <c r="S137" s="34">
        <f t="shared" si="8"/>
        <v>35.274999999999999</v>
      </c>
      <c r="T137" s="32"/>
    </row>
    <row r="138" spans="1:20" ht="18.75">
      <c r="A138" s="3">
        <v>299</v>
      </c>
      <c r="B138" s="9">
        <v>40</v>
      </c>
      <c r="C138" s="6">
        <v>136</v>
      </c>
      <c r="D138" s="9" t="s">
        <v>543</v>
      </c>
      <c r="E138" s="9" t="s">
        <v>17</v>
      </c>
      <c r="F138" s="9" t="s">
        <v>205</v>
      </c>
      <c r="G138" s="10" t="s">
        <v>544</v>
      </c>
      <c r="H138" s="9" t="s">
        <v>35</v>
      </c>
      <c r="I138" s="22" t="s">
        <v>397</v>
      </c>
      <c r="J138" s="9" t="s">
        <v>488</v>
      </c>
      <c r="K138" s="14" t="s">
        <v>60</v>
      </c>
      <c r="L138" s="14" t="s">
        <v>131</v>
      </c>
      <c r="M138" s="29" t="str">
        <f t="shared" si="6"/>
        <v>20208010516</v>
      </c>
      <c r="N138" s="30" t="s">
        <v>545</v>
      </c>
      <c r="O138" s="30" t="s">
        <v>543</v>
      </c>
      <c r="P138" s="30">
        <v>60.01</v>
      </c>
      <c r="Q138" s="31">
        <f t="shared" si="7"/>
        <v>30.004999999999999</v>
      </c>
      <c r="R138" s="33">
        <v>5.25</v>
      </c>
      <c r="S138" s="34">
        <f t="shared" si="8"/>
        <v>35.254999999999995</v>
      </c>
      <c r="T138" s="32"/>
    </row>
    <row r="139" spans="1:20" ht="18.75">
      <c r="A139" s="3">
        <v>194</v>
      </c>
      <c r="B139" s="4">
        <v>3</v>
      </c>
      <c r="C139" s="8">
        <v>137</v>
      </c>
      <c r="D139" s="4" t="s">
        <v>546</v>
      </c>
      <c r="E139" s="4" t="s">
        <v>17</v>
      </c>
      <c r="F139" s="4" t="s">
        <v>547</v>
      </c>
      <c r="G139" s="5" t="s">
        <v>548</v>
      </c>
      <c r="H139" s="4" t="s">
        <v>59</v>
      </c>
      <c r="I139" s="22" t="s">
        <v>397</v>
      </c>
      <c r="J139" s="4" t="s">
        <v>488</v>
      </c>
      <c r="K139" s="14" t="s">
        <v>60</v>
      </c>
      <c r="L139" s="14" t="s">
        <v>77</v>
      </c>
      <c r="M139" s="29" t="str">
        <f t="shared" si="6"/>
        <v>20208010511</v>
      </c>
      <c r="N139" s="30" t="s">
        <v>549</v>
      </c>
      <c r="O139" s="30" t="s">
        <v>546</v>
      </c>
      <c r="P139" s="30">
        <v>65.510000000000005</v>
      </c>
      <c r="Q139" s="31">
        <f t="shared" si="7"/>
        <v>32.755000000000003</v>
      </c>
      <c r="R139" s="33">
        <v>2</v>
      </c>
      <c r="S139" s="34">
        <f t="shared" si="8"/>
        <v>34.755000000000003</v>
      </c>
      <c r="T139" s="32"/>
    </row>
    <row r="140" spans="1:20" ht="18.75">
      <c r="A140" s="3">
        <v>345</v>
      </c>
      <c r="B140" s="6">
        <v>34</v>
      </c>
      <c r="C140" s="9">
        <v>138</v>
      </c>
      <c r="D140" s="7" t="s">
        <v>550</v>
      </c>
      <c r="E140" s="7" t="s">
        <v>17</v>
      </c>
      <c r="F140" s="7" t="s">
        <v>514</v>
      </c>
      <c r="G140" s="45" t="s">
        <v>551</v>
      </c>
      <c r="H140" s="6" t="s">
        <v>20</v>
      </c>
      <c r="I140" s="22" t="s">
        <v>397</v>
      </c>
      <c r="J140" s="7" t="s">
        <v>488</v>
      </c>
      <c r="K140" s="14" t="s">
        <v>60</v>
      </c>
      <c r="L140" s="14" t="s">
        <v>202</v>
      </c>
      <c r="M140" s="29" t="str">
        <f t="shared" si="6"/>
        <v>20208010520</v>
      </c>
      <c r="N140" s="30" t="s">
        <v>552</v>
      </c>
      <c r="O140" s="30" t="s">
        <v>550</v>
      </c>
      <c r="P140" s="30">
        <v>63.02</v>
      </c>
      <c r="Q140" s="31">
        <f t="shared" si="7"/>
        <v>31.51</v>
      </c>
      <c r="R140" s="33">
        <v>2.5</v>
      </c>
      <c r="S140" s="34">
        <f t="shared" si="8"/>
        <v>34.010000000000005</v>
      </c>
      <c r="T140" s="32"/>
    </row>
    <row r="141" spans="1:20" ht="18.75">
      <c r="A141" s="3">
        <v>173</v>
      </c>
      <c r="B141" s="11">
        <v>29</v>
      </c>
      <c r="C141" s="6">
        <v>139</v>
      </c>
      <c r="D141" s="11" t="s">
        <v>553</v>
      </c>
      <c r="E141" s="11" t="s">
        <v>17</v>
      </c>
      <c r="F141" s="11" t="s">
        <v>497</v>
      </c>
      <c r="G141" s="47" t="s">
        <v>554</v>
      </c>
      <c r="H141" s="11" t="s">
        <v>41</v>
      </c>
      <c r="I141" s="22" t="s">
        <v>397</v>
      </c>
      <c r="J141" s="11" t="s">
        <v>488</v>
      </c>
      <c r="K141" s="14" t="s">
        <v>60</v>
      </c>
      <c r="L141" s="14" t="s">
        <v>24</v>
      </c>
      <c r="M141" s="29" t="str">
        <f t="shared" si="6"/>
        <v>20208010508</v>
      </c>
      <c r="N141" s="30" t="s">
        <v>555</v>
      </c>
      <c r="O141" s="30" t="s">
        <v>553</v>
      </c>
      <c r="P141" s="30">
        <v>63.07</v>
      </c>
      <c r="Q141" s="31">
        <f t="shared" si="7"/>
        <v>31.535</v>
      </c>
      <c r="R141" s="33">
        <v>2</v>
      </c>
      <c r="S141" s="34">
        <f t="shared" si="8"/>
        <v>33.534999999999997</v>
      </c>
      <c r="T141" s="32"/>
    </row>
    <row r="142" spans="1:20" ht="18.75">
      <c r="A142" s="3">
        <v>315</v>
      </c>
      <c r="B142" s="6">
        <v>4</v>
      </c>
      <c r="C142" s="8">
        <v>140</v>
      </c>
      <c r="D142" s="6" t="s">
        <v>556</v>
      </c>
      <c r="E142" s="6" t="s">
        <v>17</v>
      </c>
      <c r="F142" s="6" t="s">
        <v>205</v>
      </c>
      <c r="G142" s="51" t="s">
        <v>557</v>
      </c>
      <c r="H142" s="6" t="s">
        <v>20</v>
      </c>
      <c r="I142" s="22" t="s">
        <v>397</v>
      </c>
      <c r="J142" s="6" t="s">
        <v>488</v>
      </c>
      <c r="K142" s="14" t="s">
        <v>60</v>
      </c>
      <c r="L142" s="14" t="s">
        <v>113</v>
      </c>
      <c r="M142" s="29" t="str">
        <f t="shared" si="6"/>
        <v>20208010517</v>
      </c>
      <c r="N142" s="30" t="s">
        <v>558</v>
      </c>
      <c r="O142" s="30" t="s">
        <v>556</v>
      </c>
      <c r="P142" s="30">
        <v>59.04</v>
      </c>
      <c r="Q142" s="31">
        <f t="shared" si="7"/>
        <v>29.52</v>
      </c>
      <c r="R142" s="33">
        <v>3.5</v>
      </c>
      <c r="S142" s="34">
        <f t="shared" si="8"/>
        <v>33.019999999999996</v>
      </c>
      <c r="T142" s="32"/>
    </row>
    <row r="143" spans="1:20" ht="18.75">
      <c r="A143" s="3">
        <v>28</v>
      </c>
      <c r="B143" s="22">
        <v>14</v>
      </c>
      <c r="C143" s="9">
        <v>141</v>
      </c>
      <c r="D143" s="22" t="s">
        <v>559</v>
      </c>
      <c r="E143" s="22" t="s">
        <v>17</v>
      </c>
      <c r="F143" s="22" t="s">
        <v>205</v>
      </c>
      <c r="G143" s="49" t="s">
        <v>560</v>
      </c>
      <c r="H143" s="22" t="s">
        <v>102</v>
      </c>
      <c r="I143" s="22" t="s">
        <v>397</v>
      </c>
      <c r="J143" s="22" t="s">
        <v>488</v>
      </c>
      <c r="K143" s="14" t="s">
        <v>42</v>
      </c>
      <c r="L143" s="14" t="s">
        <v>156</v>
      </c>
      <c r="M143" s="29" t="str">
        <f t="shared" si="6"/>
        <v>20208010429</v>
      </c>
      <c r="N143" s="30" t="s">
        <v>561</v>
      </c>
      <c r="O143" s="30" t="s">
        <v>559</v>
      </c>
      <c r="P143" s="30">
        <v>61.49</v>
      </c>
      <c r="Q143" s="31">
        <f t="shared" si="7"/>
        <v>30.745000000000001</v>
      </c>
      <c r="R143" s="33">
        <v>2</v>
      </c>
      <c r="S143" s="34">
        <f t="shared" si="8"/>
        <v>32.745000000000005</v>
      </c>
      <c r="T143" s="32"/>
    </row>
    <row r="144" spans="1:20" ht="18.75">
      <c r="A144" s="3">
        <v>336</v>
      </c>
      <c r="B144" s="6">
        <v>25</v>
      </c>
      <c r="C144" s="11">
        <v>142</v>
      </c>
      <c r="D144" s="6" t="s">
        <v>562</v>
      </c>
      <c r="E144" s="6" t="s">
        <v>56</v>
      </c>
      <c r="F144" s="6" t="s">
        <v>289</v>
      </c>
      <c r="G144" s="51" t="s">
        <v>563</v>
      </c>
      <c r="H144" s="6" t="s">
        <v>20</v>
      </c>
      <c r="I144" s="22" t="s">
        <v>397</v>
      </c>
      <c r="J144" s="6" t="s">
        <v>488</v>
      </c>
      <c r="K144" s="14" t="s">
        <v>60</v>
      </c>
      <c r="L144" s="14" t="s">
        <v>152</v>
      </c>
      <c r="M144" s="29" t="str">
        <f t="shared" si="6"/>
        <v>20208010519</v>
      </c>
      <c r="N144" s="30" t="s">
        <v>564</v>
      </c>
      <c r="O144" s="30" t="s">
        <v>562</v>
      </c>
      <c r="P144" s="30">
        <v>50.2</v>
      </c>
      <c r="Q144" s="31">
        <f t="shared" si="7"/>
        <v>25.1</v>
      </c>
      <c r="R144" s="33">
        <v>5.75</v>
      </c>
      <c r="S144" s="34">
        <f t="shared" si="8"/>
        <v>30.85</v>
      </c>
      <c r="T144" s="32"/>
    </row>
    <row r="145" spans="1:20" ht="18.75">
      <c r="A145" s="3">
        <v>205</v>
      </c>
      <c r="B145" s="4">
        <v>14</v>
      </c>
      <c r="C145" s="6">
        <v>143</v>
      </c>
      <c r="D145" s="3" t="s">
        <v>565</v>
      </c>
      <c r="E145" s="3" t="s">
        <v>17</v>
      </c>
      <c r="F145" s="3" t="s">
        <v>225</v>
      </c>
      <c r="G145" s="36" t="s">
        <v>566</v>
      </c>
      <c r="H145" s="3" t="s">
        <v>59</v>
      </c>
      <c r="I145" s="22" t="s">
        <v>397</v>
      </c>
      <c r="J145" s="3" t="s">
        <v>488</v>
      </c>
      <c r="K145" s="14" t="s">
        <v>60</v>
      </c>
      <c r="L145" s="14" t="s">
        <v>42</v>
      </c>
      <c r="M145" s="29" t="str">
        <f t="shared" si="6"/>
        <v>20208010504</v>
      </c>
      <c r="N145" s="30" t="s">
        <v>567</v>
      </c>
      <c r="O145" s="30" t="s">
        <v>565</v>
      </c>
      <c r="P145" s="30">
        <v>51.9</v>
      </c>
      <c r="Q145" s="31">
        <f t="shared" si="7"/>
        <v>25.95</v>
      </c>
      <c r="R145" s="33">
        <v>2.75</v>
      </c>
      <c r="S145" s="34">
        <f t="shared" si="8"/>
        <v>28.7</v>
      </c>
      <c r="T145" s="32"/>
    </row>
    <row r="146" spans="1:20" ht="18.75">
      <c r="A146" s="3">
        <v>12</v>
      </c>
      <c r="B146" s="8">
        <v>12</v>
      </c>
      <c r="C146" s="8">
        <v>144</v>
      </c>
      <c r="D146" s="8" t="s">
        <v>568</v>
      </c>
      <c r="E146" s="8" t="s">
        <v>17</v>
      </c>
      <c r="F146" s="8" t="s">
        <v>569</v>
      </c>
      <c r="G146" s="46" t="s">
        <v>570</v>
      </c>
      <c r="H146" s="8" t="s">
        <v>29</v>
      </c>
      <c r="I146" s="22" t="s">
        <v>397</v>
      </c>
      <c r="J146" s="8" t="s">
        <v>70</v>
      </c>
      <c r="K146" s="14" t="s">
        <v>60</v>
      </c>
      <c r="L146" s="14" t="s">
        <v>98</v>
      </c>
      <c r="M146" s="29" t="str">
        <f t="shared" si="6"/>
        <v>20208010526</v>
      </c>
      <c r="N146" s="30" t="s">
        <v>571</v>
      </c>
      <c r="O146" s="30" t="s">
        <v>568</v>
      </c>
      <c r="P146" s="30">
        <v>82.81</v>
      </c>
      <c r="Q146" s="31">
        <f t="shared" si="7"/>
        <v>41.405000000000001</v>
      </c>
      <c r="R146" s="33">
        <v>1.25</v>
      </c>
      <c r="S146" s="34">
        <f t="shared" si="8"/>
        <v>42.655000000000001</v>
      </c>
      <c r="T146" s="32" t="s">
        <v>26</v>
      </c>
    </row>
    <row r="147" spans="1:20" ht="18.75">
      <c r="A147" s="3">
        <v>178</v>
      </c>
      <c r="B147" s="11">
        <v>34</v>
      </c>
      <c r="C147" s="9">
        <v>145</v>
      </c>
      <c r="D147" s="11" t="s">
        <v>572</v>
      </c>
      <c r="E147" s="11" t="s">
        <v>17</v>
      </c>
      <c r="F147" s="11" t="s">
        <v>359</v>
      </c>
      <c r="G147" s="47" t="s">
        <v>573</v>
      </c>
      <c r="H147" s="11" t="s">
        <v>41</v>
      </c>
      <c r="I147" s="22" t="s">
        <v>397</v>
      </c>
      <c r="J147" s="11" t="s">
        <v>70</v>
      </c>
      <c r="K147" s="14" t="s">
        <v>64</v>
      </c>
      <c r="L147" s="14" t="s">
        <v>42</v>
      </c>
      <c r="M147" s="29" t="str">
        <f t="shared" si="6"/>
        <v>20208010604</v>
      </c>
      <c r="N147" s="30" t="s">
        <v>574</v>
      </c>
      <c r="O147" s="30" t="s">
        <v>572</v>
      </c>
      <c r="P147" s="30">
        <v>73.95</v>
      </c>
      <c r="Q147" s="31">
        <f t="shared" si="7"/>
        <v>36.975000000000001</v>
      </c>
      <c r="R147" s="33">
        <v>4</v>
      </c>
      <c r="S147" s="34">
        <f t="shared" si="8"/>
        <v>40.975000000000001</v>
      </c>
      <c r="T147" s="32" t="s">
        <v>26</v>
      </c>
    </row>
    <row r="148" spans="1:20" ht="18.75">
      <c r="A148" s="3">
        <v>280</v>
      </c>
      <c r="B148" s="9">
        <v>21</v>
      </c>
      <c r="C148" s="11">
        <v>146</v>
      </c>
      <c r="D148" s="9" t="s">
        <v>575</v>
      </c>
      <c r="E148" s="9" t="s">
        <v>17</v>
      </c>
      <c r="F148" s="9" t="s">
        <v>84</v>
      </c>
      <c r="G148" s="10" t="s">
        <v>576</v>
      </c>
      <c r="H148" s="9" t="s">
        <v>35</v>
      </c>
      <c r="I148" s="22" t="s">
        <v>397</v>
      </c>
      <c r="J148" s="9" t="s">
        <v>70</v>
      </c>
      <c r="K148" s="14" t="s">
        <v>64</v>
      </c>
      <c r="L148" s="14" t="s">
        <v>77</v>
      </c>
      <c r="M148" s="29" t="str">
        <f t="shared" si="6"/>
        <v>20208010611</v>
      </c>
      <c r="N148" s="30" t="s">
        <v>577</v>
      </c>
      <c r="O148" s="30" t="s">
        <v>575</v>
      </c>
      <c r="P148" s="30">
        <v>79.8</v>
      </c>
      <c r="Q148" s="31">
        <f t="shared" si="7"/>
        <v>39.9</v>
      </c>
      <c r="R148" s="33">
        <v>1</v>
      </c>
      <c r="S148" s="34">
        <f t="shared" si="8"/>
        <v>40.9</v>
      </c>
      <c r="T148" s="32" t="s">
        <v>26</v>
      </c>
    </row>
    <row r="149" spans="1:20" ht="18.75">
      <c r="A149" s="3">
        <v>329</v>
      </c>
      <c r="B149" s="6">
        <v>18</v>
      </c>
      <c r="C149" s="6">
        <v>147</v>
      </c>
      <c r="D149" s="6" t="s">
        <v>578</v>
      </c>
      <c r="E149" s="6" t="s">
        <v>17</v>
      </c>
      <c r="F149" s="6" t="s">
        <v>74</v>
      </c>
      <c r="G149" s="51" t="s">
        <v>579</v>
      </c>
      <c r="H149" s="6" t="s">
        <v>20</v>
      </c>
      <c r="I149" s="22" t="s">
        <v>397</v>
      </c>
      <c r="J149" s="6" t="s">
        <v>70</v>
      </c>
      <c r="K149" s="14" t="s">
        <v>64</v>
      </c>
      <c r="L149" s="14" t="s">
        <v>131</v>
      </c>
      <c r="M149" s="29" t="str">
        <f t="shared" si="6"/>
        <v>20208010616</v>
      </c>
      <c r="N149" s="30" t="s">
        <v>580</v>
      </c>
      <c r="O149" s="30" t="s">
        <v>578</v>
      </c>
      <c r="P149" s="30">
        <v>75.989999999999995</v>
      </c>
      <c r="Q149" s="31">
        <f t="shared" si="7"/>
        <v>37.994999999999997</v>
      </c>
      <c r="R149" s="33">
        <v>2.5</v>
      </c>
      <c r="S149" s="34">
        <f t="shared" si="8"/>
        <v>40.494999999999997</v>
      </c>
      <c r="T149" s="32" t="s">
        <v>26</v>
      </c>
    </row>
    <row r="150" spans="1:20" ht="18.75">
      <c r="A150" s="3">
        <v>266</v>
      </c>
      <c r="B150" s="9">
        <v>7</v>
      </c>
      <c r="C150" s="8">
        <v>148</v>
      </c>
      <c r="D150" s="9" t="s">
        <v>581</v>
      </c>
      <c r="E150" s="9" t="s">
        <v>17</v>
      </c>
      <c r="F150" s="9" t="s">
        <v>84</v>
      </c>
      <c r="G150" s="10" t="s">
        <v>582</v>
      </c>
      <c r="H150" s="9" t="s">
        <v>35</v>
      </c>
      <c r="I150" s="22" t="s">
        <v>397</v>
      </c>
      <c r="J150" s="9" t="s">
        <v>70</v>
      </c>
      <c r="K150" s="14" t="s">
        <v>64</v>
      </c>
      <c r="L150" s="14" t="s">
        <v>71</v>
      </c>
      <c r="M150" s="29" t="str">
        <f t="shared" si="6"/>
        <v>20208010609</v>
      </c>
      <c r="N150" s="30" t="s">
        <v>583</v>
      </c>
      <c r="O150" s="30" t="s">
        <v>581</v>
      </c>
      <c r="P150" s="30">
        <v>77.73</v>
      </c>
      <c r="Q150" s="31">
        <f t="shared" si="7"/>
        <v>38.865000000000002</v>
      </c>
      <c r="R150" s="33">
        <v>0.75</v>
      </c>
      <c r="S150" s="34">
        <f t="shared" si="8"/>
        <v>39.615000000000002</v>
      </c>
      <c r="T150" s="32" t="s">
        <v>26</v>
      </c>
    </row>
    <row r="151" spans="1:20" ht="18.75">
      <c r="A151" s="3">
        <v>133</v>
      </c>
      <c r="B151" s="17">
        <v>33</v>
      </c>
      <c r="C151" s="9">
        <v>149</v>
      </c>
      <c r="D151" s="17" t="s">
        <v>584</v>
      </c>
      <c r="E151" s="17" t="s">
        <v>17</v>
      </c>
      <c r="F151" s="17" t="s">
        <v>84</v>
      </c>
      <c r="G151" s="18" t="s">
        <v>585</v>
      </c>
      <c r="H151" s="17" t="s">
        <v>69</v>
      </c>
      <c r="I151" s="22" t="s">
        <v>397</v>
      </c>
      <c r="J151" s="17" t="s">
        <v>70</v>
      </c>
      <c r="K151" s="14" t="s">
        <v>64</v>
      </c>
      <c r="L151" s="14" t="s">
        <v>23</v>
      </c>
      <c r="M151" s="29" t="str">
        <f t="shared" si="6"/>
        <v>20208010601</v>
      </c>
      <c r="N151" s="30" t="s">
        <v>586</v>
      </c>
      <c r="O151" s="30" t="s">
        <v>584</v>
      </c>
      <c r="P151" s="30">
        <v>65.06</v>
      </c>
      <c r="Q151" s="31">
        <f t="shared" si="7"/>
        <v>32.53</v>
      </c>
      <c r="R151" s="33">
        <v>6.5</v>
      </c>
      <c r="S151" s="34">
        <f t="shared" si="8"/>
        <v>39.03</v>
      </c>
      <c r="T151" s="32" t="s">
        <v>26</v>
      </c>
    </row>
    <row r="152" spans="1:20" ht="18.75">
      <c r="A152" s="3">
        <v>272</v>
      </c>
      <c r="B152" s="9">
        <v>13</v>
      </c>
      <c r="C152" s="11">
        <v>150</v>
      </c>
      <c r="D152" s="9" t="s">
        <v>587</v>
      </c>
      <c r="E152" s="9" t="s">
        <v>17</v>
      </c>
      <c r="F152" s="9" t="s">
        <v>84</v>
      </c>
      <c r="G152" s="10" t="s">
        <v>588</v>
      </c>
      <c r="H152" s="9" t="s">
        <v>35</v>
      </c>
      <c r="I152" s="22" t="s">
        <v>397</v>
      </c>
      <c r="J152" s="9" t="s">
        <v>70</v>
      </c>
      <c r="K152" s="14" t="s">
        <v>64</v>
      </c>
      <c r="L152" s="14" t="s">
        <v>86</v>
      </c>
      <c r="M152" s="29" t="str">
        <f t="shared" si="6"/>
        <v>20208010610</v>
      </c>
      <c r="N152" s="30" t="s">
        <v>589</v>
      </c>
      <c r="O152" s="30" t="s">
        <v>587</v>
      </c>
      <c r="P152" s="30">
        <v>74.7</v>
      </c>
      <c r="Q152" s="31">
        <f t="shared" si="7"/>
        <v>37.35</v>
      </c>
      <c r="R152" s="33">
        <v>0.75</v>
      </c>
      <c r="S152" s="34">
        <f t="shared" si="8"/>
        <v>38.1</v>
      </c>
      <c r="T152" s="32" t="s">
        <v>26</v>
      </c>
    </row>
    <row r="153" spans="1:20" ht="18.75">
      <c r="A153" s="3">
        <v>316</v>
      </c>
      <c r="B153" s="6">
        <v>5</v>
      </c>
      <c r="C153" s="6">
        <v>151</v>
      </c>
      <c r="D153" s="6" t="s">
        <v>590</v>
      </c>
      <c r="E153" s="6" t="s">
        <v>17</v>
      </c>
      <c r="F153" s="6" t="s">
        <v>84</v>
      </c>
      <c r="G153" s="51" t="s">
        <v>591</v>
      </c>
      <c r="H153" s="6" t="s">
        <v>20</v>
      </c>
      <c r="I153" s="22" t="s">
        <v>397</v>
      </c>
      <c r="J153" s="6" t="s">
        <v>70</v>
      </c>
      <c r="K153" s="14" t="s">
        <v>64</v>
      </c>
      <c r="L153" s="14" t="s">
        <v>117</v>
      </c>
      <c r="M153" s="29" t="str">
        <f t="shared" si="6"/>
        <v>20208010614</v>
      </c>
      <c r="N153" s="30" t="s">
        <v>592</v>
      </c>
      <c r="O153" s="30" t="s">
        <v>590</v>
      </c>
      <c r="P153" s="30">
        <v>71.180000000000007</v>
      </c>
      <c r="Q153" s="31">
        <f t="shared" si="7"/>
        <v>35.590000000000003</v>
      </c>
      <c r="R153" s="33">
        <v>2</v>
      </c>
      <c r="S153" s="34">
        <f t="shared" si="8"/>
        <v>37.590000000000003</v>
      </c>
      <c r="T153" s="32" t="s">
        <v>26</v>
      </c>
    </row>
    <row r="154" spans="1:20" ht="18.75">
      <c r="A154" s="3">
        <v>201</v>
      </c>
      <c r="B154" s="4">
        <v>10</v>
      </c>
      <c r="C154" s="8">
        <v>152</v>
      </c>
      <c r="D154" s="4" t="s">
        <v>593</v>
      </c>
      <c r="E154" s="4" t="s">
        <v>17</v>
      </c>
      <c r="F154" s="4" t="s">
        <v>301</v>
      </c>
      <c r="G154" s="5" t="s">
        <v>594</v>
      </c>
      <c r="H154" s="4" t="s">
        <v>59</v>
      </c>
      <c r="I154" s="22" t="s">
        <v>397</v>
      </c>
      <c r="J154" s="4" t="s">
        <v>70</v>
      </c>
      <c r="K154" s="14" t="s">
        <v>64</v>
      </c>
      <c r="L154" s="14" t="s">
        <v>64</v>
      </c>
      <c r="M154" s="29" t="str">
        <f t="shared" si="6"/>
        <v>20208010606</v>
      </c>
      <c r="N154" s="30" t="s">
        <v>595</v>
      </c>
      <c r="O154" s="30" t="s">
        <v>593</v>
      </c>
      <c r="P154" s="30">
        <v>71.150000000000006</v>
      </c>
      <c r="Q154" s="31">
        <f t="shared" si="7"/>
        <v>35.575000000000003</v>
      </c>
      <c r="R154" s="33">
        <v>1</v>
      </c>
      <c r="S154" s="34">
        <f t="shared" si="8"/>
        <v>36.575000000000003</v>
      </c>
      <c r="T154" s="32"/>
    </row>
    <row r="155" spans="1:20" ht="18.75">
      <c r="A155" s="3">
        <v>199</v>
      </c>
      <c r="B155" s="4">
        <v>8</v>
      </c>
      <c r="C155" s="9">
        <v>153</v>
      </c>
      <c r="D155" s="4" t="s">
        <v>596</v>
      </c>
      <c r="E155" s="4" t="s">
        <v>17</v>
      </c>
      <c r="F155" s="4" t="s">
        <v>308</v>
      </c>
      <c r="G155" s="5" t="s">
        <v>597</v>
      </c>
      <c r="H155" s="4" t="s">
        <v>59</v>
      </c>
      <c r="I155" s="22" t="s">
        <v>397</v>
      </c>
      <c r="J155" s="4" t="s">
        <v>70</v>
      </c>
      <c r="K155" s="14" t="s">
        <v>64</v>
      </c>
      <c r="L155" s="14" t="s">
        <v>60</v>
      </c>
      <c r="M155" s="29" t="str">
        <f t="shared" si="6"/>
        <v>20208010605</v>
      </c>
      <c r="N155" s="30" t="s">
        <v>598</v>
      </c>
      <c r="O155" s="30" t="s">
        <v>596</v>
      </c>
      <c r="P155" s="30">
        <v>71.03</v>
      </c>
      <c r="Q155" s="31">
        <f t="shared" si="7"/>
        <v>35.515000000000001</v>
      </c>
      <c r="R155" s="33">
        <v>0.75</v>
      </c>
      <c r="S155" s="34">
        <f t="shared" si="8"/>
        <v>36.265000000000001</v>
      </c>
      <c r="T155" s="32"/>
    </row>
    <row r="156" spans="1:20" ht="18.75">
      <c r="A156" s="3">
        <v>239</v>
      </c>
      <c r="B156" s="19">
        <v>16</v>
      </c>
      <c r="C156" s="6">
        <v>154</v>
      </c>
      <c r="D156" s="19" t="s">
        <v>599</v>
      </c>
      <c r="E156" s="19" t="s">
        <v>17</v>
      </c>
      <c r="F156" s="19" t="s">
        <v>74</v>
      </c>
      <c r="G156" s="20" t="s">
        <v>600</v>
      </c>
      <c r="H156" s="19" t="s">
        <v>76</v>
      </c>
      <c r="I156" s="22" t="s">
        <v>397</v>
      </c>
      <c r="J156" s="19" t="s">
        <v>70</v>
      </c>
      <c r="K156" s="14" t="s">
        <v>64</v>
      </c>
      <c r="L156" s="14" t="s">
        <v>24</v>
      </c>
      <c r="M156" s="29" t="str">
        <f t="shared" si="6"/>
        <v>20208010608</v>
      </c>
      <c r="N156" s="30" t="s">
        <v>601</v>
      </c>
      <c r="O156" s="30" t="s">
        <v>599</v>
      </c>
      <c r="P156" s="30">
        <v>70.489999999999995</v>
      </c>
      <c r="Q156" s="31">
        <f t="shared" si="7"/>
        <v>35.244999999999997</v>
      </c>
      <c r="R156" s="33">
        <v>0.75</v>
      </c>
      <c r="S156" s="34">
        <f t="shared" si="8"/>
        <v>35.994999999999997</v>
      </c>
      <c r="T156" s="32"/>
    </row>
    <row r="157" spans="1:20" ht="18.75">
      <c r="A157" s="3">
        <v>204</v>
      </c>
      <c r="B157" s="4">
        <v>13</v>
      </c>
      <c r="C157" s="8">
        <v>155</v>
      </c>
      <c r="D157" s="4" t="s">
        <v>602</v>
      </c>
      <c r="E157" s="4" t="s">
        <v>56</v>
      </c>
      <c r="F157" s="4" t="s">
        <v>603</v>
      </c>
      <c r="G157" s="5" t="s">
        <v>604</v>
      </c>
      <c r="H157" s="4" t="s">
        <v>59</v>
      </c>
      <c r="I157" s="22" t="s">
        <v>397</v>
      </c>
      <c r="J157" s="4" t="s">
        <v>70</v>
      </c>
      <c r="K157" s="14" t="s">
        <v>60</v>
      </c>
      <c r="L157" s="14" t="s">
        <v>147</v>
      </c>
      <c r="M157" s="29" t="str">
        <f t="shared" si="6"/>
        <v>20208010528</v>
      </c>
      <c r="N157" s="30" t="s">
        <v>605</v>
      </c>
      <c r="O157" s="30" t="s">
        <v>602</v>
      </c>
      <c r="P157" s="30">
        <v>64.19</v>
      </c>
      <c r="Q157" s="31">
        <f t="shared" si="7"/>
        <v>32.094999999999999</v>
      </c>
      <c r="R157" s="33">
        <v>2.5</v>
      </c>
      <c r="S157" s="34">
        <f t="shared" si="8"/>
        <v>34.594999999999999</v>
      </c>
      <c r="T157" s="32"/>
    </row>
    <row r="158" spans="1:20" ht="18.75">
      <c r="A158" s="3">
        <v>288</v>
      </c>
      <c r="B158" s="9">
        <v>29</v>
      </c>
      <c r="C158" s="9">
        <v>156</v>
      </c>
      <c r="D158" s="9" t="s">
        <v>606</v>
      </c>
      <c r="E158" s="9" t="s">
        <v>17</v>
      </c>
      <c r="F158" s="9" t="s">
        <v>84</v>
      </c>
      <c r="G158" s="10" t="s">
        <v>607</v>
      </c>
      <c r="H158" s="9" t="s">
        <v>35</v>
      </c>
      <c r="I158" s="22" t="s">
        <v>397</v>
      </c>
      <c r="J158" s="9" t="s">
        <v>70</v>
      </c>
      <c r="K158" s="14" t="s">
        <v>64</v>
      </c>
      <c r="L158" s="14" t="s">
        <v>81</v>
      </c>
      <c r="M158" s="29" t="str">
        <f t="shared" si="6"/>
        <v>20208010612</v>
      </c>
      <c r="N158" s="30" t="s">
        <v>608</v>
      </c>
      <c r="O158" s="30" t="s">
        <v>606</v>
      </c>
      <c r="P158" s="30">
        <v>67.59</v>
      </c>
      <c r="Q158" s="31">
        <f t="shared" si="7"/>
        <v>33.795000000000002</v>
      </c>
      <c r="R158" s="33">
        <v>0.75</v>
      </c>
      <c r="S158" s="34">
        <f t="shared" si="8"/>
        <v>34.545000000000002</v>
      </c>
      <c r="T158" s="32"/>
    </row>
    <row r="159" spans="1:20" ht="18.75">
      <c r="A159" s="3">
        <v>319</v>
      </c>
      <c r="B159" s="6">
        <v>8</v>
      </c>
      <c r="C159" s="11">
        <v>157</v>
      </c>
      <c r="D159" s="6" t="s">
        <v>609</v>
      </c>
      <c r="E159" s="6" t="s">
        <v>17</v>
      </c>
      <c r="F159" s="6" t="s">
        <v>325</v>
      </c>
      <c r="G159" s="51" t="s">
        <v>610</v>
      </c>
      <c r="H159" s="6" t="s">
        <v>20</v>
      </c>
      <c r="I159" s="22" t="s">
        <v>397</v>
      </c>
      <c r="J159" s="6" t="s">
        <v>70</v>
      </c>
      <c r="K159" s="14" t="s">
        <v>64</v>
      </c>
      <c r="L159" s="14" t="s">
        <v>108</v>
      </c>
      <c r="M159" s="29" t="str">
        <f t="shared" si="6"/>
        <v>20208010615</v>
      </c>
      <c r="N159" s="30" t="s">
        <v>611</v>
      </c>
      <c r="O159" s="30" t="s">
        <v>609</v>
      </c>
      <c r="P159" s="30">
        <v>64.47</v>
      </c>
      <c r="Q159" s="31">
        <f t="shared" si="7"/>
        <v>32.234999999999999</v>
      </c>
      <c r="R159" s="33">
        <v>1.5</v>
      </c>
      <c r="S159" s="34">
        <f t="shared" si="8"/>
        <v>33.734999999999999</v>
      </c>
      <c r="T159" s="32"/>
    </row>
    <row r="160" spans="1:20" ht="18.75">
      <c r="A160" s="3">
        <v>3</v>
      </c>
      <c r="B160" s="8">
        <v>3</v>
      </c>
      <c r="C160" s="6">
        <v>158</v>
      </c>
      <c r="D160" s="8" t="s">
        <v>612</v>
      </c>
      <c r="E160" s="8" t="s">
        <v>17</v>
      </c>
      <c r="F160" s="8" t="s">
        <v>613</v>
      </c>
      <c r="G160" s="46" t="s">
        <v>614</v>
      </c>
      <c r="H160" s="8" t="s">
        <v>29</v>
      </c>
      <c r="I160" s="22" t="s">
        <v>397</v>
      </c>
      <c r="J160" s="8" t="s">
        <v>70</v>
      </c>
      <c r="K160" s="14" t="s">
        <v>60</v>
      </c>
      <c r="L160" s="14" t="s">
        <v>197</v>
      </c>
      <c r="M160" s="29" t="str">
        <f t="shared" si="6"/>
        <v>20208010525</v>
      </c>
      <c r="N160" s="30" t="s">
        <v>615</v>
      </c>
      <c r="O160" s="30" t="s">
        <v>612</v>
      </c>
      <c r="P160" s="30">
        <v>62.09</v>
      </c>
      <c r="Q160" s="31">
        <f t="shared" si="7"/>
        <v>31.045000000000002</v>
      </c>
      <c r="R160" s="33">
        <v>1.25</v>
      </c>
      <c r="S160" s="34">
        <f t="shared" si="8"/>
        <v>32.295000000000002</v>
      </c>
      <c r="T160" s="32"/>
    </row>
    <row r="161" spans="1:20" ht="18.75">
      <c r="A161" s="3">
        <v>111</v>
      </c>
      <c r="B161" s="17">
        <v>11</v>
      </c>
      <c r="C161" s="8">
        <v>159</v>
      </c>
      <c r="D161" s="17" t="s">
        <v>616</v>
      </c>
      <c r="E161" s="17" t="s">
        <v>17</v>
      </c>
      <c r="F161" s="17" t="s">
        <v>74</v>
      </c>
      <c r="G161" s="18" t="s">
        <v>617</v>
      </c>
      <c r="H161" s="17" t="s">
        <v>69</v>
      </c>
      <c r="I161" s="22" t="s">
        <v>397</v>
      </c>
      <c r="J161" s="17" t="s">
        <v>70</v>
      </c>
      <c r="K161" s="14" t="s">
        <v>60</v>
      </c>
      <c r="L161" s="14" t="s">
        <v>135</v>
      </c>
      <c r="M161" s="29" t="str">
        <f t="shared" si="6"/>
        <v>20208010530</v>
      </c>
      <c r="N161" s="30" t="s">
        <v>618</v>
      </c>
      <c r="O161" s="30" t="s">
        <v>616</v>
      </c>
      <c r="P161" s="30">
        <v>61.22</v>
      </c>
      <c r="Q161" s="31">
        <f t="shared" si="7"/>
        <v>30.61</v>
      </c>
      <c r="R161" s="33">
        <v>1.5</v>
      </c>
      <c r="S161" s="34">
        <f t="shared" si="8"/>
        <v>32.11</v>
      </c>
      <c r="T161" s="32"/>
    </row>
    <row r="162" spans="1:20" ht="18.75">
      <c r="A162" s="3">
        <v>76</v>
      </c>
      <c r="B162" s="15">
        <v>9</v>
      </c>
      <c r="C162" s="9">
        <v>160</v>
      </c>
      <c r="D162" s="15" t="s">
        <v>619</v>
      </c>
      <c r="E162" s="15" t="s">
        <v>17</v>
      </c>
      <c r="F162" s="15" t="s">
        <v>74</v>
      </c>
      <c r="G162" s="54" t="s">
        <v>620</v>
      </c>
      <c r="H162" s="15" t="s">
        <v>52</v>
      </c>
      <c r="I162" s="22" t="s">
        <v>397</v>
      </c>
      <c r="J162" s="15" t="s">
        <v>70</v>
      </c>
      <c r="K162" s="14" t="s">
        <v>60</v>
      </c>
      <c r="L162" s="14" t="s">
        <v>93</v>
      </c>
      <c r="M162" s="29" t="str">
        <f t="shared" si="6"/>
        <v>20208010527</v>
      </c>
      <c r="N162" s="30" t="s">
        <v>621</v>
      </c>
      <c r="O162" s="30" t="s">
        <v>619</v>
      </c>
      <c r="P162" s="30">
        <v>60.45</v>
      </c>
      <c r="Q162" s="31">
        <f t="shared" si="7"/>
        <v>30.225000000000001</v>
      </c>
      <c r="R162" s="33">
        <v>1.5</v>
      </c>
      <c r="S162" s="34">
        <f t="shared" si="8"/>
        <v>31.725000000000001</v>
      </c>
      <c r="T162" s="32"/>
    </row>
    <row r="163" spans="1:20" ht="18.75">
      <c r="A163" s="3">
        <v>52</v>
      </c>
      <c r="B163" s="26">
        <v>38</v>
      </c>
      <c r="C163" s="11">
        <v>161</v>
      </c>
      <c r="D163" s="26" t="s">
        <v>622</v>
      </c>
      <c r="E163" s="26" t="s">
        <v>17</v>
      </c>
      <c r="F163" s="26" t="s">
        <v>569</v>
      </c>
      <c r="G163" s="52" t="s">
        <v>623</v>
      </c>
      <c r="H163" s="22" t="s">
        <v>102</v>
      </c>
      <c r="I163" s="22" t="s">
        <v>397</v>
      </c>
      <c r="J163" s="22" t="s">
        <v>70</v>
      </c>
      <c r="K163" s="14" t="s">
        <v>60</v>
      </c>
      <c r="L163" s="14" t="s">
        <v>170</v>
      </c>
      <c r="M163" s="29" t="str">
        <f t="shared" si="6"/>
        <v>20208010524</v>
      </c>
      <c r="N163" s="30" t="s">
        <v>624</v>
      </c>
      <c r="O163" s="30" t="s">
        <v>622</v>
      </c>
      <c r="P163" s="30">
        <v>49.66</v>
      </c>
      <c r="Q163" s="31">
        <f t="shared" si="7"/>
        <v>24.83</v>
      </c>
      <c r="R163" s="33">
        <v>6</v>
      </c>
      <c r="S163" s="34">
        <f t="shared" si="8"/>
        <v>30.83</v>
      </c>
      <c r="T163" s="32"/>
    </row>
    <row r="164" spans="1:20" ht="18.75">
      <c r="A164" s="3">
        <v>85</v>
      </c>
      <c r="B164" s="13">
        <v>5</v>
      </c>
      <c r="C164" s="6">
        <v>162</v>
      </c>
      <c r="D164" s="13" t="s">
        <v>625</v>
      </c>
      <c r="E164" s="13" t="s">
        <v>17</v>
      </c>
      <c r="F164" s="13" t="s">
        <v>225</v>
      </c>
      <c r="G164" s="14" t="s">
        <v>626</v>
      </c>
      <c r="H164" s="13" t="s">
        <v>47</v>
      </c>
      <c r="I164" s="22" t="s">
        <v>397</v>
      </c>
      <c r="J164" s="13" t="s">
        <v>70</v>
      </c>
      <c r="K164" s="14" t="s">
        <v>60</v>
      </c>
      <c r="L164" s="14" t="s">
        <v>156</v>
      </c>
      <c r="M164" s="29" t="str">
        <f t="shared" si="6"/>
        <v>20208010529</v>
      </c>
      <c r="N164" s="30" t="s">
        <v>627</v>
      </c>
      <c r="O164" s="30" t="s">
        <v>625</v>
      </c>
      <c r="P164" s="30">
        <v>53.79</v>
      </c>
      <c r="Q164" s="31">
        <f t="shared" si="7"/>
        <v>26.895</v>
      </c>
      <c r="R164" s="33">
        <v>1.5</v>
      </c>
      <c r="S164" s="34">
        <f t="shared" si="8"/>
        <v>28.395</v>
      </c>
      <c r="T164" s="32"/>
    </row>
    <row r="165" spans="1:20" ht="18.75">
      <c r="A165" s="3">
        <v>170</v>
      </c>
      <c r="B165" s="11">
        <v>26</v>
      </c>
      <c r="C165" s="8">
        <v>163</v>
      </c>
      <c r="D165" s="11" t="s">
        <v>628</v>
      </c>
      <c r="E165" s="11" t="s">
        <v>17</v>
      </c>
      <c r="F165" s="11" t="s">
        <v>359</v>
      </c>
      <c r="G165" s="47" t="s">
        <v>629</v>
      </c>
      <c r="H165" s="11" t="s">
        <v>41</v>
      </c>
      <c r="I165" s="22" t="s">
        <v>397</v>
      </c>
      <c r="J165" s="11" t="s">
        <v>70</v>
      </c>
      <c r="K165" s="14" t="s">
        <v>64</v>
      </c>
      <c r="L165" s="14" t="s">
        <v>53</v>
      </c>
      <c r="M165" s="29" t="str">
        <f t="shared" si="6"/>
        <v>20208010603</v>
      </c>
      <c r="N165" s="30" t="s">
        <v>630</v>
      </c>
      <c r="O165" s="30" t="s">
        <v>628</v>
      </c>
      <c r="P165" s="30">
        <v>43.29</v>
      </c>
      <c r="Q165" s="31">
        <f t="shared" si="7"/>
        <v>21.645</v>
      </c>
      <c r="R165" s="33">
        <v>6</v>
      </c>
      <c r="S165" s="34">
        <f t="shared" si="8"/>
        <v>27.645</v>
      </c>
      <c r="T165" s="32"/>
    </row>
    <row r="166" spans="1:20" ht="18.75">
      <c r="A166" s="3">
        <v>309</v>
      </c>
      <c r="B166" s="9">
        <v>50</v>
      </c>
      <c r="C166" s="9">
        <v>164</v>
      </c>
      <c r="D166" s="9" t="s">
        <v>631</v>
      </c>
      <c r="E166" s="9" t="s">
        <v>17</v>
      </c>
      <c r="F166" s="9" t="s">
        <v>84</v>
      </c>
      <c r="G166" s="10" t="s">
        <v>632</v>
      </c>
      <c r="H166" s="9" t="s">
        <v>35</v>
      </c>
      <c r="I166" s="22" t="s">
        <v>397</v>
      </c>
      <c r="J166" s="9" t="s">
        <v>70</v>
      </c>
      <c r="K166" s="14" t="s">
        <v>64</v>
      </c>
      <c r="L166" s="14" t="s">
        <v>175</v>
      </c>
      <c r="M166" s="29" t="str">
        <f t="shared" si="6"/>
        <v>20208010613</v>
      </c>
      <c r="N166" s="30" t="s">
        <v>633</v>
      </c>
      <c r="O166" s="30" t="s">
        <v>631</v>
      </c>
      <c r="P166" s="30">
        <v>51.94</v>
      </c>
      <c r="Q166" s="31">
        <f t="shared" si="7"/>
        <v>25.97</v>
      </c>
      <c r="R166" s="33">
        <v>0.75</v>
      </c>
      <c r="S166" s="34">
        <f t="shared" si="8"/>
        <v>26.72</v>
      </c>
      <c r="T166" s="32"/>
    </row>
    <row r="167" spans="1:20" ht="18.75">
      <c r="A167" s="3">
        <v>228</v>
      </c>
      <c r="B167" s="19">
        <v>5</v>
      </c>
      <c r="C167" s="11">
        <v>165</v>
      </c>
      <c r="D167" s="19" t="s">
        <v>634</v>
      </c>
      <c r="E167" s="19" t="s">
        <v>56</v>
      </c>
      <c r="F167" s="19" t="s">
        <v>301</v>
      </c>
      <c r="G167" s="20" t="s">
        <v>635</v>
      </c>
      <c r="H167" s="19" t="s">
        <v>76</v>
      </c>
      <c r="I167" s="22" t="s">
        <v>397</v>
      </c>
      <c r="J167" s="19" t="s">
        <v>70</v>
      </c>
      <c r="K167" s="14" t="s">
        <v>64</v>
      </c>
      <c r="L167" s="14" t="s">
        <v>36</v>
      </c>
      <c r="M167" s="29" t="str">
        <f t="shared" si="6"/>
        <v>20208010607</v>
      </c>
      <c r="N167" s="30" t="s">
        <v>636</v>
      </c>
      <c r="O167" s="30" t="s">
        <v>634</v>
      </c>
      <c r="P167" s="30">
        <v>47.11</v>
      </c>
      <c r="Q167" s="31">
        <f t="shared" si="7"/>
        <v>23.555</v>
      </c>
      <c r="R167" s="33">
        <v>1</v>
      </c>
      <c r="S167" s="34">
        <f t="shared" si="8"/>
        <v>24.555</v>
      </c>
      <c r="T167" s="32"/>
    </row>
    <row r="168" spans="1:20" ht="18.75">
      <c r="A168" s="3">
        <v>162</v>
      </c>
      <c r="B168" s="11">
        <v>18</v>
      </c>
      <c r="C168" s="6">
        <v>166</v>
      </c>
      <c r="D168" s="11" t="s">
        <v>637</v>
      </c>
      <c r="E168" s="11" t="s">
        <v>56</v>
      </c>
      <c r="F168" s="11" t="s">
        <v>359</v>
      </c>
      <c r="G168" s="47" t="s">
        <v>638</v>
      </c>
      <c r="H168" s="11" t="s">
        <v>41</v>
      </c>
      <c r="I168" s="22" t="s">
        <v>397</v>
      </c>
      <c r="J168" s="11" t="s">
        <v>70</v>
      </c>
      <c r="K168" s="14" t="s">
        <v>64</v>
      </c>
      <c r="L168" s="14" t="s">
        <v>30</v>
      </c>
      <c r="M168" s="29" t="str">
        <f t="shared" si="6"/>
        <v>20208010602</v>
      </c>
      <c r="N168" s="30" t="s">
        <v>639</v>
      </c>
      <c r="O168" s="30" t="s">
        <v>637</v>
      </c>
      <c r="P168" s="30">
        <v>0</v>
      </c>
      <c r="Q168" s="31">
        <f t="shared" si="7"/>
        <v>0</v>
      </c>
      <c r="R168" s="33">
        <v>0.75</v>
      </c>
      <c r="S168" s="34">
        <f t="shared" si="8"/>
        <v>0.75</v>
      </c>
      <c r="T168" s="32"/>
    </row>
    <row r="169" spans="1:20" ht="18.75">
      <c r="A169" s="3">
        <v>136</v>
      </c>
      <c r="B169" s="17">
        <v>36</v>
      </c>
      <c r="C169" s="6">
        <v>167</v>
      </c>
      <c r="D169" s="17" t="s">
        <v>640</v>
      </c>
      <c r="E169" s="17" t="s">
        <v>56</v>
      </c>
      <c r="F169" s="17" t="s">
        <v>33</v>
      </c>
      <c r="G169" s="18" t="s">
        <v>641</v>
      </c>
      <c r="H169" s="17" t="s">
        <v>69</v>
      </c>
      <c r="I169" s="9" t="s">
        <v>642</v>
      </c>
      <c r="J169" s="17" t="s">
        <v>22</v>
      </c>
      <c r="K169" s="14" t="s">
        <v>64</v>
      </c>
      <c r="L169" s="14" t="s">
        <v>98</v>
      </c>
      <c r="M169" s="29" t="str">
        <f t="shared" si="6"/>
        <v>20208010626</v>
      </c>
      <c r="N169" s="30" t="s">
        <v>643</v>
      </c>
      <c r="O169" s="30" t="s">
        <v>640</v>
      </c>
      <c r="P169" s="30">
        <v>73.47</v>
      </c>
      <c r="Q169" s="31">
        <f t="shared" si="7"/>
        <v>36.734999999999999</v>
      </c>
      <c r="R169" s="33">
        <v>6.75</v>
      </c>
      <c r="S169" s="34">
        <f t="shared" si="8"/>
        <v>43.484999999999999</v>
      </c>
      <c r="T169" s="32" t="s">
        <v>26</v>
      </c>
    </row>
    <row r="170" spans="1:20" ht="18.75">
      <c r="A170" s="3">
        <v>34</v>
      </c>
      <c r="B170" s="22">
        <v>20</v>
      </c>
      <c r="C170" s="8">
        <v>168</v>
      </c>
      <c r="D170" s="22" t="s">
        <v>644</v>
      </c>
      <c r="E170" s="22" t="s">
        <v>17</v>
      </c>
      <c r="F170" s="22" t="s">
        <v>18</v>
      </c>
      <c r="G170" s="23" t="s">
        <v>645</v>
      </c>
      <c r="H170" s="22" t="s">
        <v>102</v>
      </c>
      <c r="I170" s="9" t="s">
        <v>642</v>
      </c>
      <c r="J170" s="22" t="s">
        <v>22</v>
      </c>
      <c r="K170" s="14" t="s">
        <v>64</v>
      </c>
      <c r="L170" s="14" t="s">
        <v>126</v>
      </c>
      <c r="M170" s="29" t="str">
        <f t="shared" si="6"/>
        <v>20208010623</v>
      </c>
      <c r="N170" s="30" t="s">
        <v>646</v>
      </c>
      <c r="O170" s="30" t="s">
        <v>644</v>
      </c>
      <c r="P170" s="30">
        <v>80.760000000000005</v>
      </c>
      <c r="Q170" s="31">
        <f t="shared" si="7"/>
        <v>40.380000000000003</v>
      </c>
      <c r="R170" s="33">
        <v>1.5</v>
      </c>
      <c r="S170" s="34">
        <f t="shared" si="8"/>
        <v>41.88</v>
      </c>
      <c r="T170" s="32" t="s">
        <v>26</v>
      </c>
    </row>
    <row r="171" spans="1:20" ht="18.75">
      <c r="A171" s="3">
        <v>189</v>
      </c>
      <c r="B171" s="11">
        <v>45</v>
      </c>
      <c r="C171" s="9">
        <v>169</v>
      </c>
      <c r="D171" s="11" t="s">
        <v>647</v>
      </c>
      <c r="E171" s="11" t="s">
        <v>17</v>
      </c>
      <c r="F171" s="11" t="s">
        <v>462</v>
      </c>
      <c r="G171" s="47" t="s">
        <v>648</v>
      </c>
      <c r="H171" s="11" t="s">
        <v>41</v>
      </c>
      <c r="I171" s="9" t="s">
        <v>642</v>
      </c>
      <c r="J171" s="11" t="s">
        <v>22</v>
      </c>
      <c r="K171" s="14" t="s">
        <v>64</v>
      </c>
      <c r="L171" s="14" t="s">
        <v>135</v>
      </c>
      <c r="M171" s="29" t="str">
        <f t="shared" si="6"/>
        <v>20208010630</v>
      </c>
      <c r="N171" s="30" t="s">
        <v>649</v>
      </c>
      <c r="O171" s="30" t="s">
        <v>647</v>
      </c>
      <c r="P171" s="30">
        <v>79.39</v>
      </c>
      <c r="Q171" s="31">
        <f t="shared" si="7"/>
        <v>39.695</v>
      </c>
      <c r="R171" s="33">
        <v>0.75</v>
      </c>
      <c r="S171" s="34">
        <f t="shared" si="8"/>
        <v>40.445</v>
      </c>
      <c r="T171" s="32" t="s">
        <v>26</v>
      </c>
    </row>
    <row r="172" spans="1:20" ht="18.75">
      <c r="A172" s="3">
        <v>71</v>
      </c>
      <c r="B172" s="15">
        <v>4</v>
      </c>
      <c r="C172" s="11">
        <v>170</v>
      </c>
      <c r="D172" s="15" t="s">
        <v>650</v>
      </c>
      <c r="E172" s="15" t="s">
        <v>56</v>
      </c>
      <c r="F172" s="15" t="s">
        <v>18</v>
      </c>
      <c r="G172" s="54" t="s">
        <v>651</v>
      </c>
      <c r="H172" s="15" t="s">
        <v>52</v>
      </c>
      <c r="I172" s="13" t="s">
        <v>642</v>
      </c>
      <c r="J172" s="15" t="s">
        <v>22</v>
      </c>
      <c r="K172" s="14" t="s">
        <v>64</v>
      </c>
      <c r="L172" s="14" t="s">
        <v>113</v>
      </c>
      <c r="M172" s="29" t="str">
        <f t="shared" si="6"/>
        <v>20208010617</v>
      </c>
      <c r="N172" s="30" t="s">
        <v>652</v>
      </c>
      <c r="O172" s="30" t="s">
        <v>650</v>
      </c>
      <c r="P172" s="30">
        <v>75.3</v>
      </c>
      <c r="Q172" s="31">
        <f t="shared" si="7"/>
        <v>37.65</v>
      </c>
      <c r="R172" s="33">
        <v>2.5</v>
      </c>
      <c r="S172" s="34">
        <f t="shared" si="8"/>
        <v>40.15</v>
      </c>
      <c r="T172" s="32" t="s">
        <v>26</v>
      </c>
    </row>
    <row r="173" spans="1:20" ht="18.75">
      <c r="A173" s="3">
        <v>145</v>
      </c>
      <c r="B173" s="11">
        <v>1</v>
      </c>
      <c r="C173" s="6">
        <v>171</v>
      </c>
      <c r="D173" s="11" t="s">
        <v>653</v>
      </c>
      <c r="E173" s="11" t="s">
        <v>17</v>
      </c>
      <c r="F173" s="11" t="s">
        <v>654</v>
      </c>
      <c r="G173" s="47" t="s">
        <v>655</v>
      </c>
      <c r="H173" s="11" t="s">
        <v>41</v>
      </c>
      <c r="I173" s="9" t="s">
        <v>642</v>
      </c>
      <c r="J173" s="11" t="s">
        <v>22</v>
      </c>
      <c r="K173" s="14" t="s">
        <v>64</v>
      </c>
      <c r="L173" s="14" t="s">
        <v>156</v>
      </c>
      <c r="M173" s="29" t="str">
        <f t="shared" si="6"/>
        <v>20208010629</v>
      </c>
      <c r="N173" s="30" t="s">
        <v>656</v>
      </c>
      <c r="O173" s="30" t="s">
        <v>653</v>
      </c>
      <c r="P173" s="30">
        <v>71.98</v>
      </c>
      <c r="Q173" s="31">
        <f t="shared" si="7"/>
        <v>35.99</v>
      </c>
      <c r="R173" s="33">
        <v>3.75</v>
      </c>
      <c r="S173" s="34">
        <f t="shared" si="8"/>
        <v>39.74</v>
      </c>
      <c r="T173" s="32" t="s">
        <v>26</v>
      </c>
    </row>
    <row r="174" spans="1:20" ht="18.75">
      <c r="A174" s="3">
        <v>229</v>
      </c>
      <c r="B174" s="19">
        <v>6</v>
      </c>
      <c r="C174" s="8">
        <v>172</v>
      </c>
      <c r="D174" s="19" t="s">
        <v>657</v>
      </c>
      <c r="E174" s="19" t="s">
        <v>56</v>
      </c>
      <c r="F174" s="19" t="s">
        <v>308</v>
      </c>
      <c r="G174" s="20" t="s">
        <v>658</v>
      </c>
      <c r="H174" s="19" t="s">
        <v>76</v>
      </c>
      <c r="I174" s="9" t="s">
        <v>642</v>
      </c>
      <c r="J174" s="19" t="s">
        <v>22</v>
      </c>
      <c r="K174" s="14" t="s">
        <v>36</v>
      </c>
      <c r="L174" s="14" t="s">
        <v>60</v>
      </c>
      <c r="M174" s="29" t="str">
        <f t="shared" si="6"/>
        <v>20208010705</v>
      </c>
      <c r="N174" s="30" t="s">
        <v>659</v>
      </c>
      <c r="O174" s="30" t="s">
        <v>657</v>
      </c>
      <c r="P174" s="30">
        <v>74.540000000000006</v>
      </c>
      <c r="Q174" s="31">
        <f t="shared" si="7"/>
        <v>37.270000000000003</v>
      </c>
      <c r="R174" s="33">
        <v>2</v>
      </c>
      <c r="S174" s="34">
        <f t="shared" si="8"/>
        <v>39.270000000000003</v>
      </c>
      <c r="T174" s="32" t="s">
        <v>26</v>
      </c>
    </row>
    <row r="175" spans="1:20" ht="18.75">
      <c r="A175" s="3">
        <v>94</v>
      </c>
      <c r="B175" s="13">
        <v>14</v>
      </c>
      <c r="C175" s="9">
        <v>173</v>
      </c>
      <c r="D175" s="13" t="s">
        <v>660</v>
      </c>
      <c r="E175" s="13" t="s">
        <v>17</v>
      </c>
      <c r="F175" s="13" t="s">
        <v>661</v>
      </c>
      <c r="G175" s="48" t="s">
        <v>662</v>
      </c>
      <c r="H175" s="13" t="s">
        <v>47</v>
      </c>
      <c r="I175" s="13" t="s">
        <v>642</v>
      </c>
      <c r="J175" s="13" t="s">
        <v>22</v>
      </c>
      <c r="K175" s="14" t="s">
        <v>64</v>
      </c>
      <c r="L175" s="14" t="s">
        <v>103</v>
      </c>
      <c r="M175" s="29" t="str">
        <f t="shared" si="6"/>
        <v>20208010621</v>
      </c>
      <c r="N175" s="30" t="s">
        <v>663</v>
      </c>
      <c r="O175" s="30" t="s">
        <v>660</v>
      </c>
      <c r="P175" s="30">
        <v>76.650000000000006</v>
      </c>
      <c r="Q175" s="31">
        <f t="shared" si="7"/>
        <v>38.325000000000003</v>
      </c>
      <c r="R175" s="33">
        <v>0.75</v>
      </c>
      <c r="S175" s="34">
        <f t="shared" si="8"/>
        <v>39.075000000000003</v>
      </c>
      <c r="T175" s="32"/>
    </row>
    <row r="176" spans="1:20" ht="18.75">
      <c r="A176" s="3">
        <v>283</v>
      </c>
      <c r="B176" s="9">
        <v>24</v>
      </c>
      <c r="C176" s="11">
        <v>174</v>
      </c>
      <c r="D176" s="9" t="s">
        <v>664</v>
      </c>
      <c r="E176" s="9" t="s">
        <v>17</v>
      </c>
      <c r="F176" s="9" t="s">
        <v>33</v>
      </c>
      <c r="G176" s="10" t="s">
        <v>665</v>
      </c>
      <c r="H176" s="9" t="s">
        <v>35</v>
      </c>
      <c r="I176" s="9" t="s">
        <v>642</v>
      </c>
      <c r="J176" s="9" t="s">
        <v>22</v>
      </c>
      <c r="K176" s="14" t="s">
        <v>36</v>
      </c>
      <c r="L176" s="14" t="s">
        <v>23</v>
      </c>
      <c r="M176" s="29" t="str">
        <f t="shared" si="6"/>
        <v>20208010701</v>
      </c>
      <c r="N176" s="30" t="s">
        <v>666</v>
      </c>
      <c r="O176" s="30" t="s">
        <v>664</v>
      </c>
      <c r="P176" s="30">
        <v>75.38</v>
      </c>
      <c r="Q176" s="31">
        <f t="shared" si="7"/>
        <v>37.69</v>
      </c>
      <c r="R176" s="33">
        <v>1.25</v>
      </c>
      <c r="S176" s="34">
        <f t="shared" si="8"/>
        <v>38.94</v>
      </c>
      <c r="T176" s="32"/>
    </row>
    <row r="177" spans="1:20" ht="18.75">
      <c r="A177" s="3">
        <v>324</v>
      </c>
      <c r="B177" s="6">
        <v>13</v>
      </c>
      <c r="C177" s="6">
        <v>175</v>
      </c>
      <c r="D177" s="6" t="s">
        <v>667</v>
      </c>
      <c r="E177" s="6" t="s">
        <v>56</v>
      </c>
      <c r="F177" s="6" t="s">
        <v>67</v>
      </c>
      <c r="G177" s="51" t="s">
        <v>668</v>
      </c>
      <c r="H177" s="6" t="s">
        <v>20</v>
      </c>
      <c r="I177" s="9" t="s">
        <v>642</v>
      </c>
      <c r="J177" s="6" t="s">
        <v>22</v>
      </c>
      <c r="K177" s="14" t="s">
        <v>36</v>
      </c>
      <c r="L177" s="14" t="s">
        <v>30</v>
      </c>
      <c r="M177" s="29" t="str">
        <f t="shared" si="6"/>
        <v>20208010702</v>
      </c>
      <c r="N177" s="30" t="s">
        <v>669</v>
      </c>
      <c r="O177" s="30" t="s">
        <v>667</v>
      </c>
      <c r="P177" s="30">
        <v>73.64</v>
      </c>
      <c r="Q177" s="31">
        <f t="shared" si="7"/>
        <v>36.82</v>
      </c>
      <c r="R177" s="33">
        <v>2</v>
      </c>
      <c r="S177" s="34">
        <f t="shared" si="8"/>
        <v>38.82</v>
      </c>
      <c r="T177" s="32"/>
    </row>
    <row r="178" spans="1:20" ht="18.75">
      <c r="A178" s="3">
        <v>108</v>
      </c>
      <c r="B178" s="17">
        <v>8</v>
      </c>
      <c r="C178" s="8">
        <v>176</v>
      </c>
      <c r="D178" s="17" t="s">
        <v>670</v>
      </c>
      <c r="E178" s="17" t="s">
        <v>17</v>
      </c>
      <c r="F178" s="17" t="s">
        <v>671</v>
      </c>
      <c r="G178" s="18" t="s">
        <v>672</v>
      </c>
      <c r="H178" s="17" t="s">
        <v>69</v>
      </c>
      <c r="I178" s="9" t="s">
        <v>642</v>
      </c>
      <c r="J178" s="17" t="s">
        <v>22</v>
      </c>
      <c r="K178" s="14" t="s">
        <v>64</v>
      </c>
      <c r="L178" s="14" t="s">
        <v>197</v>
      </c>
      <c r="M178" s="29" t="str">
        <f t="shared" si="6"/>
        <v>20208010625</v>
      </c>
      <c r="N178" s="30" t="s">
        <v>673</v>
      </c>
      <c r="O178" s="30" t="s">
        <v>670</v>
      </c>
      <c r="P178" s="30">
        <v>69.39</v>
      </c>
      <c r="Q178" s="31">
        <f t="shared" si="7"/>
        <v>34.695</v>
      </c>
      <c r="R178" s="33">
        <v>1.5</v>
      </c>
      <c r="S178" s="34">
        <f t="shared" si="8"/>
        <v>36.195</v>
      </c>
      <c r="T178" s="32"/>
    </row>
    <row r="179" spans="1:20" ht="18.75">
      <c r="A179" s="3">
        <v>80</v>
      </c>
      <c r="B179" s="15">
        <v>13</v>
      </c>
      <c r="C179" s="9">
        <v>177</v>
      </c>
      <c r="D179" s="15" t="s">
        <v>674</v>
      </c>
      <c r="E179" s="15" t="s">
        <v>17</v>
      </c>
      <c r="F179" s="15" t="s">
        <v>423</v>
      </c>
      <c r="G179" s="54" t="s">
        <v>675</v>
      </c>
      <c r="H179" s="15" t="s">
        <v>52</v>
      </c>
      <c r="I179" s="13" t="s">
        <v>642</v>
      </c>
      <c r="J179" s="15" t="s">
        <v>22</v>
      </c>
      <c r="K179" s="14" t="s">
        <v>64</v>
      </c>
      <c r="L179" s="14" t="s">
        <v>179</v>
      </c>
      <c r="M179" s="29" t="str">
        <f t="shared" si="6"/>
        <v>20208010618</v>
      </c>
      <c r="N179" s="30" t="s">
        <v>676</v>
      </c>
      <c r="O179" s="30" t="s">
        <v>674</v>
      </c>
      <c r="P179" s="30">
        <v>66.38</v>
      </c>
      <c r="Q179" s="31">
        <f t="shared" si="7"/>
        <v>33.19</v>
      </c>
      <c r="R179" s="33">
        <v>1.5</v>
      </c>
      <c r="S179" s="34">
        <f t="shared" si="8"/>
        <v>34.69</v>
      </c>
      <c r="T179" s="32"/>
    </row>
    <row r="180" spans="1:20" ht="18.75">
      <c r="A180" s="3">
        <v>344</v>
      </c>
      <c r="B180" s="6">
        <v>33</v>
      </c>
      <c r="C180" s="11">
        <v>178</v>
      </c>
      <c r="D180" s="7" t="s">
        <v>677</v>
      </c>
      <c r="E180" s="7" t="s">
        <v>17</v>
      </c>
      <c r="F180" s="7" t="s">
        <v>678</v>
      </c>
      <c r="G180" s="45" t="s">
        <v>679</v>
      </c>
      <c r="H180" s="6" t="s">
        <v>20</v>
      </c>
      <c r="I180" s="9" t="s">
        <v>642</v>
      </c>
      <c r="J180" s="6" t="s">
        <v>22</v>
      </c>
      <c r="K180" s="14" t="s">
        <v>36</v>
      </c>
      <c r="L180" s="14" t="s">
        <v>53</v>
      </c>
      <c r="M180" s="29" t="str">
        <f t="shared" si="6"/>
        <v>20208010703</v>
      </c>
      <c r="N180" s="30" t="s">
        <v>680</v>
      </c>
      <c r="O180" s="30" t="s">
        <v>677</v>
      </c>
      <c r="P180" s="30">
        <v>65.930000000000007</v>
      </c>
      <c r="Q180" s="31">
        <f t="shared" si="7"/>
        <v>32.965000000000003</v>
      </c>
      <c r="R180" s="33">
        <v>0.75</v>
      </c>
      <c r="S180" s="34">
        <f t="shared" si="8"/>
        <v>33.715000000000003</v>
      </c>
      <c r="T180" s="32"/>
    </row>
    <row r="181" spans="1:20" ht="18.75">
      <c r="A181" s="3">
        <v>81</v>
      </c>
      <c r="B181" s="13">
        <v>1</v>
      </c>
      <c r="C181" s="6">
        <v>179</v>
      </c>
      <c r="D181" s="13" t="s">
        <v>681</v>
      </c>
      <c r="E181" s="13" t="s">
        <v>56</v>
      </c>
      <c r="F181" s="13" t="s">
        <v>33</v>
      </c>
      <c r="G181" s="48" t="s">
        <v>682</v>
      </c>
      <c r="H181" s="13" t="s">
        <v>47</v>
      </c>
      <c r="I181" s="13" t="s">
        <v>642</v>
      </c>
      <c r="J181" s="13" t="s">
        <v>22</v>
      </c>
      <c r="K181" s="14" t="s">
        <v>64</v>
      </c>
      <c r="L181" s="14" t="s">
        <v>152</v>
      </c>
      <c r="M181" s="29" t="str">
        <f t="shared" si="6"/>
        <v>20208010619</v>
      </c>
      <c r="N181" s="30" t="s">
        <v>683</v>
      </c>
      <c r="O181" s="30" t="s">
        <v>681</v>
      </c>
      <c r="P181" s="30">
        <v>62.88</v>
      </c>
      <c r="Q181" s="31">
        <f t="shared" si="7"/>
        <v>31.44</v>
      </c>
      <c r="R181" s="33">
        <v>1</v>
      </c>
      <c r="S181" s="34">
        <f t="shared" si="8"/>
        <v>32.44</v>
      </c>
      <c r="T181" s="32"/>
    </row>
    <row r="182" spans="1:20" ht="18.75">
      <c r="A182" s="3">
        <v>278</v>
      </c>
      <c r="B182" s="9">
        <v>19</v>
      </c>
      <c r="C182" s="8">
        <v>180</v>
      </c>
      <c r="D182" s="9" t="s">
        <v>684</v>
      </c>
      <c r="E182" s="9" t="s">
        <v>56</v>
      </c>
      <c r="F182" s="9" t="s">
        <v>33</v>
      </c>
      <c r="G182" s="10" t="s">
        <v>685</v>
      </c>
      <c r="H182" s="9" t="s">
        <v>35</v>
      </c>
      <c r="I182" s="9" t="s">
        <v>642</v>
      </c>
      <c r="J182" s="9" t="s">
        <v>22</v>
      </c>
      <c r="K182" s="14" t="s">
        <v>64</v>
      </c>
      <c r="L182" s="14" t="s">
        <v>161</v>
      </c>
      <c r="M182" s="29" t="str">
        <f t="shared" si="6"/>
        <v>20208010622</v>
      </c>
      <c r="N182" s="30" t="s">
        <v>686</v>
      </c>
      <c r="O182" s="30" t="s">
        <v>684</v>
      </c>
      <c r="P182" s="30">
        <v>62.82</v>
      </c>
      <c r="Q182" s="31">
        <f t="shared" si="7"/>
        <v>31.41</v>
      </c>
      <c r="R182" s="33">
        <v>0.75</v>
      </c>
      <c r="S182" s="34">
        <f t="shared" si="8"/>
        <v>32.159999999999997</v>
      </c>
      <c r="T182" s="32"/>
    </row>
    <row r="183" spans="1:20" ht="18.75">
      <c r="A183" s="3">
        <v>1</v>
      </c>
      <c r="B183" s="8">
        <v>1</v>
      </c>
      <c r="C183" s="9">
        <v>181</v>
      </c>
      <c r="D183" s="8" t="s">
        <v>687</v>
      </c>
      <c r="E183" s="8" t="s">
        <v>56</v>
      </c>
      <c r="F183" s="8" t="s">
        <v>18</v>
      </c>
      <c r="G183" s="46" t="s">
        <v>688</v>
      </c>
      <c r="H183" s="8" t="s">
        <v>29</v>
      </c>
      <c r="I183" s="9" t="s">
        <v>642</v>
      </c>
      <c r="J183" s="8" t="s">
        <v>22</v>
      </c>
      <c r="K183" s="14" t="s">
        <v>36</v>
      </c>
      <c r="L183" s="14" t="s">
        <v>42</v>
      </c>
      <c r="M183" s="29" t="str">
        <f t="shared" si="6"/>
        <v>20208010704</v>
      </c>
      <c r="N183" s="30" t="s">
        <v>689</v>
      </c>
      <c r="O183" s="30" t="s">
        <v>687</v>
      </c>
      <c r="P183" s="30">
        <v>59.21</v>
      </c>
      <c r="Q183" s="31">
        <f t="shared" si="7"/>
        <v>29.605</v>
      </c>
      <c r="R183" s="33">
        <v>2.25</v>
      </c>
      <c r="S183" s="34">
        <f t="shared" si="8"/>
        <v>31.855</v>
      </c>
      <c r="T183" s="32"/>
    </row>
    <row r="184" spans="1:20" ht="18.75">
      <c r="A184" s="3">
        <v>144</v>
      </c>
      <c r="B184" s="17">
        <v>44</v>
      </c>
      <c r="C184" s="11">
        <v>182</v>
      </c>
      <c r="D184" s="21" t="s">
        <v>690</v>
      </c>
      <c r="E184" s="21" t="s">
        <v>56</v>
      </c>
      <c r="F184" s="17" t="s">
        <v>691</v>
      </c>
      <c r="G184" s="18" t="s">
        <v>692</v>
      </c>
      <c r="H184" s="17" t="s">
        <v>69</v>
      </c>
      <c r="I184" s="9" t="s">
        <v>642</v>
      </c>
      <c r="J184" s="17" t="s">
        <v>22</v>
      </c>
      <c r="K184" s="14" t="s">
        <v>64</v>
      </c>
      <c r="L184" s="14" t="s">
        <v>147</v>
      </c>
      <c r="M184" s="29" t="str">
        <f t="shared" si="6"/>
        <v>20208010628</v>
      </c>
      <c r="N184" s="30" t="s">
        <v>693</v>
      </c>
      <c r="O184" s="30" t="s">
        <v>690</v>
      </c>
      <c r="P184" s="30">
        <v>60.2</v>
      </c>
      <c r="Q184" s="31">
        <f t="shared" si="7"/>
        <v>30.1</v>
      </c>
      <c r="R184" s="33">
        <v>0.75</v>
      </c>
      <c r="S184" s="34">
        <f t="shared" si="8"/>
        <v>30.85</v>
      </c>
      <c r="T184" s="32"/>
    </row>
    <row r="185" spans="1:20" ht="18.75">
      <c r="A185" s="3">
        <v>90</v>
      </c>
      <c r="B185" s="13">
        <v>10</v>
      </c>
      <c r="C185" s="6">
        <v>183</v>
      </c>
      <c r="D185" s="13" t="s">
        <v>694</v>
      </c>
      <c r="E185" s="13" t="s">
        <v>17</v>
      </c>
      <c r="F185" s="13" t="s">
        <v>45</v>
      </c>
      <c r="G185" s="48" t="s">
        <v>695</v>
      </c>
      <c r="H185" s="13" t="s">
        <v>47</v>
      </c>
      <c r="I185" s="13" t="s">
        <v>642</v>
      </c>
      <c r="J185" s="13" t="s">
        <v>22</v>
      </c>
      <c r="K185" s="14" t="s">
        <v>64</v>
      </c>
      <c r="L185" s="14" t="s">
        <v>202</v>
      </c>
      <c r="M185" s="29" t="str">
        <f t="shared" si="6"/>
        <v>20208010620</v>
      </c>
      <c r="N185" s="30" t="s">
        <v>696</v>
      </c>
      <c r="O185" s="30" t="s">
        <v>694</v>
      </c>
      <c r="P185" s="30">
        <v>59.74</v>
      </c>
      <c r="Q185" s="31">
        <f t="shared" si="7"/>
        <v>29.87</v>
      </c>
      <c r="R185" s="33">
        <v>0.75</v>
      </c>
      <c r="S185" s="34">
        <f t="shared" si="8"/>
        <v>30.62</v>
      </c>
      <c r="T185" s="32"/>
    </row>
    <row r="186" spans="1:20" ht="18.75">
      <c r="A186" s="3">
        <v>37</v>
      </c>
      <c r="B186" s="22">
        <v>23</v>
      </c>
      <c r="C186" s="8">
        <v>184</v>
      </c>
      <c r="D186" s="22" t="s">
        <v>697</v>
      </c>
      <c r="E186" s="22" t="s">
        <v>17</v>
      </c>
      <c r="F186" s="22" t="s">
        <v>18</v>
      </c>
      <c r="G186" s="49" t="s">
        <v>698</v>
      </c>
      <c r="H186" s="22" t="s">
        <v>102</v>
      </c>
      <c r="I186" s="9" t="s">
        <v>642</v>
      </c>
      <c r="J186" s="22" t="s">
        <v>22</v>
      </c>
      <c r="K186" s="14" t="s">
        <v>64</v>
      </c>
      <c r="L186" s="14" t="s">
        <v>170</v>
      </c>
      <c r="M186" s="29" t="str">
        <f t="shared" si="6"/>
        <v>20208010624</v>
      </c>
      <c r="N186" s="30" t="s">
        <v>699</v>
      </c>
      <c r="O186" s="30" t="s">
        <v>697</v>
      </c>
      <c r="P186" s="30">
        <v>56.45</v>
      </c>
      <c r="Q186" s="31">
        <f t="shared" si="7"/>
        <v>28.225000000000001</v>
      </c>
      <c r="R186" s="33">
        <v>1.5</v>
      </c>
      <c r="S186" s="34">
        <f t="shared" si="8"/>
        <v>29.725000000000001</v>
      </c>
      <c r="T186" s="32"/>
    </row>
    <row r="187" spans="1:20" ht="18.75">
      <c r="A187" s="3">
        <v>184</v>
      </c>
      <c r="B187" s="11">
        <v>40</v>
      </c>
      <c r="C187" s="6">
        <v>185</v>
      </c>
      <c r="D187" s="11" t="s">
        <v>700</v>
      </c>
      <c r="E187" s="11" t="s">
        <v>17</v>
      </c>
      <c r="F187" s="11" t="s">
        <v>359</v>
      </c>
      <c r="G187" s="47" t="s">
        <v>701</v>
      </c>
      <c r="H187" s="11" t="s">
        <v>41</v>
      </c>
      <c r="I187" s="9" t="s">
        <v>642</v>
      </c>
      <c r="J187" s="11" t="s">
        <v>702</v>
      </c>
      <c r="K187" s="14" t="s">
        <v>36</v>
      </c>
      <c r="L187" s="14" t="s">
        <v>86</v>
      </c>
      <c r="M187" s="29" t="str">
        <f t="shared" si="6"/>
        <v>20208010710</v>
      </c>
      <c r="N187" s="30" t="s">
        <v>703</v>
      </c>
      <c r="O187" s="30" t="s">
        <v>700</v>
      </c>
      <c r="P187" s="30">
        <v>77.760000000000005</v>
      </c>
      <c r="Q187" s="31">
        <f t="shared" si="7"/>
        <v>38.880000000000003</v>
      </c>
      <c r="R187" s="33">
        <v>2.5</v>
      </c>
      <c r="S187" s="34">
        <f t="shared" si="8"/>
        <v>41.38</v>
      </c>
      <c r="T187" s="32" t="s">
        <v>26</v>
      </c>
    </row>
    <row r="188" spans="1:20" ht="18.75">
      <c r="A188" s="3">
        <v>236</v>
      </c>
      <c r="B188" s="19">
        <v>13</v>
      </c>
      <c r="C188" s="8">
        <v>186</v>
      </c>
      <c r="D188" s="19" t="s">
        <v>704</v>
      </c>
      <c r="E188" s="19" t="s">
        <v>17</v>
      </c>
      <c r="F188" s="19" t="s">
        <v>705</v>
      </c>
      <c r="G188" s="20" t="s">
        <v>706</v>
      </c>
      <c r="H188" s="19" t="s">
        <v>76</v>
      </c>
      <c r="I188" s="9" t="s">
        <v>642</v>
      </c>
      <c r="J188" s="19" t="s">
        <v>702</v>
      </c>
      <c r="K188" s="14" t="s">
        <v>36</v>
      </c>
      <c r="L188" s="14" t="s">
        <v>77</v>
      </c>
      <c r="M188" s="29" t="str">
        <f t="shared" si="6"/>
        <v>20208010711</v>
      </c>
      <c r="N188" s="30" t="s">
        <v>707</v>
      </c>
      <c r="O188" s="30" t="s">
        <v>704</v>
      </c>
      <c r="P188" s="30">
        <v>71.73</v>
      </c>
      <c r="Q188" s="31">
        <f t="shared" si="7"/>
        <v>35.865000000000002</v>
      </c>
      <c r="R188" s="33">
        <v>1.25</v>
      </c>
      <c r="S188" s="34">
        <f t="shared" si="8"/>
        <v>37.115000000000002</v>
      </c>
      <c r="T188" s="32" t="s">
        <v>26</v>
      </c>
    </row>
    <row r="189" spans="1:20" ht="18.75">
      <c r="A189" s="3">
        <v>295</v>
      </c>
      <c r="B189" s="9">
        <v>36</v>
      </c>
      <c r="C189" s="9">
        <v>187</v>
      </c>
      <c r="D189" s="9" t="s">
        <v>708</v>
      </c>
      <c r="E189" s="9" t="s">
        <v>17</v>
      </c>
      <c r="F189" s="9" t="s">
        <v>709</v>
      </c>
      <c r="G189" s="10" t="s">
        <v>710</v>
      </c>
      <c r="H189" s="9" t="s">
        <v>35</v>
      </c>
      <c r="I189" s="9" t="s">
        <v>642</v>
      </c>
      <c r="J189" s="9" t="s">
        <v>702</v>
      </c>
      <c r="K189" s="14" t="s">
        <v>36</v>
      </c>
      <c r="L189" s="14" t="s">
        <v>64</v>
      </c>
      <c r="M189" s="29" t="str">
        <f t="shared" si="6"/>
        <v>20208010706</v>
      </c>
      <c r="N189" s="30" t="s">
        <v>711</v>
      </c>
      <c r="O189" s="30" t="s">
        <v>708</v>
      </c>
      <c r="P189" s="30">
        <v>65.849999999999994</v>
      </c>
      <c r="Q189" s="31">
        <f t="shared" si="7"/>
        <v>32.924999999999997</v>
      </c>
      <c r="R189" s="33">
        <v>2.5</v>
      </c>
      <c r="S189" s="34">
        <f t="shared" si="8"/>
        <v>35.424999999999997</v>
      </c>
      <c r="T189" s="32" t="s">
        <v>26</v>
      </c>
    </row>
    <row r="190" spans="1:20" ht="18.75">
      <c r="A190" s="3">
        <v>163</v>
      </c>
      <c r="B190" s="11">
        <v>19</v>
      </c>
      <c r="C190" s="11">
        <v>188</v>
      </c>
      <c r="D190" s="11" t="s">
        <v>712</v>
      </c>
      <c r="E190" s="11" t="s">
        <v>17</v>
      </c>
      <c r="F190" s="11" t="s">
        <v>713</v>
      </c>
      <c r="G190" s="47" t="s">
        <v>714</v>
      </c>
      <c r="H190" s="11" t="s">
        <v>41</v>
      </c>
      <c r="I190" s="9" t="s">
        <v>642</v>
      </c>
      <c r="J190" s="11" t="s">
        <v>702</v>
      </c>
      <c r="K190" s="14" t="s">
        <v>36</v>
      </c>
      <c r="L190" s="14" t="s">
        <v>71</v>
      </c>
      <c r="M190" s="29" t="str">
        <f t="shared" si="6"/>
        <v>20208010709</v>
      </c>
      <c r="N190" s="30" t="s">
        <v>715</v>
      </c>
      <c r="O190" s="30" t="s">
        <v>712</v>
      </c>
      <c r="P190" s="30">
        <v>64.430000000000007</v>
      </c>
      <c r="Q190" s="31">
        <f t="shared" si="7"/>
        <v>32.215000000000003</v>
      </c>
      <c r="R190" s="33">
        <v>2.75</v>
      </c>
      <c r="S190" s="34">
        <f t="shared" si="8"/>
        <v>34.965000000000003</v>
      </c>
      <c r="T190" s="32" t="s">
        <v>26</v>
      </c>
    </row>
    <row r="191" spans="1:20" ht="18.75">
      <c r="A191" s="3">
        <v>143</v>
      </c>
      <c r="B191" s="17">
        <v>43</v>
      </c>
      <c r="C191" s="6">
        <v>189</v>
      </c>
      <c r="D191" s="21" t="s">
        <v>716</v>
      </c>
      <c r="E191" s="21" t="s">
        <v>17</v>
      </c>
      <c r="F191" s="17" t="s">
        <v>709</v>
      </c>
      <c r="G191" s="18" t="s">
        <v>717</v>
      </c>
      <c r="H191" s="17" t="s">
        <v>69</v>
      </c>
      <c r="I191" s="9" t="s">
        <v>642</v>
      </c>
      <c r="J191" s="21" t="s">
        <v>702</v>
      </c>
      <c r="K191" s="14" t="s">
        <v>36</v>
      </c>
      <c r="L191" s="14" t="s">
        <v>24</v>
      </c>
      <c r="M191" s="29" t="str">
        <f t="shared" si="6"/>
        <v>20208010708</v>
      </c>
      <c r="N191" s="30" t="s">
        <v>718</v>
      </c>
      <c r="O191" s="30" t="s">
        <v>716</v>
      </c>
      <c r="P191" s="30">
        <v>60.01</v>
      </c>
      <c r="Q191" s="31">
        <f t="shared" si="7"/>
        <v>30.004999999999999</v>
      </c>
      <c r="R191" s="33">
        <v>1.25</v>
      </c>
      <c r="S191" s="34">
        <f t="shared" si="8"/>
        <v>31.254999999999999</v>
      </c>
      <c r="T191" s="32"/>
    </row>
    <row r="192" spans="1:20" ht="18.75">
      <c r="A192" s="3">
        <v>39</v>
      </c>
      <c r="B192" s="22">
        <v>25</v>
      </c>
      <c r="C192" s="8">
        <v>190</v>
      </c>
      <c r="D192" s="22" t="s">
        <v>719</v>
      </c>
      <c r="E192" s="22" t="s">
        <v>17</v>
      </c>
      <c r="F192" s="22" t="s">
        <v>720</v>
      </c>
      <c r="G192" s="49" t="s">
        <v>721</v>
      </c>
      <c r="H192" s="22" t="s">
        <v>102</v>
      </c>
      <c r="I192" s="9" t="s">
        <v>642</v>
      </c>
      <c r="J192" s="22" t="s">
        <v>702</v>
      </c>
      <c r="K192" s="14" t="s">
        <v>36</v>
      </c>
      <c r="L192" s="14" t="s">
        <v>36</v>
      </c>
      <c r="M192" s="29" t="str">
        <f t="shared" si="6"/>
        <v>20208010707</v>
      </c>
      <c r="N192" s="30" t="s">
        <v>722</v>
      </c>
      <c r="O192" s="30" t="s">
        <v>719</v>
      </c>
      <c r="P192" s="30">
        <v>59.52</v>
      </c>
      <c r="Q192" s="31">
        <f t="shared" si="7"/>
        <v>29.76</v>
      </c>
      <c r="R192" s="33">
        <v>0.75</v>
      </c>
      <c r="S192" s="34">
        <f t="shared" si="8"/>
        <v>30.51</v>
      </c>
      <c r="T192" s="32"/>
    </row>
    <row r="193" spans="1:20" ht="18.75">
      <c r="A193" s="3">
        <v>318</v>
      </c>
      <c r="B193" s="6">
        <v>7</v>
      </c>
      <c r="C193" s="9">
        <v>191</v>
      </c>
      <c r="D193" s="6" t="s">
        <v>723</v>
      </c>
      <c r="E193" s="6" t="s">
        <v>56</v>
      </c>
      <c r="F193" s="6" t="s">
        <v>709</v>
      </c>
      <c r="G193" s="51" t="s">
        <v>724</v>
      </c>
      <c r="H193" s="6" t="s">
        <v>20</v>
      </c>
      <c r="I193" s="9" t="s">
        <v>642</v>
      </c>
      <c r="J193" s="6" t="s">
        <v>702</v>
      </c>
      <c r="K193" s="14" t="s">
        <v>36</v>
      </c>
      <c r="L193" s="14" t="s">
        <v>81</v>
      </c>
      <c r="M193" s="29" t="str">
        <f t="shared" si="6"/>
        <v>20208010712</v>
      </c>
      <c r="N193" s="30" t="s">
        <v>725</v>
      </c>
      <c r="O193" s="30" t="s">
        <v>723</v>
      </c>
      <c r="P193" s="30">
        <v>52.88</v>
      </c>
      <c r="Q193" s="31">
        <f t="shared" si="7"/>
        <v>26.44</v>
      </c>
      <c r="R193" s="33">
        <v>0.75</v>
      </c>
      <c r="S193" s="34">
        <f t="shared" si="8"/>
        <v>27.19</v>
      </c>
      <c r="T193" s="32"/>
    </row>
    <row r="194" spans="1:20" ht="18.75">
      <c r="A194" s="3">
        <v>192</v>
      </c>
      <c r="B194" s="4">
        <v>1</v>
      </c>
      <c r="C194" s="11">
        <v>192</v>
      </c>
      <c r="D194" s="4" t="s">
        <v>726</v>
      </c>
      <c r="E194" s="4" t="s">
        <v>17</v>
      </c>
      <c r="F194" s="5" t="s">
        <v>727</v>
      </c>
      <c r="G194" s="5" t="s">
        <v>728</v>
      </c>
      <c r="H194" s="4" t="s">
        <v>59</v>
      </c>
      <c r="I194" s="19" t="s">
        <v>642</v>
      </c>
      <c r="J194" s="4" t="s">
        <v>488</v>
      </c>
      <c r="K194" s="14" t="s">
        <v>36</v>
      </c>
      <c r="L194" s="14" t="s">
        <v>152</v>
      </c>
      <c r="M194" s="29" t="str">
        <f t="shared" si="6"/>
        <v>20208010719</v>
      </c>
      <c r="N194" s="30" t="s">
        <v>729</v>
      </c>
      <c r="O194" s="30" t="s">
        <v>726</v>
      </c>
      <c r="P194" s="30">
        <v>79.91</v>
      </c>
      <c r="Q194" s="31">
        <f t="shared" si="7"/>
        <v>39.954999999999998</v>
      </c>
      <c r="R194" s="33">
        <v>3.5</v>
      </c>
      <c r="S194" s="34">
        <f t="shared" si="8"/>
        <v>43.454999999999998</v>
      </c>
      <c r="T194" s="32" t="s">
        <v>26</v>
      </c>
    </row>
    <row r="195" spans="1:20" ht="18.75">
      <c r="A195" s="3">
        <v>47</v>
      </c>
      <c r="B195" s="26">
        <v>33</v>
      </c>
      <c r="C195" s="6">
        <v>193</v>
      </c>
      <c r="D195" s="26" t="s">
        <v>730</v>
      </c>
      <c r="E195" s="26" t="s">
        <v>17</v>
      </c>
      <c r="F195" s="26" t="s">
        <v>225</v>
      </c>
      <c r="G195" s="52" t="s">
        <v>731</v>
      </c>
      <c r="H195" s="22" t="s">
        <v>102</v>
      </c>
      <c r="I195" s="19" t="s">
        <v>642</v>
      </c>
      <c r="J195" s="26" t="s">
        <v>488</v>
      </c>
      <c r="K195" s="14" t="s">
        <v>36</v>
      </c>
      <c r="L195" s="14" t="s">
        <v>131</v>
      </c>
      <c r="M195" s="29" t="str">
        <f t="shared" ref="M195:M258" si="9">2020801&amp;K195&amp;L195</f>
        <v>20208010716</v>
      </c>
      <c r="N195" s="30" t="s">
        <v>732</v>
      </c>
      <c r="O195" s="30" t="s">
        <v>730</v>
      </c>
      <c r="P195" s="30">
        <v>79.489999999999995</v>
      </c>
      <c r="Q195" s="31">
        <f t="shared" ref="Q195:Q258" si="10">P195*0.5</f>
        <v>39.744999999999997</v>
      </c>
      <c r="R195" s="33">
        <v>2</v>
      </c>
      <c r="S195" s="34">
        <f t="shared" ref="S195:S258" si="11">Q195+R195</f>
        <v>41.744999999999997</v>
      </c>
      <c r="T195" s="32" t="s">
        <v>26</v>
      </c>
    </row>
    <row r="196" spans="1:20" ht="18.75">
      <c r="A196" s="3">
        <v>255</v>
      </c>
      <c r="B196" s="19">
        <v>32</v>
      </c>
      <c r="C196" s="8">
        <v>194</v>
      </c>
      <c r="D196" s="19" t="s">
        <v>733</v>
      </c>
      <c r="E196" s="19" t="s">
        <v>17</v>
      </c>
      <c r="F196" s="19" t="s">
        <v>734</v>
      </c>
      <c r="G196" s="20" t="s">
        <v>735</v>
      </c>
      <c r="H196" s="19" t="s">
        <v>76</v>
      </c>
      <c r="I196" s="19" t="s">
        <v>642</v>
      </c>
      <c r="J196" s="19" t="s">
        <v>488</v>
      </c>
      <c r="K196" s="14" t="s">
        <v>36</v>
      </c>
      <c r="L196" s="14" t="s">
        <v>170</v>
      </c>
      <c r="M196" s="29" t="str">
        <f t="shared" si="9"/>
        <v>20208010724</v>
      </c>
      <c r="N196" s="30" t="s">
        <v>736</v>
      </c>
      <c r="O196" s="30" t="s">
        <v>733</v>
      </c>
      <c r="P196" s="30">
        <v>80.77</v>
      </c>
      <c r="Q196" s="31">
        <f t="shared" si="10"/>
        <v>40.384999999999998</v>
      </c>
      <c r="R196" s="33">
        <v>0.75</v>
      </c>
      <c r="S196" s="34">
        <f t="shared" si="11"/>
        <v>41.134999999999998</v>
      </c>
      <c r="T196" s="32" t="s">
        <v>26</v>
      </c>
    </row>
    <row r="197" spans="1:20" ht="18.75">
      <c r="A197" s="3">
        <v>180</v>
      </c>
      <c r="B197" s="11">
        <v>36</v>
      </c>
      <c r="C197" s="9">
        <v>195</v>
      </c>
      <c r="D197" s="11" t="s">
        <v>737</v>
      </c>
      <c r="E197" s="11" t="s">
        <v>17</v>
      </c>
      <c r="F197" s="11" t="s">
        <v>497</v>
      </c>
      <c r="G197" s="47" t="s">
        <v>738</v>
      </c>
      <c r="H197" s="11" t="s">
        <v>41</v>
      </c>
      <c r="I197" s="19" t="s">
        <v>642</v>
      </c>
      <c r="J197" s="11" t="s">
        <v>488</v>
      </c>
      <c r="K197" s="14" t="s">
        <v>36</v>
      </c>
      <c r="L197" s="14" t="s">
        <v>179</v>
      </c>
      <c r="M197" s="29" t="str">
        <f t="shared" si="9"/>
        <v>20208010718</v>
      </c>
      <c r="N197" s="30" t="s">
        <v>739</v>
      </c>
      <c r="O197" s="30" t="s">
        <v>737</v>
      </c>
      <c r="P197" s="30">
        <v>77.62</v>
      </c>
      <c r="Q197" s="31">
        <f t="shared" si="10"/>
        <v>38.81</v>
      </c>
      <c r="R197" s="33">
        <v>1</v>
      </c>
      <c r="S197" s="34">
        <f t="shared" si="11"/>
        <v>39.81</v>
      </c>
      <c r="T197" s="32" t="s">
        <v>26</v>
      </c>
    </row>
    <row r="198" spans="1:20" ht="18.75">
      <c r="A198" s="3">
        <v>337</v>
      </c>
      <c r="B198" s="6">
        <v>26</v>
      </c>
      <c r="C198" s="11">
        <v>196</v>
      </c>
      <c r="D198" s="6" t="s">
        <v>740</v>
      </c>
      <c r="E198" s="6" t="s">
        <v>17</v>
      </c>
      <c r="F198" s="6" t="s">
        <v>205</v>
      </c>
      <c r="G198" s="51" t="s">
        <v>741</v>
      </c>
      <c r="H198" s="6" t="s">
        <v>20</v>
      </c>
      <c r="I198" s="19" t="s">
        <v>642</v>
      </c>
      <c r="J198" s="6" t="s">
        <v>488</v>
      </c>
      <c r="K198" s="14" t="s">
        <v>36</v>
      </c>
      <c r="L198" s="14" t="s">
        <v>197</v>
      </c>
      <c r="M198" s="29" t="str">
        <f t="shared" si="9"/>
        <v>20208010725</v>
      </c>
      <c r="N198" s="30" t="s">
        <v>742</v>
      </c>
      <c r="O198" s="30" t="s">
        <v>740</v>
      </c>
      <c r="P198" s="30">
        <v>77.62</v>
      </c>
      <c r="Q198" s="31">
        <f t="shared" si="10"/>
        <v>38.81</v>
      </c>
      <c r="R198" s="33">
        <v>1</v>
      </c>
      <c r="S198" s="34">
        <f t="shared" si="11"/>
        <v>39.81</v>
      </c>
      <c r="T198" s="32" t="s">
        <v>26</v>
      </c>
    </row>
    <row r="199" spans="1:20" ht="18.75">
      <c r="A199" s="3">
        <v>109</v>
      </c>
      <c r="B199" s="17">
        <v>9</v>
      </c>
      <c r="C199" s="6">
        <v>197</v>
      </c>
      <c r="D199" s="17" t="s">
        <v>743</v>
      </c>
      <c r="E199" s="17" t="s">
        <v>17</v>
      </c>
      <c r="F199" s="17" t="s">
        <v>205</v>
      </c>
      <c r="G199" s="18" t="s">
        <v>744</v>
      </c>
      <c r="H199" s="17" t="s">
        <v>69</v>
      </c>
      <c r="I199" s="19" t="s">
        <v>642</v>
      </c>
      <c r="J199" s="17" t="s">
        <v>488</v>
      </c>
      <c r="K199" s="14" t="s">
        <v>36</v>
      </c>
      <c r="L199" s="14" t="s">
        <v>113</v>
      </c>
      <c r="M199" s="29" t="str">
        <f t="shared" si="9"/>
        <v>20208010717</v>
      </c>
      <c r="N199" s="30" t="s">
        <v>745</v>
      </c>
      <c r="O199" s="30" t="s">
        <v>743</v>
      </c>
      <c r="P199" s="30">
        <v>71.67</v>
      </c>
      <c r="Q199" s="31">
        <f t="shared" si="10"/>
        <v>35.835000000000001</v>
      </c>
      <c r="R199" s="33">
        <v>3</v>
      </c>
      <c r="S199" s="34">
        <f t="shared" si="11"/>
        <v>38.835000000000001</v>
      </c>
      <c r="T199" s="32"/>
    </row>
    <row r="200" spans="1:20" ht="18.75">
      <c r="A200" s="3">
        <v>195</v>
      </c>
      <c r="B200" s="4">
        <v>4</v>
      </c>
      <c r="C200" s="8">
        <v>198</v>
      </c>
      <c r="D200" s="4" t="s">
        <v>746</v>
      </c>
      <c r="E200" s="4" t="s">
        <v>17</v>
      </c>
      <c r="F200" s="4" t="s">
        <v>225</v>
      </c>
      <c r="G200" s="5" t="s">
        <v>747</v>
      </c>
      <c r="H200" s="4" t="s">
        <v>59</v>
      </c>
      <c r="I200" s="19" t="s">
        <v>642</v>
      </c>
      <c r="J200" s="4" t="s">
        <v>488</v>
      </c>
      <c r="K200" s="14" t="s">
        <v>36</v>
      </c>
      <c r="L200" s="14" t="s">
        <v>202</v>
      </c>
      <c r="M200" s="29" t="str">
        <f t="shared" si="9"/>
        <v>20208010720</v>
      </c>
      <c r="N200" s="30" t="s">
        <v>748</v>
      </c>
      <c r="O200" s="30" t="s">
        <v>746</v>
      </c>
      <c r="P200" s="30">
        <v>75.16</v>
      </c>
      <c r="Q200" s="31">
        <f t="shared" si="10"/>
        <v>37.58</v>
      </c>
      <c r="R200" s="33">
        <v>1</v>
      </c>
      <c r="S200" s="34">
        <f t="shared" si="11"/>
        <v>38.58</v>
      </c>
      <c r="T200" s="32"/>
    </row>
    <row r="201" spans="1:20" ht="18.75">
      <c r="A201" s="3">
        <v>253</v>
      </c>
      <c r="B201" s="19">
        <v>30</v>
      </c>
      <c r="C201" s="9">
        <v>199</v>
      </c>
      <c r="D201" s="19" t="s">
        <v>749</v>
      </c>
      <c r="E201" s="19" t="s">
        <v>17</v>
      </c>
      <c r="F201" s="19" t="s">
        <v>750</v>
      </c>
      <c r="G201" s="20" t="s">
        <v>751</v>
      </c>
      <c r="H201" s="19" t="s">
        <v>76</v>
      </c>
      <c r="I201" s="19" t="s">
        <v>642</v>
      </c>
      <c r="J201" s="19" t="s">
        <v>488</v>
      </c>
      <c r="K201" s="14" t="s">
        <v>36</v>
      </c>
      <c r="L201" s="14" t="s">
        <v>175</v>
      </c>
      <c r="M201" s="29" t="str">
        <f t="shared" si="9"/>
        <v>20208010713</v>
      </c>
      <c r="N201" s="30" t="s">
        <v>752</v>
      </c>
      <c r="O201" s="30" t="s">
        <v>749</v>
      </c>
      <c r="P201" s="30">
        <v>73.540000000000006</v>
      </c>
      <c r="Q201" s="31">
        <f t="shared" si="10"/>
        <v>36.770000000000003</v>
      </c>
      <c r="R201" s="33">
        <v>1.5</v>
      </c>
      <c r="S201" s="34">
        <f t="shared" si="11"/>
        <v>38.270000000000003</v>
      </c>
      <c r="T201" s="32"/>
    </row>
    <row r="202" spans="1:20" ht="18.75">
      <c r="A202" s="3">
        <v>69</v>
      </c>
      <c r="B202" s="15">
        <v>2</v>
      </c>
      <c r="C202" s="11">
        <v>200</v>
      </c>
      <c r="D202" s="15" t="s">
        <v>753</v>
      </c>
      <c r="E202" s="15" t="s">
        <v>17</v>
      </c>
      <c r="F202" s="15" t="s">
        <v>205</v>
      </c>
      <c r="G202" s="54" t="s">
        <v>754</v>
      </c>
      <c r="H202" s="15" t="s">
        <v>52</v>
      </c>
      <c r="I202" s="19" t="s">
        <v>642</v>
      </c>
      <c r="J202" s="19" t="s">
        <v>488</v>
      </c>
      <c r="K202" s="14" t="s">
        <v>36</v>
      </c>
      <c r="L202" s="14" t="s">
        <v>98</v>
      </c>
      <c r="M202" s="29" t="str">
        <f t="shared" si="9"/>
        <v>20208010726</v>
      </c>
      <c r="N202" s="30" t="s">
        <v>755</v>
      </c>
      <c r="O202" s="30" t="s">
        <v>753</v>
      </c>
      <c r="P202" s="30">
        <v>72.78</v>
      </c>
      <c r="Q202" s="31">
        <f t="shared" si="10"/>
        <v>36.39</v>
      </c>
      <c r="R202" s="33">
        <v>1</v>
      </c>
      <c r="S202" s="34">
        <f t="shared" si="11"/>
        <v>37.39</v>
      </c>
      <c r="T202" s="32"/>
    </row>
    <row r="203" spans="1:20" ht="18.75">
      <c r="A203" s="3">
        <v>203</v>
      </c>
      <c r="B203" s="4">
        <v>12</v>
      </c>
      <c r="C203" s="6">
        <v>201</v>
      </c>
      <c r="D203" s="4" t="s">
        <v>756</v>
      </c>
      <c r="E203" s="4" t="s">
        <v>56</v>
      </c>
      <c r="F203" s="4" t="s">
        <v>757</v>
      </c>
      <c r="G203" s="5" t="s">
        <v>758</v>
      </c>
      <c r="H203" s="4" t="s">
        <v>59</v>
      </c>
      <c r="I203" s="19" t="s">
        <v>642</v>
      </c>
      <c r="J203" s="4" t="s">
        <v>488</v>
      </c>
      <c r="K203" s="14" t="s">
        <v>36</v>
      </c>
      <c r="L203" s="14" t="s">
        <v>103</v>
      </c>
      <c r="M203" s="29" t="str">
        <f t="shared" si="9"/>
        <v>20208010721</v>
      </c>
      <c r="N203" s="30" t="s">
        <v>759</v>
      </c>
      <c r="O203" s="30" t="s">
        <v>756</v>
      </c>
      <c r="P203" s="30">
        <v>57.59</v>
      </c>
      <c r="Q203" s="31">
        <f t="shared" si="10"/>
        <v>28.795000000000002</v>
      </c>
      <c r="R203" s="33">
        <v>5.75</v>
      </c>
      <c r="S203" s="34">
        <f t="shared" si="11"/>
        <v>34.545000000000002</v>
      </c>
      <c r="T203" s="32"/>
    </row>
    <row r="204" spans="1:20" ht="18.75">
      <c r="A204" s="3">
        <v>275</v>
      </c>
      <c r="B204" s="9">
        <v>16</v>
      </c>
      <c r="C204" s="8">
        <v>202</v>
      </c>
      <c r="D204" s="9" t="s">
        <v>760</v>
      </c>
      <c r="E204" s="9" t="s">
        <v>17</v>
      </c>
      <c r="F204" s="9" t="s">
        <v>205</v>
      </c>
      <c r="G204" s="10" t="s">
        <v>761</v>
      </c>
      <c r="H204" s="9" t="s">
        <v>35</v>
      </c>
      <c r="I204" s="19" t="s">
        <v>642</v>
      </c>
      <c r="J204" s="9" t="s">
        <v>488</v>
      </c>
      <c r="K204" s="14" t="s">
        <v>36</v>
      </c>
      <c r="L204" s="14" t="s">
        <v>117</v>
      </c>
      <c r="M204" s="29" t="str">
        <f t="shared" si="9"/>
        <v>20208010714</v>
      </c>
      <c r="N204" s="30" t="s">
        <v>762</v>
      </c>
      <c r="O204" s="30" t="s">
        <v>760</v>
      </c>
      <c r="P204" s="30">
        <v>66.099999999999994</v>
      </c>
      <c r="Q204" s="31">
        <f t="shared" si="10"/>
        <v>33.049999999999997</v>
      </c>
      <c r="R204" s="33">
        <v>0.75</v>
      </c>
      <c r="S204" s="34">
        <f t="shared" si="11"/>
        <v>33.799999999999997</v>
      </c>
      <c r="T204" s="32"/>
    </row>
    <row r="205" spans="1:20" ht="18.75">
      <c r="A205" s="3">
        <v>238</v>
      </c>
      <c r="B205" s="19">
        <v>15</v>
      </c>
      <c r="C205" s="6">
        <v>203</v>
      </c>
      <c r="D205" s="19" t="s">
        <v>763</v>
      </c>
      <c r="E205" s="19" t="s">
        <v>17</v>
      </c>
      <c r="F205" s="19" t="s">
        <v>343</v>
      </c>
      <c r="G205" s="20" t="s">
        <v>764</v>
      </c>
      <c r="H205" s="19" t="s">
        <v>76</v>
      </c>
      <c r="I205" s="19" t="s">
        <v>642</v>
      </c>
      <c r="J205" s="19" t="s">
        <v>488</v>
      </c>
      <c r="K205" s="14" t="s">
        <v>36</v>
      </c>
      <c r="L205" s="14" t="s">
        <v>126</v>
      </c>
      <c r="M205" s="29" t="str">
        <f t="shared" si="9"/>
        <v>20208010723</v>
      </c>
      <c r="N205" s="30" t="s">
        <v>765</v>
      </c>
      <c r="O205" s="30" t="s">
        <v>763</v>
      </c>
      <c r="P205" s="30">
        <v>58.38</v>
      </c>
      <c r="Q205" s="31">
        <f t="shared" si="10"/>
        <v>29.19</v>
      </c>
      <c r="R205" s="33">
        <v>1</v>
      </c>
      <c r="S205" s="34">
        <f t="shared" si="11"/>
        <v>30.19</v>
      </c>
      <c r="T205" s="32"/>
    </row>
    <row r="206" spans="1:20" ht="18.75">
      <c r="A206" s="3">
        <v>276</v>
      </c>
      <c r="B206" s="9">
        <v>17</v>
      </c>
      <c r="C206" s="8">
        <v>204</v>
      </c>
      <c r="D206" s="9" t="s">
        <v>766</v>
      </c>
      <c r="E206" s="9" t="s">
        <v>17</v>
      </c>
      <c r="F206" s="9" t="s">
        <v>205</v>
      </c>
      <c r="G206" s="10" t="s">
        <v>767</v>
      </c>
      <c r="H206" s="9" t="s">
        <v>35</v>
      </c>
      <c r="I206" s="19" t="s">
        <v>642</v>
      </c>
      <c r="J206" s="9" t="s">
        <v>488</v>
      </c>
      <c r="K206" s="14" t="s">
        <v>36</v>
      </c>
      <c r="L206" s="14" t="s">
        <v>108</v>
      </c>
      <c r="M206" s="29" t="str">
        <f t="shared" si="9"/>
        <v>20208010715</v>
      </c>
      <c r="N206" s="30" t="s">
        <v>768</v>
      </c>
      <c r="O206" s="30" t="s">
        <v>766</v>
      </c>
      <c r="P206" s="30">
        <v>57.35</v>
      </c>
      <c r="Q206" s="31">
        <f t="shared" si="10"/>
        <v>28.675000000000001</v>
      </c>
      <c r="R206" s="33">
        <v>0.75</v>
      </c>
      <c r="S206" s="34">
        <f t="shared" si="11"/>
        <v>29.425000000000001</v>
      </c>
      <c r="T206" s="32"/>
    </row>
    <row r="207" spans="1:20" ht="18.75">
      <c r="A207" s="3">
        <v>234</v>
      </c>
      <c r="B207" s="19">
        <v>11</v>
      </c>
      <c r="C207" s="9">
        <v>205</v>
      </c>
      <c r="D207" s="19" t="s">
        <v>769</v>
      </c>
      <c r="E207" s="19" t="s">
        <v>17</v>
      </c>
      <c r="F207" s="19" t="s">
        <v>225</v>
      </c>
      <c r="G207" s="20" t="s">
        <v>770</v>
      </c>
      <c r="H207" s="19" t="s">
        <v>76</v>
      </c>
      <c r="I207" s="19" t="s">
        <v>642</v>
      </c>
      <c r="J207" s="19" t="s">
        <v>488</v>
      </c>
      <c r="K207" s="14" t="s">
        <v>36</v>
      </c>
      <c r="L207" s="14" t="s">
        <v>161</v>
      </c>
      <c r="M207" s="29" t="str">
        <f t="shared" si="9"/>
        <v>20208010722</v>
      </c>
      <c r="N207" s="30" t="s">
        <v>771</v>
      </c>
      <c r="O207" s="30" t="s">
        <v>769</v>
      </c>
      <c r="P207" s="30">
        <v>54.68</v>
      </c>
      <c r="Q207" s="31">
        <f t="shared" si="10"/>
        <v>27.34</v>
      </c>
      <c r="R207" s="33">
        <v>1</v>
      </c>
      <c r="S207" s="34">
        <f t="shared" si="11"/>
        <v>28.34</v>
      </c>
      <c r="T207" s="32"/>
    </row>
    <row r="208" spans="1:20" ht="18.75">
      <c r="A208" s="3">
        <v>68</v>
      </c>
      <c r="B208" s="15">
        <v>1</v>
      </c>
      <c r="C208" s="11">
        <v>206</v>
      </c>
      <c r="D208" s="15" t="s">
        <v>772</v>
      </c>
      <c r="E208" s="15" t="s">
        <v>17</v>
      </c>
      <c r="F208" s="15" t="s">
        <v>773</v>
      </c>
      <c r="G208" s="54" t="s">
        <v>774</v>
      </c>
      <c r="H208" s="15" t="s">
        <v>52</v>
      </c>
      <c r="I208" s="19" t="s">
        <v>642</v>
      </c>
      <c r="J208" s="15" t="s">
        <v>70</v>
      </c>
      <c r="K208" s="14" t="s">
        <v>36</v>
      </c>
      <c r="L208" s="14" t="s">
        <v>93</v>
      </c>
      <c r="M208" s="29" t="str">
        <f t="shared" si="9"/>
        <v>20208010727</v>
      </c>
      <c r="N208" s="30" t="s">
        <v>775</v>
      </c>
      <c r="O208" s="30" t="s">
        <v>772</v>
      </c>
      <c r="P208" s="30">
        <v>61.46</v>
      </c>
      <c r="Q208" s="31">
        <f t="shared" si="10"/>
        <v>30.73</v>
      </c>
      <c r="R208" s="33">
        <v>5.75</v>
      </c>
      <c r="S208" s="34">
        <f t="shared" si="11"/>
        <v>36.480000000000004</v>
      </c>
      <c r="T208" s="32" t="s">
        <v>26</v>
      </c>
    </row>
    <row r="209" spans="1:20" ht="18.75">
      <c r="A209" s="3">
        <v>53</v>
      </c>
      <c r="B209" s="26">
        <v>39</v>
      </c>
      <c r="C209" s="6">
        <v>207</v>
      </c>
      <c r="D209" s="26" t="s">
        <v>776</v>
      </c>
      <c r="E209" s="26" t="s">
        <v>56</v>
      </c>
      <c r="F209" s="26" t="s">
        <v>569</v>
      </c>
      <c r="G209" s="52" t="s">
        <v>777</v>
      </c>
      <c r="H209" s="22" t="s">
        <v>102</v>
      </c>
      <c r="I209" s="19" t="s">
        <v>642</v>
      </c>
      <c r="J209" s="26" t="s">
        <v>70</v>
      </c>
      <c r="K209" s="14" t="s">
        <v>36</v>
      </c>
      <c r="L209" s="14" t="s">
        <v>147</v>
      </c>
      <c r="M209" s="29" t="str">
        <f t="shared" si="9"/>
        <v>20208010728</v>
      </c>
      <c r="N209" s="30" t="s">
        <v>778</v>
      </c>
      <c r="O209" s="30" t="s">
        <v>776</v>
      </c>
      <c r="P209" s="30">
        <v>52.56</v>
      </c>
      <c r="Q209" s="31">
        <f t="shared" si="10"/>
        <v>26.28</v>
      </c>
      <c r="R209" s="33">
        <v>6.5</v>
      </c>
      <c r="S209" s="34">
        <f t="shared" si="11"/>
        <v>32.78</v>
      </c>
      <c r="T209" s="32" t="s">
        <v>26</v>
      </c>
    </row>
    <row r="210" spans="1:20" ht="18.75">
      <c r="A210" s="3">
        <v>4</v>
      </c>
      <c r="B210" s="8">
        <v>4</v>
      </c>
      <c r="C210" s="8">
        <v>208</v>
      </c>
      <c r="D210" s="8" t="s">
        <v>779</v>
      </c>
      <c r="E210" s="8" t="s">
        <v>17</v>
      </c>
      <c r="F210" s="8" t="s">
        <v>780</v>
      </c>
      <c r="G210" s="46" t="s">
        <v>781</v>
      </c>
      <c r="H210" s="8" t="s">
        <v>29</v>
      </c>
      <c r="I210" s="19" t="s">
        <v>642</v>
      </c>
      <c r="J210" s="8" t="s">
        <v>782</v>
      </c>
      <c r="K210" s="14" t="s">
        <v>24</v>
      </c>
      <c r="L210" s="14" t="s">
        <v>64</v>
      </c>
      <c r="M210" s="29" t="str">
        <f t="shared" si="9"/>
        <v>20208010806</v>
      </c>
      <c r="N210" s="30" t="s">
        <v>783</v>
      </c>
      <c r="O210" s="30" t="s">
        <v>779</v>
      </c>
      <c r="P210" s="30">
        <v>84.82</v>
      </c>
      <c r="Q210" s="31">
        <f t="shared" si="10"/>
        <v>42.41</v>
      </c>
      <c r="R210" s="33">
        <v>0.75</v>
      </c>
      <c r="S210" s="34">
        <f t="shared" si="11"/>
        <v>43.16</v>
      </c>
      <c r="T210" s="32" t="s">
        <v>26</v>
      </c>
    </row>
    <row r="211" spans="1:20" ht="18.75">
      <c r="A211" s="3">
        <v>224</v>
      </c>
      <c r="B211" s="19">
        <v>1</v>
      </c>
      <c r="C211" s="9">
        <v>209</v>
      </c>
      <c r="D211" s="19" t="s">
        <v>784</v>
      </c>
      <c r="E211" s="19" t="s">
        <v>17</v>
      </c>
      <c r="F211" s="19" t="s">
        <v>785</v>
      </c>
      <c r="G211" s="20" t="s">
        <v>786</v>
      </c>
      <c r="H211" s="19" t="s">
        <v>76</v>
      </c>
      <c r="I211" s="19" t="s">
        <v>642</v>
      </c>
      <c r="J211" s="19" t="s">
        <v>782</v>
      </c>
      <c r="K211" s="14" t="s">
        <v>24</v>
      </c>
      <c r="L211" s="14" t="s">
        <v>53</v>
      </c>
      <c r="M211" s="29" t="str">
        <f t="shared" si="9"/>
        <v>20208010803</v>
      </c>
      <c r="N211" s="30" t="s">
        <v>787</v>
      </c>
      <c r="O211" s="30" t="s">
        <v>784</v>
      </c>
      <c r="P211" s="30">
        <v>79.97</v>
      </c>
      <c r="Q211" s="31">
        <f t="shared" si="10"/>
        <v>39.984999999999999</v>
      </c>
      <c r="R211" s="33">
        <v>2.25</v>
      </c>
      <c r="S211" s="34">
        <f t="shared" si="11"/>
        <v>42.234999999999999</v>
      </c>
      <c r="T211" s="32" t="s">
        <v>26</v>
      </c>
    </row>
    <row r="212" spans="1:20" ht="18.75">
      <c r="A212" s="3">
        <v>198</v>
      </c>
      <c r="B212" s="4">
        <v>7</v>
      </c>
      <c r="C212" s="11">
        <v>210</v>
      </c>
      <c r="D212" s="4" t="s">
        <v>788</v>
      </c>
      <c r="E212" s="4" t="s">
        <v>17</v>
      </c>
      <c r="F212" s="4" t="s">
        <v>789</v>
      </c>
      <c r="G212" s="5" t="s">
        <v>790</v>
      </c>
      <c r="H212" s="4" t="s">
        <v>59</v>
      </c>
      <c r="I212" s="19" t="s">
        <v>642</v>
      </c>
      <c r="J212" s="4" t="s">
        <v>782</v>
      </c>
      <c r="K212" s="14" t="s">
        <v>24</v>
      </c>
      <c r="L212" s="14" t="s">
        <v>30</v>
      </c>
      <c r="M212" s="29" t="str">
        <f t="shared" si="9"/>
        <v>20208010802</v>
      </c>
      <c r="N212" s="30" t="s">
        <v>791</v>
      </c>
      <c r="O212" s="30" t="s">
        <v>788</v>
      </c>
      <c r="P212" s="30">
        <v>77.89</v>
      </c>
      <c r="Q212" s="31">
        <f t="shared" si="10"/>
        <v>38.945</v>
      </c>
      <c r="R212" s="33">
        <v>0.75</v>
      </c>
      <c r="S212" s="34">
        <f t="shared" si="11"/>
        <v>39.695</v>
      </c>
      <c r="T212" s="32"/>
    </row>
    <row r="213" spans="1:20" ht="18.75">
      <c r="A213" s="3">
        <v>317</v>
      </c>
      <c r="B213" s="6">
        <v>6</v>
      </c>
      <c r="C213" s="6">
        <v>211</v>
      </c>
      <c r="D213" s="6" t="s">
        <v>792</v>
      </c>
      <c r="E213" s="6" t="s">
        <v>17</v>
      </c>
      <c r="F213" s="6" t="s">
        <v>793</v>
      </c>
      <c r="G213" s="51" t="s">
        <v>794</v>
      </c>
      <c r="H213" s="6" t="s">
        <v>20</v>
      </c>
      <c r="I213" s="19" t="s">
        <v>642</v>
      </c>
      <c r="J213" s="6" t="s">
        <v>782</v>
      </c>
      <c r="K213" s="14" t="s">
        <v>24</v>
      </c>
      <c r="L213" s="14" t="s">
        <v>42</v>
      </c>
      <c r="M213" s="29" t="str">
        <f t="shared" si="9"/>
        <v>20208010804</v>
      </c>
      <c r="N213" s="30" t="s">
        <v>795</v>
      </c>
      <c r="O213" s="30" t="s">
        <v>792</v>
      </c>
      <c r="P213" s="30">
        <v>69.349999999999994</v>
      </c>
      <c r="Q213" s="31">
        <f t="shared" si="10"/>
        <v>34.674999999999997</v>
      </c>
      <c r="R213" s="33">
        <v>2</v>
      </c>
      <c r="S213" s="34">
        <f t="shared" si="11"/>
        <v>36.674999999999997</v>
      </c>
      <c r="T213" s="32"/>
    </row>
    <row r="214" spans="1:20" ht="18.75">
      <c r="A214" s="3">
        <v>78</v>
      </c>
      <c r="B214" s="15">
        <v>11</v>
      </c>
      <c r="C214" s="8">
        <v>212</v>
      </c>
      <c r="D214" s="15" t="s">
        <v>796</v>
      </c>
      <c r="E214" s="15" t="s">
        <v>17</v>
      </c>
      <c r="F214" s="15" t="s">
        <v>785</v>
      </c>
      <c r="G214" s="54" t="s">
        <v>797</v>
      </c>
      <c r="H214" s="15" t="s">
        <v>52</v>
      </c>
      <c r="I214" s="19" t="s">
        <v>642</v>
      </c>
      <c r="J214" s="15" t="s">
        <v>782</v>
      </c>
      <c r="K214" s="14" t="s">
        <v>36</v>
      </c>
      <c r="L214" s="14" t="s">
        <v>156</v>
      </c>
      <c r="M214" s="29" t="str">
        <f t="shared" si="9"/>
        <v>20208010729</v>
      </c>
      <c r="N214" s="30" t="s">
        <v>798</v>
      </c>
      <c r="O214" s="30" t="s">
        <v>796</v>
      </c>
      <c r="P214" s="30">
        <v>65.510000000000005</v>
      </c>
      <c r="Q214" s="31">
        <f t="shared" si="10"/>
        <v>32.755000000000003</v>
      </c>
      <c r="R214" s="33">
        <v>3.25</v>
      </c>
      <c r="S214" s="34">
        <f t="shared" si="11"/>
        <v>36.005000000000003</v>
      </c>
      <c r="T214" s="32"/>
    </row>
    <row r="215" spans="1:20" ht="18.75">
      <c r="A215" s="3">
        <v>14</v>
      </c>
      <c r="B215" s="8">
        <v>14</v>
      </c>
      <c r="C215" s="9">
        <v>213</v>
      </c>
      <c r="D215" s="8" t="s">
        <v>799</v>
      </c>
      <c r="E215" s="8" t="s">
        <v>56</v>
      </c>
      <c r="F215" s="8" t="s">
        <v>142</v>
      </c>
      <c r="G215" s="46" t="s">
        <v>800</v>
      </c>
      <c r="H215" s="8" t="s">
        <v>29</v>
      </c>
      <c r="I215" s="19" t="s">
        <v>642</v>
      </c>
      <c r="J215" s="8" t="s">
        <v>782</v>
      </c>
      <c r="K215" s="14" t="s">
        <v>24</v>
      </c>
      <c r="L215" s="14" t="s">
        <v>36</v>
      </c>
      <c r="M215" s="29" t="str">
        <f t="shared" si="9"/>
        <v>20208010807</v>
      </c>
      <c r="N215" s="30" t="s">
        <v>801</v>
      </c>
      <c r="O215" s="30" t="s">
        <v>799</v>
      </c>
      <c r="P215" s="30">
        <v>48.88</v>
      </c>
      <c r="Q215" s="31">
        <f t="shared" si="10"/>
        <v>24.44</v>
      </c>
      <c r="R215" s="33">
        <v>9.25</v>
      </c>
      <c r="S215" s="34">
        <f t="shared" si="11"/>
        <v>33.69</v>
      </c>
      <c r="T215" s="32"/>
    </row>
    <row r="216" spans="1:20" ht="18.75">
      <c r="A216" s="3">
        <v>334</v>
      </c>
      <c r="B216" s="6">
        <v>23</v>
      </c>
      <c r="C216" s="11">
        <v>214</v>
      </c>
      <c r="D216" s="6" t="s">
        <v>802</v>
      </c>
      <c r="E216" s="6" t="s">
        <v>17</v>
      </c>
      <c r="F216" s="6" t="s">
        <v>803</v>
      </c>
      <c r="G216" s="51" t="s">
        <v>804</v>
      </c>
      <c r="H216" s="6" t="s">
        <v>20</v>
      </c>
      <c r="I216" s="19" t="s">
        <v>642</v>
      </c>
      <c r="J216" s="6" t="s">
        <v>782</v>
      </c>
      <c r="K216" s="14" t="s">
        <v>24</v>
      </c>
      <c r="L216" s="14" t="s">
        <v>60</v>
      </c>
      <c r="M216" s="29" t="str">
        <f t="shared" si="9"/>
        <v>20208010805</v>
      </c>
      <c r="N216" s="30" t="s">
        <v>805</v>
      </c>
      <c r="O216" s="30" t="s">
        <v>802</v>
      </c>
      <c r="P216" s="30">
        <v>62.42</v>
      </c>
      <c r="Q216" s="31">
        <f t="shared" si="10"/>
        <v>31.21</v>
      </c>
      <c r="R216" s="33">
        <v>0.75</v>
      </c>
      <c r="S216" s="34">
        <f t="shared" si="11"/>
        <v>31.96</v>
      </c>
      <c r="T216" s="32"/>
    </row>
    <row r="217" spans="1:20" ht="18.75">
      <c r="A217" s="3">
        <v>146</v>
      </c>
      <c r="B217" s="11">
        <v>2</v>
      </c>
      <c r="C217" s="6">
        <v>215</v>
      </c>
      <c r="D217" s="11" t="s">
        <v>806</v>
      </c>
      <c r="E217" s="11" t="s">
        <v>56</v>
      </c>
      <c r="F217" s="11" t="s">
        <v>807</v>
      </c>
      <c r="G217" s="47" t="s">
        <v>808</v>
      </c>
      <c r="H217" s="11" t="s">
        <v>41</v>
      </c>
      <c r="I217" s="19" t="s">
        <v>642</v>
      </c>
      <c r="J217" s="11" t="s">
        <v>782</v>
      </c>
      <c r="K217" s="14" t="s">
        <v>36</v>
      </c>
      <c r="L217" s="14" t="s">
        <v>135</v>
      </c>
      <c r="M217" s="29" t="str">
        <f t="shared" si="9"/>
        <v>20208010730</v>
      </c>
      <c r="N217" s="30" t="s">
        <v>809</v>
      </c>
      <c r="O217" s="30" t="s">
        <v>806</v>
      </c>
      <c r="P217" s="30">
        <v>50.32</v>
      </c>
      <c r="Q217" s="31">
        <f t="shared" si="10"/>
        <v>25.16</v>
      </c>
      <c r="R217" s="33">
        <v>6.75</v>
      </c>
      <c r="S217" s="34">
        <f t="shared" si="11"/>
        <v>31.91</v>
      </c>
      <c r="T217" s="32"/>
    </row>
    <row r="218" spans="1:20" ht="18.75">
      <c r="A218" s="3">
        <v>187</v>
      </c>
      <c r="B218" s="11">
        <v>43</v>
      </c>
      <c r="C218" s="8">
        <v>216</v>
      </c>
      <c r="D218" s="11" t="s">
        <v>810</v>
      </c>
      <c r="E218" s="11" t="s">
        <v>17</v>
      </c>
      <c r="F218" s="11" t="s">
        <v>811</v>
      </c>
      <c r="G218" s="47" t="s">
        <v>812</v>
      </c>
      <c r="H218" s="11" t="s">
        <v>41</v>
      </c>
      <c r="I218" s="19" t="s">
        <v>642</v>
      </c>
      <c r="J218" s="11" t="s">
        <v>782</v>
      </c>
      <c r="K218" s="14" t="s">
        <v>24</v>
      </c>
      <c r="L218" s="14" t="s">
        <v>23</v>
      </c>
      <c r="M218" s="29" t="str">
        <f t="shared" si="9"/>
        <v>20208010801</v>
      </c>
      <c r="N218" s="30" t="s">
        <v>813</v>
      </c>
      <c r="O218" s="30" t="s">
        <v>810</v>
      </c>
      <c r="P218" s="30">
        <v>61.43</v>
      </c>
      <c r="Q218" s="31">
        <f t="shared" si="10"/>
        <v>30.715</v>
      </c>
      <c r="R218" s="33">
        <v>0.75</v>
      </c>
      <c r="S218" s="34">
        <f t="shared" si="11"/>
        <v>31.465</v>
      </c>
      <c r="T218" s="32"/>
    </row>
    <row r="219" spans="1:20" ht="18.75">
      <c r="A219" s="3">
        <v>245</v>
      </c>
      <c r="B219" s="19">
        <v>22</v>
      </c>
      <c r="C219" s="9">
        <v>217</v>
      </c>
      <c r="D219" s="19" t="s">
        <v>814</v>
      </c>
      <c r="E219" s="19" t="s">
        <v>17</v>
      </c>
      <c r="F219" s="19" t="s">
        <v>74</v>
      </c>
      <c r="G219" s="20" t="s">
        <v>815</v>
      </c>
      <c r="H219" s="19" t="s">
        <v>76</v>
      </c>
      <c r="I219" s="9" t="s">
        <v>816</v>
      </c>
      <c r="J219" s="19" t="s">
        <v>291</v>
      </c>
      <c r="K219" s="14" t="s">
        <v>24</v>
      </c>
      <c r="L219" s="14" t="s">
        <v>117</v>
      </c>
      <c r="M219" s="29" t="str">
        <f t="shared" si="9"/>
        <v>20208010814</v>
      </c>
      <c r="N219" s="30" t="s">
        <v>817</v>
      </c>
      <c r="O219" s="30" t="s">
        <v>814</v>
      </c>
      <c r="P219" s="30">
        <v>82.33</v>
      </c>
      <c r="Q219" s="31">
        <f t="shared" si="10"/>
        <v>41.164999999999999</v>
      </c>
      <c r="R219" s="33">
        <v>3.5</v>
      </c>
      <c r="S219" s="34">
        <f t="shared" si="11"/>
        <v>44.664999999999999</v>
      </c>
      <c r="T219" s="32" t="s">
        <v>26</v>
      </c>
    </row>
    <row r="220" spans="1:20" ht="18.75">
      <c r="A220" s="3">
        <v>150</v>
      </c>
      <c r="B220" s="11">
        <v>6</v>
      </c>
      <c r="C220" s="11">
        <v>218</v>
      </c>
      <c r="D220" s="11" t="s">
        <v>818</v>
      </c>
      <c r="E220" s="11" t="s">
        <v>17</v>
      </c>
      <c r="F220" s="11" t="s">
        <v>359</v>
      </c>
      <c r="G220" s="47" t="s">
        <v>819</v>
      </c>
      <c r="H220" s="11" t="s">
        <v>41</v>
      </c>
      <c r="I220" s="9" t="s">
        <v>816</v>
      </c>
      <c r="J220" s="11" t="s">
        <v>291</v>
      </c>
      <c r="K220" s="14" t="s">
        <v>24</v>
      </c>
      <c r="L220" s="14" t="s">
        <v>81</v>
      </c>
      <c r="M220" s="29" t="str">
        <f t="shared" si="9"/>
        <v>20208010812</v>
      </c>
      <c r="N220" s="30" t="s">
        <v>820</v>
      </c>
      <c r="O220" s="30" t="s">
        <v>818</v>
      </c>
      <c r="P220" s="30">
        <v>76.069999999999993</v>
      </c>
      <c r="Q220" s="31">
        <f t="shared" si="10"/>
        <v>38.034999999999997</v>
      </c>
      <c r="R220" s="33">
        <v>4</v>
      </c>
      <c r="S220" s="34">
        <f t="shared" si="11"/>
        <v>42.034999999999997</v>
      </c>
      <c r="T220" s="32" t="s">
        <v>26</v>
      </c>
    </row>
    <row r="221" spans="1:20" ht="18.75">
      <c r="A221" s="3">
        <v>252</v>
      </c>
      <c r="B221" s="19">
        <v>29</v>
      </c>
      <c r="C221" s="6">
        <v>219</v>
      </c>
      <c r="D221" s="19" t="s">
        <v>821</v>
      </c>
      <c r="E221" s="19" t="s">
        <v>17</v>
      </c>
      <c r="F221" s="19" t="s">
        <v>822</v>
      </c>
      <c r="G221" s="20" t="s">
        <v>823</v>
      </c>
      <c r="H221" s="19" t="s">
        <v>76</v>
      </c>
      <c r="I221" s="19" t="s">
        <v>816</v>
      </c>
      <c r="J221" s="19" t="s">
        <v>291</v>
      </c>
      <c r="K221" s="14" t="s">
        <v>24</v>
      </c>
      <c r="L221" s="14" t="s">
        <v>24</v>
      </c>
      <c r="M221" s="29" t="str">
        <f t="shared" si="9"/>
        <v>20208010808</v>
      </c>
      <c r="N221" s="30" t="s">
        <v>824</v>
      </c>
      <c r="O221" s="30" t="s">
        <v>821</v>
      </c>
      <c r="P221" s="30">
        <v>71.09</v>
      </c>
      <c r="Q221" s="31">
        <f t="shared" si="10"/>
        <v>35.545000000000002</v>
      </c>
      <c r="R221" s="33">
        <v>2</v>
      </c>
      <c r="S221" s="34">
        <f t="shared" si="11"/>
        <v>37.545000000000002</v>
      </c>
      <c r="T221" s="32"/>
    </row>
    <row r="222" spans="1:20" ht="18.75">
      <c r="A222" s="3">
        <v>50</v>
      </c>
      <c r="B222" s="26">
        <v>36</v>
      </c>
      <c r="C222" s="8">
        <v>220</v>
      </c>
      <c r="D222" s="26" t="s">
        <v>825</v>
      </c>
      <c r="E222" s="26" t="s">
        <v>17</v>
      </c>
      <c r="F222" s="26" t="s">
        <v>301</v>
      </c>
      <c r="G222" s="52" t="s">
        <v>826</v>
      </c>
      <c r="H222" s="22" t="s">
        <v>102</v>
      </c>
      <c r="I222" s="9" t="s">
        <v>816</v>
      </c>
      <c r="J222" s="26" t="s">
        <v>291</v>
      </c>
      <c r="K222" s="14" t="s">
        <v>24</v>
      </c>
      <c r="L222" s="14" t="s">
        <v>86</v>
      </c>
      <c r="M222" s="29" t="str">
        <f t="shared" si="9"/>
        <v>20208010810</v>
      </c>
      <c r="N222" s="30" t="s">
        <v>827</v>
      </c>
      <c r="O222" s="30" t="s">
        <v>825</v>
      </c>
      <c r="P222" s="30">
        <v>57.34</v>
      </c>
      <c r="Q222" s="31">
        <f t="shared" si="10"/>
        <v>28.67</v>
      </c>
      <c r="R222" s="33">
        <v>6.5</v>
      </c>
      <c r="S222" s="34">
        <f t="shared" si="11"/>
        <v>35.17</v>
      </c>
      <c r="T222" s="32"/>
    </row>
    <row r="223" spans="1:20" ht="18.75">
      <c r="A223" s="3">
        <v>270</v>
      </c>
      <c r="B223" s="9">
        <v>11</v>
      </c>
      <c r="C223" s="9">
        <v>221</v>
      </c>
      <c r="D223" s="9" t="s">
        <v>828</v>
      </c>
      <c r="E223" s="9" t="s">
        <v>17</v>
      </c>
      <c r="F223" s="9" t="s">
        <v>84</v>
      </c>
      <c r="G223" s="10" t="s">
        <v>829</v>
      </c>
      <c r="H223" s="9" t="s">
        <v>35</v>
      </c>
      <c r="I223" s="9" t="s">
        <v>816</v>
      </c>
      <c r="J223" s="9" t="s">
        <v>291</v>
      </c>
      <c r="K223" s="14" t="s">
        <v>24</v>
      </c>
      <c r="L223" s="14" t="s">
        <v>71</v>
      </c>
      <c r="M223" s="29" t="str">
        <f t="shared" si="9"/>
        <v>20208010809</v>
      </c>
      <c r="N223" s="30" t="s">
        <v>830</v>
      </c>
      <c r="O223" s="30" t="s">
        <v>828</v>
      </c>
      <c r="P223" s="30">
        <v>67.2</v>
      </c>
      <c r="Q223" s="31">
        <f t="shared" si="10"/>
        <v>33.6</v>
      </c>
      <c r="R223" s="33">
        <v>1</v>
      </c>
      <c r="S223" s="34">
        <f t="shared" si="11"/>
        <v>34.6</v>
      </c>
      <c r="T223" s="32"/>
    </row>
    <row r="224" spans="1:20" ht="18.75">
      <c r="A224" s="3">
        <v>213</v>
      </c>
      <c r="B224" s="4">
        <v>22</v>
      </c>
      <c r="C224" s="6">
        <v>222</v>
      </c>
      <c r="D224" s="4" t="s">
        <v>831</v>
      </c>
      <c r="E224" s="4" t="s">
        <v>17</v>
      </c>
      <c r="F224" s="4" t="s">
        <v>301</v>
      </c>
      <c r="G224" s="5" t="s">
        <v>832</v>
      </c>
      <c r="H224" s="4" t="s">
        <v>59</v>
      </c>
      <c r="I224" s="9" t="s">
        <v>816</v>
      </c>
      <c r="J224" s="4" t="s">
        <v>291</v>
      </c>
      <c r="K224" s="14" t="s">
        <v>24</v>
      </c>
      <c r="L224" s="14" t="s">
        <v>175</v>
      </c>
      <c r="M224" s="29" t="str">
        <f t="shared" si="9"/>
        <v>20208010813</v>
      </c>
      <c r="N224" s="30" t="s">
        <v>833</v>
      </c>
      <c r="O224" s="30" t="s">
        <v>831</v>
      </c>
      <c r="P224" s="30">
        <v>34.4</v>
      </c>
      <c r="Q224" s="31">
        <f t="shared" si="10"/>
        <v>17.2</v>
      </c>
      <c r="R224" s="33">
        <v>7</v>
      </c>
      <c r="S224" s="34">
        <f t="shared" si="11"/>
        <v>24.2</v>
      </c>
      <c r="T224" s="32"/>
    </row>
    <row r="225" spans="1:20" ht="18.75">
      <c r="A225" s="3">
        <v>269</v>
      </c>
      <c r="B225" s="9">
        <v>10</v>
      </c>
      <c r="C225" s="8">
        <v>223</v>
      </c>
      <c r="D225" s="9" t="s">
        <v>834</v>
      </c>
      <c r="E225" s="9" t="s">
        <v>17</v>
      </c>
      <c r="F225" s="9" t="s">
        <v>33</v>
      </c>
      <c r="G225" s="10" t="s">
        <v>835</v>
      </c>
      <c r="H225" s="9" t="s">
        <v>35</v>
      </c>
      <c r="I225" s="9" t="s">
        <v>836</v>
      </c>
      <c r="J225" s="9" t="s">
        <v>92</v>
      </c>
      <c r="K225" s="14" t="s">
        <v>71</v>
      </c>
      <c r="L225" s="14" t="s">
        <v>64</v>
      </c>
      <c r="M225" s="29" t="str">
        <f t="shared" si="9"/>
        <v>20208010906</v>
      </c>
      <c r="N225" s="30" t="s">
        <v>837</v>
      </c>
      <c r="O225" s="30" t="s">
        <v>834</v>
      </c>
      <c r="P225" s="30">
        <v>83.99</v>
      </c>
      <c r="Q225" s="31">
        <f t="shared" si="10"/>
        <v>41.994999999999997</v>
      </c>
      <c r="R225" s="33">
        <v>5.5</v>
      </c>
      <c r="S225" s="34">
        <f t="shared" si="11"/>
        <v>47.494999999999997</v>
      </c>
      <c r="T225" s="32" t="s">
        <v>26</v>
      </c>
    </row>
    <row r="226" spans="1:20" ht="18.75">
      <c r="A226" s="3">
        <v>36</v>
      </c>
      <c r="B226" s="22">
        <v>22</v>
      </c>
      <c r="C226" s="9">
        <v>224</v>
      </c>
      <c r="D226" s="22" t="s">
        <v>838</v>
      </c>
      <c r="E226" s="22" t="s">
        <v>17</v>
      </c>
      <c r="F226" s="22" t="s">
        <v>18</v>
      </c>
      <c r="G226" s="23" t="s">
        <v>839</v>
      </c>
      <c r="H226" s="22" t="s">
        <v>102</v>
      </c>
      <c r="I226" s="22" t="s">
        <v>836</v>
      </c>
      <c r="J226" s="22" t="s">
        <v>92</v>
      </c>
      <c r="K226" s="14" t="s">
        <v>24</v>
      </c>
      <c r="L226" s="14" t="s">
        <v>179</v>
      </c>
      <c r="M226" s="29" t="str">
        <f t="shared" si="9"/>
        <v>20208010818</v>
      </c>
      <c r="N226" s="30" t="s">
        <v>840</v>
      </c>
      <c r="O226" s="30" t="s">
        <v>838</v>
      </c>
      <c r="P226" s="30">
        <v>83.58</v>
      </c>
      <c r="Q226" s="31">
        <f t="shared" si="10"/>
        <v>41.79</v>
      </c>
      <c r="R226" s="33">
        <v>1.5</v>
      </c>
      <c r="S226" s="34">
        <f t="shared" si="11"/>
        <v>43.29</v>
      </c>
      <c r="T226" s="32" t="s">
        <v>26</v>
      </c>
    </row>
    <row r="227" spans="1:20" ht="18.75">
      <c r="A227" s="3">
        <v>57</v>
      </c>
      <c r="B227" s="24">
        <v>4</v>
      </c>
      <c r="C227" s="11">
        <v>225</v>
      </c>
      <c r="D227" s="24" t="s">
        <v>841</v>
      </c>
      <c r="E227" s="24" t="s">
        <v>17</v>
      </c>
      <c r="F227" s="24" t="s">
        <v>842</v>
      </c>
      <c r="G227" s="50" t="s">
        <v>843</v>
      </c>
      <c r="H227" s="24" t="s">
        <v>52</v>
      </c>
      <c r="I227" s="24" t="s">
        <v>836</v>
      </c>
      <c r="J227" s="24" t="s">
        <v>92</v>
      </c>
      <c r="K227" s="14" t="s">
        <v>24</v>
      </c>
      <c r="L227" s="14" t="s">
        <v>202</v>
      </c>
      <c r="M227" s="29" t="str">
        <f t="shared" si="9"/>
        <v>20208010820</v>
      </c>
      <c r="N227" s="30" t="s">
        <v>844</v>
      </c>
      <c r="O227" s="30" t="s">
        <v>841</v>
      </c>
      <c r="P227" s="30">
        <v>83.56</v>
      </c>
      <c r="Q227" s="31">
        <f t="shared" si="10"/>
        <v>41.78</v>
      </c>
      <c r="R227" s="33">
        <v>1.5</v>
      </c>
      <c r="S227" s="34">
        <f t="shared" si="11"/>
        <v>43.28</v>
      </c>
      <c r="T227" s="32" t="s">
        <v>26</v>
      </c>
    </row>
    <row r="228" spans="1:20" ht="18.75">
      <c r="A228" s="3">
        <v>182</v>
      </c>
      <c r="B228" s="11">
        <v>38</v>
      </c>
      <c r="C228" s="6">
        <v>226</v>
      </c>
      <c r="D228" s="11" t="s">
        <v>845</v>
      </c>
      <c r="E228" s="11" t="s">
        <v>17</v>
      </c>
      <c r="F228" s="11" t="s">
        <v>846</v>
      </c>
      <c r="G228" s="47" t="s">
        <v>847</v>
      </c>
      <c r="H228" s="11" t="s">
        <v>41</v>
      </c>
      <c r="I228" s="11" t="s">
        <v>836</v>
      </c>
      <c r="J228" s="11" t="s">
        <v>92</v>
      </c>
      <c r="K228" s="14" t="s">
        <v>24</v>
      </c>
      <c r="L228" s="14" t="s">
        <v>156</v>
      </c>
      <c r="M228" s="29" t="str">
        <f t="shared" si="9"/>
        <v>20208010829</v>
      </c>
      <c r="N228" s="30" t="s">
        <v>848</v>
      </c>
      <c r="O228" s="30" t="s">
        <v>845</v>
      </c>
      <c r="P228" s="30">
        <v>79.52</v>
      </c>
      <c r="Q228" s="31">
        <f t="shared" si="10"/>
        <v>39.76</v>
      </c>
      <c r="R228" s="33">
        <v>2.25</v>
      </c>
      <c r="S228" s="34">
        <f t="shared" si="11"/>
        <v>42.01</v>
      </c>
      <c r="T228" s="32" t="s">
        <v>26</v>
      </c>
    </row>
    <row r="229" spans="1:20" ht="18.75">
      <c r="A229" s="3">
        <v>59</v>
      </c>
      <c r="B229" s="24">
        <v>6</v>
      </c>
      <c r="C229" s="8">
        <v>227</v>
      </c>
      <c r="D229" s="24" t="s">
        <v>849</v>
      </c>
      <c r="E229" s="24" t="s">
        <v>56</v>
      </c>
      <c r="F229" s="24" t="s">
        <v>850</v>
      </c>
      <c r="G229" s="50" t="s">
        <v>851</v>
      </c>
      <c r="H229" s="24" t="s">
        <v>52</v>
      </c>
      <c r="I229" s="24" t="s">
        <v>836</v>
      </c>
      <c r="J229" s="24" t="s">
        <v>92</v>
      </c>
      <c r="K229" s="14" t="s">
        <v>24</v>
      </c>
      <c r="L229" s="14" t="s">
        <v>103</v>
      </c>
      <c r="M229" s="29" t="str">
        <f t="shared" si="9"/>
        <v>20208010821</v>
      </c>
      <c r="N229" s="30" t="s">
        <v>852</v>
      </c>
      <c r="O229" s="30" t="s">
        <v>849</v>
      </c>
      <c r="P229" s="30">
        <v>79.52</v>
      </c>
      <c r="Q229" s="31">
        <f t="shared" si="10"/>
        <v>39.76</v>
      </c>
      <c r="R229" s="33">
        <v>1.25</v>
      </c>
      <c r="S229" s="34">
        <f t="shared" si="11"/>
        <v>41.01</v>
      </c>
      <c r="T229" s="32"/>
    </row>
    <row r="230" spans="1:20" ht="18.75">
      <c r="A230" s="3">
        <v>134</v>
      </c>
      <c r="B230" s="17">
        <v>34</v>
      </c>
      <c r="C230" s="9">
        <v>228</v>
      </c>
      <c r="D230" s="17" t="s">
        <v>853</v>
      </c>
      <c r="E230" s="17" t="s">
        <v>17</v>
      </c>
      <c r="F230" s="17" t="s">
        <v>854</v>
      </c>
      <c r="G230" s="18" t="s">
        <v>855</v>
      </c>
      <c r="H230" s="17" t="s">
        <v>69</v>
      </c>
      <c r="I230" s="17" t="s">
        <v>836</v>
      </c>
      <c r="J230" s="17" t="s">
        <v>92</v>
      </c>
      <c r="K230" s="14" t="s">
        <v>24</v>
      </c>
      <c r="L230" s="14" t="s">
        <v>147</v>
      </c>
      <c r="M230" s="29" t="str">
        <f t="shared" si="9"/>
        <v>20208010828</v>
      </c>
      <c r="N230" s="30" t="s">
        <v>856</v>
      </c>
      <c r="O230" s="30" t="s">
        <v>853</v>
      </c>
      <c r="P230" s="30">
        <v>77.209999999999994</v>
      </c>
      <c r="Q230" s="31">
        <f t="shared" si="10"/>
        <v>38.604999999999997</v>
      </c>
      <c r="R230" s="33">
        <v>2</v>
      </c>
      <c r="S230" s="34">
        <f t="shared" si="11"/>
        <v>40.604999999999997</v>
      </c>
      <c r="T230" s="32"/>
    </row>
    <row r="231" spans="1:20" ht="18.75">
      <c r="A231" s="3">
        <v>217</v>
      </c>
      <c r="B231" s="4">
        <v>26</v>
      </c>
      <c r="C231" s="11">
        <v>229</v>
      </c>
      <c r="D231" s="4" t="s">
        <v>857</v>
      </c>
      <c r="E231" s="4" t="s">
        <v>17</v>
      </c>
      <c r="F231" s="4" t="s">
        <v>45</v>
      </c>
      <c r="G231" s="5" t="s">
        <v>858</v>
      </c>
      <c r="H231" s="4" t="s">
        <v>59</v>
      </c>
      <c r="I231" s="4" t="s">
        <v>836</v>
      </c>
      <c r="J231" s="4" t="s">
        <v>92</v>
      </c>
      <c r="K231" s="14" t="s">
        <v>71</v>
      </c>
      <c r="L231" s="14" t="s">
        <v>30</v>
      </c>
      <c r="M231" s="29" t="str">
        <f t="shared" si="9"/>
        <v>20208010902</v>
      </c>
      <c r="N231" s="30" t="s">
        <v>859</v>
      </c>
      <c r="O231" s="30" t="s">
        <v>857</v>
      </c>
      <c r="P231" s="30">
        <v>76.650000000000006</v>
      </c>
      <c r="Q231" s="31">
        <f t="shared" si="10"/>
        <v>38.325000000000003</v>
      </c>
      <c r="R231" s="33">
        <v>2</v>
      </c>
      <c r="S231" s="34">
        <f t="shared" si="11"/>
        <v>40.325000000000003</v>
      </c>
      <c r="T231" s="32"/>
    </row>
    <row r="232" spans="1:20" ht="18.75">
      <c r="A232" s="3">
        <v>67</v>
      </c>
      <c r="B232" s="24">
        <v>14</v>
      </c>
      <c r="C232" s="6">
        <v>230</v>
      </c>
      <c r="D232" s="24" t="s">
        <v>860</v>
      </c>
      <c r="E232" s="24" t="s">
        <v>17</v>
      </c>
      <c r="F232" s="24" t="s">
        <v>120</v>
      </c>
      <c r="G232" s="50" t="s">
        <v>861</v>
      </c>
      <c r="H232" s="24" t="s">
        <v>52</v>
      </c>
      <c r="I232" s="24" t="s">
        <v>836</v>
      </c>
      <c r="J232" s="24" t="s">
        <v>92</v>
      </c>
      <c r="K232" s="14" t="s">
        <v>24</v>
      </c>
      <c r="L232" s="14" t="s">
        <v>126</v>
      </c>
      <c r="M232" s="29" t="str">
        <f t="shared" si="9"/>
        <v>20208010823</v>
      </c>
      <c r="N232" s="30" t="s">
        <v>862</v>
      </c>
      <c r="O232" s="30" t="s">
        <v>860</v>
      </c>
      <c r="P232" s="30">
        <v>78.41</v>
      </c>
      <c r="Q232" s="31">
        <f t="shared" si="10"/>
        <v>39.204999999999998</v>
      </c>
      <c r="R232" s="33">
        <v>1</v>
      </c>
      <c r="S232" s="34">
        <f t="shared" si="11"/>
        <v>40.204999999999998</v>
      </c>
      <c r="T232" s="32"/>
    </row>
    <row r="233" spans="1:20" ht="18.75">
      <c r="A233" s="3">
        <v>27</v>
      </c>
      <c r="B233" s="22">
        <v>13</v>
      </c>
      <c r="C233" s="8">
        <v>231</v>
      </c>
      <c r="D233" s="22" t="s">
        <v>863</v>
      </c>
      <c r="E233" s="22" t="s">
        <v>17</v>
      </c>
      <c r="F233" s="22" t="s">
        <v>18</v>
      </c>
      <c r="G233" s="23" t="s">
        <v>864</v>
      </c>
      <c r="H233" s="22" t="s">
        <v>102</v>
      </c>
      <c r="I233" s="22" t="s">
        <v>836</v>
      </c>
      <c r="J233" s="22" t="s">
        <v>92</v>
      </c>
      <c r="K233" s="14" t="s">
        <v>24</v>
      </c>
      <c r="L233" s="14" t="s">
        <v>131</v>
      </c>
      <c r="M233" s="29" t="str">
        <f t="shared" si="9"/>
        <v>20208010816</v>
      </c>
      <c r="N233" s="30" t="s">
        <v>865</v>
      </c>
      <c r="O233" s="30" t="s">
        <v>863</v>
      </c>
      <c r="P233" s="30">
        <v>76.959999999999994</v>
      </c>
      <c r="Q233" s="31">
        <f t="shared" si="10"/>
        <v>38.479999999999997</v>
      </c>
      <c r="R233" s="33">
        <v>1.5</v>
      </c>
      <c r="S233" s="34">
        <f t="shared" si="11"/>
        <v>39.979999999999997</v>
      </c>
      <c r="T233" s="32"/>
    </row>
    <row r="234" spans="1:20" ht="18.75">
      <c r="A234" s="3">
        <v>56</v>
      </c>
      <c r="B234" s="24">
        <v>3</v>
      </c>
      <c r="C234" s="9">
        <v>232</v>
      </c>
      <c r="D234" s="24" t="s">
        <v>866</v>
      </c>
      <c r="E234" s="24" t="s">
        <v>17</v>
      </c>
      <c r="F234" s="24" t="s">
        <v>867</v>
      </c>
      <c r="G234" s="50" t="s">
        <v>868</v>
      </c>
      <c r="H234" s="24" t="s">
        <v>52</v>
      </c>
      <c r="I234" s="24" t="s">
        <v>836</v>
      </c>
      <c r="J234" s="24" t="s">
        <v>92</v>
      </c>
      <c r="K234" s="14" t="s">
        <v>24</v>
      </c>
      <c r="L234" s="14" t="s">
        <v>152</v>
      </c>
      <c r="M234" s="29" t="str">
        <f t="shared" si="9"/>
        <v>20208010819</v>
      </c>
      <c r="N234" s="30" t="s">
        <v>869</v>
      </c>
      <c r="O234" s="30" t="s">
        <v>866</v>
      </c>
      <c r="P234" s="30">
        <v>74.33</v>
      </c>
      <c r="Q234" s="31">
        <f t="shared" si="10"/>
        <v>37.164999999999999</v>
      </c>
      <c r="R234" s="33">
        <v>2</v>
      </c>
      <c r="S234" s="34">
        <f t="shared" si="11"/>
        <v>39.164999999999999</v>
      </c>
      <c r="T234" s="32"/>
    </row>
    <row r="235" spans="1:20" ht="18.75">
      <c r="A235" s="3">
        <v>321</v>
      </c>
      <c r="B235" s="6">
        <v>10</v>
      </c>
      <c r="C235" s="11">
        <v>233</v>
      </c>
      <c r="D235" s="6" t="s">
        <v>870</v>
      </c>
      <c r="E235" s="6" t="s">
        <v>17</v>
      </c>
      <c r="F235" s="6" t="s">
        <v>18</v>
      </c>
      <c r="G235" s="51" t="s">
        <v>871</v>
      </c>
      <c r="H235" s="6" t="s">
        <v>20</v>
      </c>
      <c r="I235" s="6" t="s">
        <v>836</v>
      </c>
      <c r="J235" s="6" t="s">
        <v>92</v>
      </c>
      <c r="K235" s="14" t="s">
        <v>71</v>
      </c>
      <c r="L235" s="14" t="s">
        <v>36</v>
      </c>
      <c r="M235" s="29" t="str">
        <f t="shared" si="9"/>
        <v>20208010907</v>
      </c>
      <c r="N235" s="30" t="s">
        <v>872</v>
      </c>
      <c r="O235" s="30" t="s">
        <v>870</v>
      </c>
      <c r="P235" s="30">
        <v>75.2</v>
      </c>
      <c r="Q235" s="31">
        <f t="shared" si="10"/>
        <v>37.6</v>
      </c>
      <c r="R235" s="33">
        <v>1.5</v>
      </c>
      <c r="S235" s="34">
        <f t="shared" si="11"/>
        <v>39.1</v>
      </c>
      <c r="T235" s="32"/>
    </row>
    <row r="236" spans="1:20" ht="18.75">
      <c r="A236" s="3">
        <v>210</v>
      </c>
      <c r="B236" s="4">
        <v>19</v>
      </c>
      <c r="C236" s="6">
        <v>234</v>
      </c>
      <c r="D236" s="4" t="s">
        <v>873</v>
      </c>
      <c r="E236" s="4" t="s">
        <v>17</v>
      </c>
      <c r="F236" s="4" t="s">
        <v>45</v>
      </c>
      <c r="G236" s="5" t="s">
        <v>874</v>
      </c>
      <c r="H236" s="4" t="s">
        <v>59</v>
      </c>
      <c r="I236" s="4" t="s">
        <v>836</v>
      </c>
      <c r="J236" s="4" t="s">
        <v>92</v>
      </c>
      <c r="K236" s="14" t="s">
        <v>71</v>
      </c>
      <c r="L236" s="14" t="s">
        <v>23</v>
      </c>
      <c r="M236" s="29" t="str">
        <f t="shared" si="9"/>
        <v>20208010901</v>
      </c>
      <c r="N236" s="30" t="s">
        <v>875</v>
      </c>
      <c r="O236" s="30" t="s">
        <v>873</v>
      </c>
      <c r="P236" s="30">
        <v>71.14</v>
      </c>
      <c r="Q236" s="31">
        <f t="shared" si="10"/>
        <v>35.57</v>
      </c>
      <c r="R236" s="33">
        <v>3</v>
      </c>
      <c r="S236" s="34">
        <f t="shared" si="11"/>
        <v>38.57</v>
      </c>
      <c r="T236" s="32"/>
    </row>
    <row r="237" spans="1:20" ht="18.75">
      <c r="A237" s="3">
        <v>65</v>
      </c>
      <c r="B237" s="24">
        <v>12</v>
      </c>
      <c r="C237" s="8">
        <v>235</v>
      </c>
      <c r="D237" s="24" t="s">
        <v>876</v>
      </c>
      <c r="E237" s="24" t="s">
        <v>17</v>
      </c>
      <c r="F237" s="24" t="s">
        <v>877</v>
      </c>
      <c r="G237" s="50" t="s">
        <v>878</v>
      </c>
      <c r="H237" s="24" t="s">
        <v>52</v>
      </c>
      <c r="I237" s="24" t="s">
        <v>836</v>
      </c>
      <c r="J237" s="24" t="s">
        <v>92</v>
      </c>
      <c r="K237" s="14" t="s">
        <v>24</v>
      </c>
      <c r="L237" s="14" t="s">
        <v>161</v>
      </c>
      <c r="M237" s="29" t="str">
        <f t="shared" si="9"/>
        <v>20208010822</v>
      </c>
      <c r="N237" s="30" t="s">
        <v>879</v>
      </c>
      <c r="O237" s="30" t="s">
        <v>876</v>
      </c>
      <c r="P237" s="30">
        <v>69.25</v>
      </c>
      <c r="Q237" s="31">
        <f t="shared" si="10"/>
        <v>34.625</v>
      </c>
      <c r="R237" s="33">
        <v>2.25</v>
      </c>
      <c r="S237" s="34">
        <f t="shared" si="11"/>
        <v>36.875</v>
      </c>
      <c r="T237" s="32"/>
    </row>
    <row r="238" spans="1:20" ht="18.75">
      <c r="A238" s="3">
        <v>121</v>
      </c>
      <c r="B238" s="17">
        <v>21</v>
      </c>
      <c r="C238" s="9">
        <v>236</v>
      </c>
      <c r="D238" s="17" t="s">
        <v>880</v>
      </c>
      <c r="E238" s="17" t="s">
        <v>17</v>
      </c>
      <c r="F238" s="17" t="s">
        <v>881</v>
      </c>
      <c r="G238" s="18" t="s">
        <v>882</v>
      </c>
      <c r="H238" s="17" t="s">
        <v>69</v>
      </c>
      <c r="I238" s="17" t="s">
        <v>836</v>
      </c>
      <c r="J238" s="17" t="s">
        <v>92</v>
      </c>
      <c r="K238" s="14" t="s">
        <v>24</v>
      </c>
      <c r="L238" s="14" t="s">
        <v>98</v>
      </c>
      <c r="M238" s="29" t="str">
        <f t="shared" si="9"/>
        <v>20208010826</v>
      </c>
      <c r="N238" s="30" t="s">
        <v>883</v>
      </c>
      <c r="O238" s="30" t="s">
        <v>884</v>
      </c>
      <c r="P238" s="30">
        <v>69.33</v>
      </c>
      <c r="Q238" s="31">
        <f t="shared" si="10"/>
        <v>34.664999999999999</v>
      </c>
      <c r="R238" s="33">
        <v>1</v>
      </c>
      <c r="S238" s="34">
        <f t="shared" si="11"/>
        <v>35.664999999999999</v>
      </c>
      <c r="T238" s="32"/>
    </row>
    <row r="239" spans="1:20" ht="18.75">
      <c r="A239" s="3">
        <v>124</v>
      </c>
      <c r="B239" s="17">
        <v>24</v>
      </c>
      <c r="C239" s="6">
        <v>237</v>
      </c>
      <c r="D239" s="17" t="s">
        <v>885</v>
      </c>
      <c r="E239" s="17" t="s">
        <v>17</v>
      </c>
      <c r="F239" s="17" t="s">
        <v>483</v>
      </c>
      <c r="G239" s="18" t="s">
        <v>886</v>
      </c>
      <c r="H239" s="17" t="s">
        <v>69</v>
      </c>
      <c r="I239" s="17" t="s">
        <v>836</v>
      </c>
      <c r="J239" s="17" t="s">
        <v>92</v>
      </c>
      <c r="K239" s="14" t="s">
        <v>24</v>
      </c>
      <c r="L239" s="14" t="s">
        <v>93</v>
      </c>
      <c r="M239" s="29" t="str">
        <f t="shared" si="9"/>
        <v>20208010827</v>
      </c>
      <c r="N239" s="30" t="s">
        <v>887</v>
      </c>
      <c r="O239" s="30" t="s">
        <v>885</v>
      </c>
      <c r="P239" s="30">
        <v>67.48</v>
      </c>
      <c r="Q239" s="31">
        <f t="shared" si="10"/>
        <v>33.74</v>
      </c>
      <c r="R239" s="33">
        <v>1.25</v>
      </c>
      <c r="S239" s="34">
        <f t="shared" si="11"/>
        <v>34.99</v>
      </c>
      <c r="T239" s="32"/>
    </row>
    <row r="240" spans="1:20" ht="18.75">
      <c r="A240" s="3">
        <v>29</v>
      </c>
      <c r="B240" s="22">
        <v>15</v>
      </c>
      <c r="C240" s="8">
        <v>238</v>
      </c>
      <c r="D240" s="22" t="s">
        <v>888</v>
      </c>
      <c r="E240" s="22" t="s">
        <v>17</v>
      </c>
      <c r="F240" s="22" t="s">
        <v>671</v>
      </c>
      <c r="G240" s="49" t="s">
        <v>889</v>
      </c>
      <c r="H240" s="22" t="s">
        <v>102</v>
      </c>
      <c r="I240" s="22" t="s">
        <v>836</v>
      </c>
      <c r="J240" s="22" t="s">
        <v>92</v>
      </c>
      <c r="K240" s="14" t="s">
        <v>24</v>
      </c>
      <c r="L240" s="14" t="s">
        <v>113</v>
      </c>
      <c r="M240" s="29" t="str">
        <f t="shared" si="9"/>
        <v>20208010817</v>
      </c>
      <c r="N240" s="30" t="s">
        <v>890</v>
      </c>
      <c r="O240" s="30" t="s">
        <v>888</v>
      </c>
      <c r="P240" s="30">
        <v>63.81</v>
      </c>
      <c r="Q240" s="31">
        <f t="shared" si="10"/>
        <v>31.905000000000001</v>
      </c>
      <c r="R240" s="33">
        <v>2.5</v>
      </c>
      <c r="S240" s="34">
        <f t="shared" si="11"/>
        <v>34.405000000000001</v>
      </c>
      <c r="T240" s="32"/>
    </row>
    <row r="241" spans="1:20" ht="18.75">
      <c r="A241" s="3">
        <v>247</v>
      </c>
      <c r="B241" s="19">
        <v>24</v>
      </c>
      <c r="C241" s="9">
        <v>239</v>
      </c>
      <c r="D241" s="19" t="s">
        <v>891</v>
      </c>
      <c r="E241" s="19" t="s">
        <v>17</v>
      </c>
      <c r="F241" s="19" t="s">
        <v>892</v>
      </c>
      <c r="G241" s="20" t="s">
        <v>893</v>
      </c>
      <c r="H241" s="19" t="s">
        <v>76</v>
      </c>
      <c r="I241" s="19" t="s">
        <v>836</v>
      </c>
      <c r="J241" s="19" t="s">
        <v>92</v>
      </c>
      <c r="K241" s="14" t="s">
        <v>71</v>
      </c>
      <c r="L241" s="14" t="s">
        <v>60</v>
      </c>
      <c r="M241" s="29" t="str">
        <f t="shared" si="9"/>
        <v>20208010905</v>
      </c>
      <c r="N241" s="30" t="s">
        <v>894</v>
      </c>
      <c r="O241" s="30" t="s">
        <v>891</v>
      </c>
      <c r="P241" s="30">
        <v>64.72</v>
      </c>
      <c r="Q241" s="31">
        <f t="shared" si="10"/>
        <v>32.36</v>
      </c>
      <c r="R241" s="33">
        <v>2</v>
      </c>
      <c r="S241" s="34">
        <f t="shared" si="11"/>
        <v>34.36</v>
      </c>
      <c r="T241" s="32"/>
    </row>
    <row r="242" spans="1:20" ht="18.75">
      <c r="A242" s="3">
        <v>330</v>
      </c>
      <c r="B242" s="6">
        <v>19</v>
      </c>
      <c r="C242" s="11">
        <v>240</v>
      </c>
      <c r="D242" s="6" t="s">
        <v>895</v>
      </c>
      <c r="E242" s="6" t="s">
        <v>56</v>
      </c>
      <c r="F242" s="6" t="s">
        <v>120</v>
      </c>
      <c r="G242" s="51" t="s">
        <v>896</v>
      </c>
      <c r="H242" s="6" t="s">
        <v>20</v>
      </c>
      <c r="I242" s="6" t="s">
        <v>836</v>
      </c>
      <c r="J242" s="6" t="s">
        <v>92</v>
      </c>
      <c r="K242" s="14" t="s">
        <v>71</v>
      </c>
      <c r="L242" s="14" t="s">
        <v>24</v>
      </c>
      <c r="M242" s="29" t="str">
        <f t="shared" si="9"/>
        <v>20208010908</v>
      </c>
      <c r="N242" s="30" t="s">
        <v>897</v>
      </c>
      <c r="O242" s="30" t="s">
        <v>895</v>
      </c>
      <c r="P242" s="30">
        <v>48.44</v>
      </c>
      <c r="Q242" s="31">
        <f t="shared" si="10"/>
        <v>24.22</v>
      </c>
      <c r="R242" s="33">
        <v>10</v>
      </c>
      <c r="S242" s="34">
        <f t="shared" si="11"/>
        <v>34.22</v>
      </c>
      <c r="T242" s="32"/>
    </row>
    <row r="243" spans="1:20" ht="18.75">
      <c r="A243" s="3">
        <v>15</v>
      </c>
      <c r="B243" s="22">
        <v>1</v>
      </c>
      <c r="C243" s="6">
        <v>241</v>
      </c>
      <c r="D243" s="22" t="s">
        <v>898</v>
      </c>
      <c r="E243" s="22" t="s">
        <v>17</v>
      </c>
      <c r="F243" s="22" t="s">
        <v>18</v>
      </c>
      <c r="G243" s="49" t="s">
        <v>899</v>
      </c>
      <c r="H243" s="22" t="s">
        <v>102</v>
      </c>
      <c r="I243" s="22" t="s">
        <v>836</v>
      </c>
      <c r="J243" s="22" t="s">
        <v>92</v>
      </c>
      <c r="K243" s="14" t="s">
        <v>24</v>
      </c>
      <c r="L243" s="14" t="s">
        <v>108</v>
      </c>
      <c r="M243" s="29" t="str">
        <f t="shared" si="9"/>
        <v>20208010815</v>
      </c>
      <c r="N243" s="30" t="s">
        <v>900</v>
      </c>
      <c r="O243" s="30" t="s">
        <v>898</v>
      </c>
      <c r="P243" s="30">
        <v>64.89</v>
      </c>
      <c r="Q243" s="31">
        <f t="shared" si="10"/>
        <v>32.445</v>
      </c>
      <c r="R243" s="33">
        <v>1.5</v>
      </c>
      <c r="S243" s="34">
        <f t="shared" si="11"/>
        <v>33.945</v>
      </c>
      <c r="T243" s="32"/>
    </row>
    <row r="244" spans="1:20" ht="18.75">
      <c r="A244" s="3">
        <v>183</v>
      </c>
      <c r="B244" s="11">
        <v>39</v>
      </c>
      <c r="C244" s="8">
        <v>242</v>
      </c>
      <c r="D244" s="11" t="s">
        <v>901</v>
      </c>
      <c r="E244" s="11" t="s">
        <v>17</v>
      </c>
      <c r="F244" s="11" t="s">
        <v>186</v>
      </c>
      <c r="G244" s="47" t="s">
        <v>902</v>
      </c>
      <c r="H244" s="11" t="s">
        <v>41</v>
      </c>
      <c r="I244" s="11" t="s">
        <v>836</v>
      </c>
      <c r="J244" s="11" t="s">
        <v>92</v>
      </c>
      <c r="K244" s="14" t="s">
        <v>24</v>
      </c>
      <c r="L244" s="14" t="s">
        <v>135</v>
      </c>
      <c r="M244" s="29" t="str">
        <f t="shared" si="9"/>
        <v>20208010830</v>
      </c>
      <c r="N244" s="30" t="s">
        <v>903</v>
      </c>
      <c r="O244" s="30" t="s">
        <v>901</v>
      </c>
      <c r="P244" s="30">
        <v>64.3</v>
      </c>
      <c r="Q244" s="31">
        <f t="shared" si="10"/>
        <v>32.15</v>
      </c>
      <c r="R244" s="33">
        <v>1.25</v>
      </c>
      <c r="S244" s="34">
        <f t="shared" si="11"/>
        <v>33.4</v>
      </c>
      <c r="T244" s="32"/>
    </row>
    <row r="245" spans="1:20" ht="18.75">
      <c r="A245" s="3">
        <v>232</v>
      </c>
      <c r="B245" s="19">
        <v>9</v>
      </c>
      <c r="C245" s="9">
        <v>243</v>
      </c>
      <c r="D245" s="19" t="s">
        <v>904</v>
      </c>
      <c r="E245" s="19" t="s">
        <v>17</v>
      </c>
      <c r="F245" s="19" t="s">
        <v>661</v>
      </c>
      <c r="G245" s="20" t="s">
        <v>905</v>
      </c>
      <c r="H245" s="19" t="s">
        <v>76</v>
      </c>
      <c r="I245" s="19" t="s">
        <v>836</v>
      </c>
      <c r="J245" s="19" t="s">
        <v>92</v>
      </c>
      <c r="K245" s="14" t="s">
        <v>71</v>
      </c>
      <c r="L245" s="14" t="s">
        <v>42</v>
      </c>
      <c r="M245" s="29" t="str">
        <f t="shared" si="9"/>
        <v>20208010904</v>
      </c>
      <c r="N245" s="30" t="s">
        <v>906</v>
      </c>
      <c r="O245" s="30" t="s">
        <v>904</v>
      </c>
      <c r="P245" s="30">
        <v>64.47</v>
      </c>
      <c r="Q245" s="31">
        <f t="shared" si="10"/>
        <v>32.234999999999999</v>
      </c>
      <c r="R245" s="33">
        <v>1</v>
      </c>
      <c r="S245" s="34">
        <f t="shared" si="11"/>
        <v>33.234999999999999</v>
      </c>
      <c r="T245" s="32"/>
    </row>
    <row r="246" spans="1:20" ht="18.75">
      <c r="A246" s="3">
        <v>222</v>
      </c>
      <c r="B246" s="4">
        <v>31</v>
      </c>
      <c r="C246" s="11">
        <v>244</v>
      </c>
      <c r="D246" s="4" t="s">
        <v>907</v>
      </c>
      <c r="E246" s="4" t="s">
        <v>17</v>
      </c>
      <c r="F246" s="4" t="s">
        <v>908</v>
      </c>
      <c r="G246" s="5" t="s">
        <v>909</v>
      </c>
      <c r="H246" s="4" t="s">
        <v>59</v>
      </c>
      <c r="I246" s="4" t="s">
        <v>836</v>
      </c>
      <c r="J246" s="4" t="s">
        <v>92</v>
      </c>
      <c r="K246" s="14" t="s">
        <v>71</v>
      </c>
      <c r="L246" s="14" t="s">
        <v>53</v>
      </c>
      <c r="M246" s="29" t="str">
        <f t="shared" si="9"/>
        <v>20208010903</v>
      </c>
      <c r="N246" s="30" t="s">
        <v>910</v>
      </c>
      <c r="O246" s="30" t="s">
        <v>907</v>
      </c>
      <c r="P246" s="30">
        <v>52.96</v>
      </c>
      <c r="Q246" s="31">
        <f t="shared" si="10"/>
        <v>26.48</v>
      </c>
      <c r="R246" s="33">
        <v>5.25</v>
      </c>
      <c r="S246" s="34">
        <f t="shared" si="11"/>
        <v>31.73</v>
      </c>
      <c r="T246" s="32"/>
    </row>
    <row r="247" spans="1:20" ht="18.75">
      <c r="A247" s="3">
        <v>102</v>
      </c>
      <c r="B247" s="17">
        <v>2</v>
      </c>
      <c r="C247" s="6">
        <v>245</v>
      </c>
      <c r="D247" s="17" t="s">
        <v>911</v>
      </c>
      <c r="E247" s="17" t="s">
        <v>17</v>
      </c>
      <c r="F247" s="17" t="s">
        <v>671</v>
      </c>
      <c r="G247" s="18" t="s">
        <v>912</v>
      </c>
      <c r="H247" s="17" t="s">
        <v>69</v>
      </c>
      <c r="I247" s="17" t="s">
        <v>836</v>
      </c>
      <c r="J247" s="17" t="s">
        <v>92</v>
      </c>
      <c r="K247" s="14" t="s">
        <v>24</v>
      </c>
      <c r="L247" s="14" t="s">
        <v>170</v>
      </c>
      <c r="M247" s="29" t="str">
        <f t="shared" si="9"/>
        <v>20208010824</v>
      </c>
      <c r="N247" s="30" t="s">
        <v>913</v>
      </c>
      <c r="O247" s="30" t="s">
        <v>911</v>
      </c>
      <c r="P247" s="30">
        <v>59.21</v>
      </c>
      <c r="Q247" s="31">
        <f t="shared" si="10"/>
        <v>29.605</v>
      </c>
      <c r="R247" s="33">
        <v>1</v>
      </c>
      <c r="S247" s="34">
        <f t="shared" si="11"/>
        <v>30.605</v>
      </c>
      <c r="T247" s="32"/>
    </row>
    <row r="248" spans="1:20" ht="18.75">
      <c r="A248" s="3">
        <v>120</v>
      </c>
      <c r="B248" s="17">
        <v>20</v>
      </c>
      <c r="C248" s="8">
        <v>246</v>
      </c>
      <c r="D248" s="17" t="s">
        <v>914</v>
      </c>
      <c r="E248" s="17" t="s">
        <v>17</v>
      </c>
      <c r="F248" s="17" t="s">
        <v>915</v>
      </c>
      <c r="G248" s="18" t="s">
        <v>916</v>
      </c>
      <c r="H248" s="17" t="s">
        <v>69</v>
      </c>
      <c r="I248" s="17" t="s">
        <v>836</v>
      </c>
      <c r="J248" s="17" t="s">
        <v>92</v>
      </c>
      <c r="K248" s="14" t="s">
        <v>24</v>
      </c>
      <c r="L248" s="14" t="s">
        <v>197</v>
      </c>
      <c r="M248" s="29" t="str">
        <f t="shared" si="9"/>
        <v>20208010825</v>
      </c>
      <c r="N248" s="30" t="s">
        <v>917</v>
      </c>
      <c r="O248" s="30" t="s">
        <v>914</v>
      </c>
      <c r="P248" s="30">
        <v>53.19</v>
      </c>
      <c r="Q248" s="31">
        <f t="shared" si="10"/>
        <v>26.594999999999999</v>
      </c>
      <c r="R248" s="33">
        <v>3</v>
      </c>
      <c r="S248" s="34">
        <f t="shared" si="11"/>
        <v>29.594999999999999</v>
      </c>
      <c r="T248" s="32"/>
    </row>
    <row r="249" spans="1:20" ht="18.75">
      <c r="A249" s="3">
        <v>151</v>
      </c>
      <c r="B249" s="11">
        <v>7</v>
      </c>
      <c r="C249" s="9">
        <v>247</v>
      </c>
      <c r="D249" s="11" t="s">
        <v>918</v>
      </c>
      <c r="E249" s="11" t="s">
        <v>17</v>
      </c>
      <c r="F249" s="11" t="s">
        <v>919</v>
      </c>
      <c r="G249" s="47" t="s">
        <v>920</v>
      </c>
      <c r="H249" s="11" t="s">
        <v>41</v>
      </c>
      <c r="I249" s="11" t="s">
        <v>836</v>
      </c>
      <c r="J249" s="11" t="s">
        <v>921</v>
      </c>
      <c r="K249" s="14" t="s">
        <v>71</v>
      </c>
      <c r="L249" s="14" t="s">
        <v>113</v>
      </c>
      <c r="M249" s="29" t="str">
        <f t="shared" si="9"/>
        <v>20208010917</v>
      </c>
      <c r="N249" s="30" t="s">
        <v>922</v>
      </c>
      <c r="O249" s="30" t="s">
        <v>918</v>
      </c>
      <c r="P249" s="30">
        <v>76.400000000000006</v>
      </c>
      <c r="Q249" s="31">
        <f t="shared" si="10"/>
        <v>38.200000000000003</v>
      </c>
      <c r="R249" s="33">
        <v>1</v>
      </c>
      <c r="S249" s="34">
        <f t="shared" si="11"/>
        <v>39.200000000000003</v>
      </c>
      <c r="T249" s="32" t="s">
        <v>26</v>
      </c>
    </row>
    <row r="250" spans="1:20" ht="18.75">
      <c r="A250" s="3">
        <v>128</v>
      </c>
      <c r="B250" s="17">
        <v>28</v>
      </c>
      <c r="C250" s="11">
        <v>248</v>
      </c>
      <c r="D250" s="17" t="s">
        <v>923</v>
      </c>
      <c r="E250" s="17" t="s">
        <v>17</v>
      </c>
      <c r="F250" s="17" t="s">
        <v>924</v>
      </c>
      <c r="G250" s="18" t="s">
        <v>925</v>
      </c>
      <c r="H250" s="17" t="s">
        <v>69</v>
      </c>
      <c r="I250" s="17" t="s">
        <v>836</v>
      </c>
      <c r="J250" s="17" t="s">
        <v>921</v>
      </c>
      <c r="K250" s="14" t="s">
        <v>71</v>
      </c>
      <c r="L250" s="14" t="s">
        <v>108</v>
      </c>
      <c r="M250" s="29" t="str">
        <f t="shared" si="9"/>
        <v>20208010915</v>
      </c>
      <c r="N250" s="30" t="s">
        <v>926</v>
      </c>
      <c r="O250" s="30" t="s">
        <v>923</v>
      </c>
      <c r="P250" s="30">
        <v>76.650000000000006</v>
      </c>
      <c r="Q250" s="31">
        <f t="shared" si="10"/>
        <v>38.325000000000003</v>
      </c>
      <c r="R250" s="33">
        <v>0.75</v>
      </c>
      <c r="S250" s="34">
        <f t="shared" si="11"/>
        <v>39.075000000000003</v>
      </c>
      <c r="T250" s="32" t="s">
        <v>26</v>
      </c>
    </row>
    <row r="251" spans="1:20" ht="18.75">
      <c r="A251" s="3">
        <v>219</v>
      </c>
      <c r="B251" s="4">
        <v>28</v>
      </c>
      <c r="C251" s="6">
        <v>249</v>
      </c>
      <c r="D251" s="4" t="s">
        <v>927</v>
      </c>
      <c r="E251" s="4" t="s">
        <v>17</v>
      </c>
      <c r="F251" s="4" t="s">
        <v>928</v>
      </c>
      <c r="G251" s="5" t="s">
        <v>929</v>
      </c>
      <c r="H251" s="4" t="s">
        <v>59</v>
      </c>
      <c r="I251" s="4" t="s">
        <v>836</v>
      </c>
      <c r="J251" s="4" t="s">
        <v>921</v>
      </c>
      <c r="K251" s="14" t="s">
        <v>71</v>
      </c>
      <c r="L251" s="14" t="s">
        <v>103</v>
      </c>
      <c r="M251" s="29" t="str">
        <f t="shared" si="9"/>
        <v>20208010921</v>
      </c>
      <c r="N251" s="30" t="s">
        <v>930</v>
      </c>
      <c r="O251" s="30" t="s">
        <v>927</v>
      </c>
      <c r="P251" s="30">
        <v>74.510000000000005</v>
      </c>
      <c r="Q251" s="31">
        <f t="shared" si="10"/>
        <v>37.255000000000003</v>
      </c>
      <c r="R251" s="33">
        <v>0.75</v>
      </c>
      <c r="S251" s="34">
        <f t="shared" si="11"/>
        <v>38.005000000000003</v>
      </c>
      <c r="T251" s="32" t="s">
        <v>26</v>
      </c>
    </row>
    <row r="252" spans="1:20" ht="18.75">
      <c r="A252" s="3">
        <v>66</v>
      </c>
      <c r="B252" s="24">
        <v>13</v>
      </c>
      <c r="C252" s="6">
        <v>250</v>
      </c>
      <c r="D252" s="24" t="s">
        <v>931</v>
      </c>
      <c r="E252" s="24" t="s">
        <v>56</v>
      </c>
      <c r="F252" s="24" t="s">
        <v>111</v>
      </c>
      <c r="G252" s="50" t="s">
        <v>932</v>
      </c>
      <c r="H252" s="24" t="s">
        <v>52</v>
      </c>
      <c r="I252" s="24" t="s">
        <v>836</v>
      </c>
      <c r="J252" s="24" t="s">
        <v>921</v>
      </c>
      <c r="K252" s="14" t="s">
        <v>71</v>
      </c>
      <c r="L252" s="14" t="s">
        <v>77</v>
      </c>
      <c r="M252" s="29" t="str">
        <f t="shared" si="9"/>
        <v>20208010911</v>
      </c>
      <c r="N252" s="30" t="s">
        <v>933</v>
      </c>
      <c r="O252" s="30" t="s">
        <v>931</v>
      </c>
      <c r="P252" s="30">
        <v>73.680000000000007</v>
      </c>
      <c r="Q252" s="31">
        <f t="shared" si="10"/>
        <v>36.840000000000003</v>
      </c>
      <c r="R252" s="33">
        <v>1</v>
      </c>
      <c r="S252" s="34">
        <f t="shared" si="11"/>
        <v>37.840000000000003</v>
      </c>
      <c r="T252" s="32" t="s">
        <v>26</v>
      </c>
    </row>
    <row r="253" spans="1:20" ht="18.75">
      <c r="A253" s="3">
        <v>218</v>
      </c>
      <c r="B253" s="4">
        <v>27</v>
      </c>
      <c r="C253" s="8">
        <v>251</v>
      </c>
      <c r="D253" s="4" t="s">
        <v>934</v>
      </c>
      <c r="E253" s="4" t="s">
        <v>17</v>
      </c>
      <c r="F253" s="4" t="s">
        <v>928</v>
      </c>
      <c r="G253" s="5" t="s">
        <v>935</v>
      </c>
      <c r="H253" s="4" t="s">
        <v>59</v>
      </c>
      <c r="I253" s="4" t="s">
        <v>836</v>
      </c>
      <c r="J253" s="4" t="s">
        <v>921</v>
      </c>
      <c r="K253" s="14" t="s">
        <v>71</v>
      </c>
      <c r="L253" s="14" t="s">
        <v>202</v>
      </c>
      <c r="M253" s="29" t="str">
        <f t="shared" si="9"/>
        <v>20208010920</v>
      </c>
      <c r="N253" s="30" t="s">
        <v>936</v>
      </c>
      <c r="O253" s="30" t="s">
        <v>934</v>
      </c>
      <c r="P253" s="30">
        <v>71.7</v>
      </c>
      <c r="Q253" s="31">
        <f t="shared" si="10"/>
        <v>35.85</v>
      </c>
      <c r="R253" s="33">
        <v>1.5</v>
      </c>
      <c r="S253" s="34">
        <f t="shared" si="11"/>
        <v>37.35</v>
      </c>
      <c r="T253" s="32"/>
    </row>
    <row r="254" spans="1:20" ht="18.75">
      <c r="A254" s="3">
        <v>249</v>
      </c>
      <c r="B254" s="19">
        <v>26</v>
      </c>
      <c r="C254" s="9">
        <v>252</v>
      </c>
      <c r="D254" s="19" t="s">
        <v>937</v>
      </c>
      <c r="E254" s="19" t="s">
        <v>56</v>
      </c>
      <c r="F254" s="19" t="s">
        <v>938</v>
      </c>
      <c r="G254" s="20" t="s">
        <v>939</v>
      </c>
      <c r="H254" s="19" t="s">
        <v>76</v>
      </c>
      <c r="I254" s="19" t="s">
        <v>836</v>
      </c>
      <c r="J254" s="19" t="s">
        <v>921</v>
      </c>
      <c r="K254" s="14" t="s">
        <v>71</v>
      </c>
      <c r="L254" s="14" t="s">
        <v>161</v>
      </c>
      <c r="M254" s="29" t="str">
        <f t="shared" si="9"/>
        <v>20208010922</v>
      </c>
      <c r="N254" s="30" t="s">
        <v>940</v>
      </c>
      <c r="O254" s="30" t="s">
        <v>937</v>
      </c>
      <c r="P254" s="30">
        <v>68.41</v>
      </c>
      <c r="Q254" s="31">
        <f t="shared" si="10"/>
        <v>34.204999999999998</v>
      </c>
      <c r="R254" s="33">
        <v>1.75</v>
      </c>
      <c r="S254" s="34">
        <f t="shared" si="11"/>
        <v>35.954999999999998</v>
      </c>
      <c r="T254" s="32"/>
    </row>
    <row r="255" spans="1:20" ht="18.75">
      <c r="A255" s="3">
        <v>263</v>
      </c>
      <c r="B255" s="9">
        <v>4</v>
      </c>
      <c r="C255" s="11">
        <v>253</v>
      </c>
      <c r="D255" s="9" t="s">
        <v>941</v>
      </c>
      <c r="E255" s="9" t="s">
        <v>17</v>
      </c>
      <c r="F255" s="9" t="s">
        <v>924</v>
      </c>
      <c r="G255" s="10" t="s">
        <v>942</v>
      </c>
      <c r="H255" s="9" t="s">
        <v>35</v>
      </c>
      <c r="I255" s="9" t="s">
        <v>836</v>
      </c>
      <c r="J255" s="9" t="s">
        <v>921</v>
      </c>
      <c r="K255" s="14" t="s">
        <v>71</v>
      </c>
      <c r="L255" s="14" t="s">
        <v>126</v>
      </c>
      <c r="M255" s="29" t="str">
        <f t="shared" si="9"/>
        <v>20208010923</v>
      </c>
      <c r="N255" s="30" t="s">
        <v>943</v>
      </c>
      <c r="O255" s="30" t="s">
        <v>941</v>
      </c>
      <c r="P255" s="30">
        <v>64.09</v>
      </c>
      <c r="Q255" s="31">
        <f t="shared" si="10"/>
        <v>32.045000000000002</v>
      </c>
      <c r="R255" s="33">
        <v>1</v>
      </c>
      <c r="S255" s="34">
        <f t="shared" si="11"/>
        <v>33.045000000000002</v>
      </c>
      <c r="T255" s="32"/>
    </row>
    <row r="256" spans="1:20" ht="18.75">
      <c r="A256" s="3">
        <v>156</v>
      </c>
      <c r="B256" s="11">
        <v>12</v>
      </c>
      <c r="C256" s="6">
        <v>254</v>
      </c>
      <c r="D256" s="11" t="s">
        <v>944</v>
      </c>
      <c r="E256" s="11" t="s">
        <v>17</v>
      </c>
      <c r="F256" s="11" t="s">
        <v>919</v>
      </c>
      <c r="G256" s="12" t="s">
        <v>945</v>
      </c>
      <c r="H256" s="11" t="s">
        <v>41</v>
      </c>
      <c r="I256" s="11" t="s">
        <v>836</v>
      </c>
      <c r="J256" s="11" t="s">
        <v>921</v>
      </c>
      <c r="K256" s="14" t="s">
        <v>71</v>
      </c>
      <c r="L256" s="14" t="s">
        <v>179</v>
      </c>
      <c r="M256" s="29" t="str">
        <f t="shared" si="9"/>
        <v>20208010918</v>
      </c>
      <c r="N256" s="30" t="s">
        <v>946</v>
      </c>
      <c r="O256" s="30" t="s">
        <v>944</v>
      </c>
      <c r="P256" s="30">
        <v>60.7</v>
      </c>
      <c r="Q256" s="31">
        <f t="shared" si="10"/>
        <v>30.35</v>
      </c>
      <c r="R256" s="33">
        <v>2</v>
      </c>
      <c r="S256" s="34">
        <f t="shared" si="11"/>
        <v>32.35</v>
      </c>
      <c r="T256" s="32"/>
    </row>
    <row r="257" spans="1:20" ht="18.75">
      <c r="A257" s="3">
        <v>171</v>
      </c>
      <c r="B257" s="11">
        <v>27</v>
      </c>
      <c r="C257" s="8">
        <v>255</v>
      </c>
      <c r="D257" s="11" t="s">
        <v>947</v>
      </c>
      <c r="E257" s="11" t="s">
        <v>17</v>
      </c>
      <c r="F257" s="11" t="s">
        <v>948</v>
      </c>
      <c r="G257" s="47" t="s">
        <v>949</v>
      </c>
      <c r="H257" s="11" t="s">
        <v>41</v>
      </c>
      <c r="I257" s="11" t="s">
        <v>836</v>
      </c>
      <c r="J257" s="11" t="s">
        <v>921</v>
      </c>
      <c r="K257" s="14" t="s">
        <v>71</v>
      </c>
      <c r="L257" s="14" t="s">
        <v>152</v>
      </c>
      <c r="M257" s="29" t="str">
        <f t="shared" si="9"/>
        <v>20208010919</v>
      </c>
      <c r="N257" s="30" t="s">
        <v>950</v>
      </c>
      <c r="O257" s="30" t="s">
        <v>947</v>
      </c>
      <c r="P257" s="30">
        <v>60.37</v>
      </c>
      <c r="Q257" s="31">
        <f t="shared" si="10"/>
        <v>30.184999999999999</v>
      </c>
      <c r="R257" s="33">
        <v>2</v>
      </c>
      <c r="S257" s="34">
        <f t="shared" si="11"/>
        <v>32.185000000000002</v>
      </c>
      <c r="T257" s="32"/>
    </row>
    <row r="258" spans="1:20" ht="18.75">
      <c r="A258" s="3">
        <v>112</v>
      </c>
      <c r="B258" s="17">
        <v>12</v>
      </c>
      <c r="C258" s="9">
        <v>256</v>
      </c>
      <c r="D258" s="17" t="s">
        <v>951</v>
      </c>
      <c r="E258" s="17" t="s">
        <v>17</v>
      </c>
      <c r="F258" s="17" t="s">
        <v>111</v>
      </c>
      <c r="G258" s="18" t="s">
        <v>952</v>
      </c>
      <c r="H258" s="17" t="s">
        <v>69</v>
      </c>
      <c r="I258" s="17" t="s">
        <v>836</v>
      </c>
      <c r="J258" s="17" t="s">
        <v>921</v>
      </c>
      <c r="K258" s="14" t="s">
        <v>71</v>
      </c>
      <c r="L258" s="14" t="s">
        <v>175</v>
      </c>
      <c r="M258" s="29" t="str">
        <f t="shared" si="9"/>
        <v>20208010913</v>
      </c>
      <c r="N258" s="30" t="s">
        <v>953</v>
      </c>
      <c r="O258" s="30" t="s">
        <v>951</v>
      </c>
      <c r="P258" s="30">
        <v>57.19</v>
      </c>
      <c r="Q258" s="31">
        <f t="shared" si="10"/>
        <v>28.594999999999999</v>
      </c>
      <c r="R258" s="33">
        <v>1.5</v>
      </c>
      <c r="S258" s="34">
        <f t="shared" si="11"/>
        <v>30.094999999999999</v>
      </c>
      <c r="T258" s="32"/>
    </row>
    <row r="259" spans="1:20" ht="18.75">
      <c r="A259" s="3">
        <v>129</v>
      </c>
      <c r="B259" s="17">
        <v>29</v>
      </c>
      <c r="C259" s="11">
        <v>257</v>
      </c>
      <c r="D259" s="17" t="s">
        <v>954</v>
      </c>
      <c r="E259" s="17" t="s">
        <v>17</v>
      </c>
      <c r="F259" s="17" t="s">
        <v>924</v>
      </c>
      <c r="G259" s="18" t="s">
        <v>955</v>
      </c>
      <c r="H259" s="17" t="s">
        <v>69</v>
      </c>
      <c r="I259" s="17" t="s">
        <v>836</v>
      </c>
      <c r="J259" s="17" t="s">
        <v>921</v>
      </c>
      <c r="K259" s="14" t="s">
        <v>71</v>
      </c>
      <c r="L259" s="14" t="s">
        <v>131</v>
      </c>
      <c r="M259" s="29" t="str">
        <f t="shared" ref="M259:M322" si="12">2020801&amp;K259&amp;L259</f>
        <v>20208010916</v>
      </c>
      <c r="N259" s="30" t="s">
        <v>956</v>
      </c>
      <c r="O259" s="30" t="s">
        <v>954</v>
      </c>
      <c r="P259" s="30">
        <v>56.61</v>
      </c>
      <c r="Q259" s="31">
        <f t="shared" ref="Q259:Q322" si="13">P259*0.5</f>
        <v>28.305</v>
      </c>
      <c r="R259" s="33">
        <v>1.75</v>
      </c>
      <c r="S259" s="34">
        <f t="shared" ref="S259:S322" si="14">Q259+R259</f>
        <v>30.055</v>
      </c>
      <c r="T259" s="32"/>
    </row>
    <row r="260" spans="1:20" ht="18.75">
      <c r="A260" s="3">
        <v>100</v>
      </c>
      <c r="B260" s="13">
        <v>20</v>
      </c>
      <c r="C260" s="6">
        <v>258</v>
      </c>
      <c r="D260" s="13" t="s">
        <v>957</v>
      </c>
      <c r="E260" s="13" t="s">
        <v>17</v>
      </c>
      <c r="F260" s="13" t="s">
        <v>958</v>
      </c>
      <c r="G260" s="48" t="s">
        <v>959</v>
      </c>
      <c r="H260" s="13" t="s">
        <v>47</v>
      </c>
      <c r="I260" s="13" t="s">
        <v>836</v>
      </c>
      <c r="J260" s="13" t="s">
        <v>921</v>
      </c>
      <c r="K260" s="14" t="s">
        <v>71</v>
      </c>
      <c r="L260" s="14" t="s">
        <v>81</v>
      </c>
      <c r="M260" s="29" t="str">
        <f t="shared" si="12"/>
        <v>20208010912</v>
      </c>
      <c r="N260" s="30" t="s">
        <v>960</v>
      </c>
      <c r="O260" s="30" t="s">
        <v>957</v>
      </c>
      <c r="P260" s="30">
        <v>54.84</v>
      </c>
      <c r="Q260" s="31">
        <f t="shared" si="13"/>
        <v>27.42</v>
      </c>
      <c r="R260" s="33">
        <v>2.5</v>
      </c>
      <c r="S260" s="34">
        <f t="shared" si="14"/>
        <v>29.92</v>
      </c>
      <c r="T260" s="32"/>
    </row>
    <row r="261" spans="1:20" ht="18.75">
      <c r="A261" s="3">
        <v>114</v>
      </c>
      <c r="B261" s="17">
        <v>14</v>
      </c>
      <c r="C261" s="8">
        <v>259</v>
      </c>
      <c r="D261" s="17" t="s">
        <v>961</v>
      </c>
      <c r="E261" s="17" t="s">
        <v>17</v>
      </c>
      <c r="F261" s="17" t="s">
        <v>111</v>
      </c>
      <c r="G261" s="18" t="s">
        <v>962</v>
      </c>
      <c r="H261" s="17" t="s">
        <v>69</v>
      </c>
      <c r="I261" s="17" t="s">
        <v>836</v>
      </c>
      <c r="J261" s="17" t="s">
        <v>921</v>
      </c>
      <c r="K261" s="14" t="s">
        <v>71</v>
      </c>
      <c r="L261" s="14" t="s">
        <v>117</v>
      </c>
      <c r="M261" s="29" t="str">
        <f t="shared" si="12"/>
        <v>20208010914</v>
      </c>
      <c r="N261" s="30" t="s">
        <v>963</v>
      </c>
      <c r="O261" s="30" t="s">
        <v>961</v>
      </c>
      <c r="P261" s="30">
        <v>50.88</v>
      </c>
      <c r="Q261" s="31">
        <f t="shared" si="13"/>
        <v>25.44</v>
      </c>
      <c r="R261" s="33">
        <v>1</v>
      </c>
      <c r="S261" s="34">
        <f t="shared" si="14"/>
        <v>26.44</v>
      </c>
      <c r="T261" s="32"/>
    </row>
    <row r="262" spans="1:20" ht="18.75">
      <c r="A262" s="3">
        <v>48</v>
      </c>
      <c r="B262" s="26">
        <v>34</v>
      </c>
      <c r="C262" s="9">
        <v>260</v>
      </c>
      <c r="D262" s="26" t="s">
        <v>964</v>
      </c>
      <c r="E262" s="26" t="s">
        <v>56</v>
      </c>
      <c r="F262" s="26" t="s">
        <v>965</v>
      </c>
      <c r="G262" s="52" t="s">
        <v>966</v>
      </c>
      <c r="H262" s="22" t="s">
        <v>102</v>
      </c>
      <c r="I262" s="22" t="s">
        <v>836</v>
      </c>
      <c r="J262" s="26" t="s">
        <v>921</v>
      </c>
      <c r="K262" s="14" t="s">
        <v>71</v>
      </c>
      <c r="L262" s="14" t="s">
        <v>86</v>
      </c>
      <c r="M262" s="29" t="str">
        <f t="shared" si="12"/>
        <v>20208010910</v>
      </c>
      <c r="N262" s="30" t="s">
        <v>967</v>
      </c>
      <c r="O262" s="30" t="s">
        <v>964</v>
      </c>
      <c r="P262" s="30">
        <v>48.11</v>
      </c>
      <c r="Q262" s="31">
        <f t="shared" si="13"/>
        <v>24.055</v>
      </c>
      <c r="R262" s="33">
        <v>1.75</v>
      </c>
      <c r="S262" s="34">
        <f t="shared" si="14"/>
        <v>25.805</v>
      </c>
      <c r="T262" s="32"/>
    </row>
    <row r="263" spans="1:20" ht="18.75">
      <c r="A263" s="3">
        <v>191</v>
      </c>
      <c r="B263" s="11">
        <v>47</v>
      </c>
      <c r="C263" s="11">
        <v>261</v>
      </c>
      <c r="D263" s="11" t="s">
        <v>968</v>
      </c>
      <c r="E263" s="11" t="s">
        <v>17</v>
      </c>
      <c r="F263" s="11" t="s">
        <v>924</v>
      </c>
      <c r="G263" s="47" t="s">
        <v>969</v>
      </c>
      <c r="H263" s="11" t="s">
        <v>41</v>
      </c>
      <c r="I263" s="11" t="s">
        <v>836</v>
      </c>
      <c r="J263" s="11" t="s">
        <v>921</v>
      </c>
      <c r="K263" s="14" t="s">
        <v>71</v>
      </c>
      <c r="L263" s="14" t="s">
        <v>71</v>
      </c>
      <c r="M263" s="29" t="str">
        <f t="shared" si="12"/>
        <v>20208010909</v>
      </c>
      <c r="N263" s="30" t="s">
        <v>970</v>
      </c>
      <c r="O263" s="30" t="s">
        <v>968</v>
      </c>
      <c r="P263" s="30">
        <v>46.96</v>
      </c>
      <c r="Q263" s="31">
        <f t="shared" si="13"/>
        <v>23.48</v>
      </c>
      <c r="R263" s="33">
        <v>0.75</v>
      </c>
      <c r="S263" s="34">
        <f t="shared" si="14"/>
        <v>24.23</v>
      </c>
      <c r="T263" s="32"/>
    </row>
    <row r="264" spans="1:20" ht="18.75">
      <c r="A264" s="3">
        <v>235</v>
      </c>
      <c r="B264" s="19">
        <v>12</v>
      </c>
      <c r="C264" s="6">
        <v>262</v>
      </c>
      <c r="D264" s="19" t="s">
        <v>971</v>
      </c>
      <c r="E264" s="19" t="s">
        <v>17</v>
      </c>
      <c r="F264" s="19" t="s">
        <v>972</v>
      </c>
      <c r="G264" s="20" t="s">
        <v>973</v>
      </c>
      <c r="H264" s="19" t="s">
        <v>76</v>
      </c>
      <c r="I264" s="19" t="s">
        <v>836</v>
      </c>
      <c r="J264" s="19" t="s">
        <v>207</v>
      </c>
      <c r="K264" s="14" t="s">
        <v>71</v>
      </c>
      <c r="L264" s="14" t="s">
        <v>197</v>
      </c>
      <c r="M264" s="29" t="str">
        <f t="shared" si="12"/>
        <v>20208010925</v>
      </c>
      <c r="N264" s="30" t="s">
        <v>974</v>
      </c>
      <c r="O264" s="30" t="s">
        <v>971</v>
      </c>
      <c r="P264" s="30">
        <v>74.099999999999994</v>
      </c>
      <c r="Q264" s="31">
        <f t="shared" si="13"/>
        <v>37.049999999999997</v>
      </c>
      <c r="R264" s="33">
        <v>0.75</v>
      </c>
      <c r="S264" s="34">
        <f t="shared" si="14"/>
        <v>37.799999999999997</v>
      </c>
      <c r="T264" s="32" t="s">
        <v>26</v>
      </c>
    </row>
    <row r="265" spans="1:20" ht="18.75">
      <c r="A265" s="3">
        <v>308</v>
      </c>
      <c r="B265" s="9">
        <v>49</v>
      </c>
      <c r="C265" s="8">
        <v>263</v>
      </c>
      <c r="D265" s="9" t="s">
        <v>975</v>
      </c>
      <c r="E265" s="9" t="s">
        <v>17</v>
      </c>
      <c r="F265" s="9" t="s">
        <v>205</v>
      </c>
      <c r="G265" s="10" t="s">
        <v>976</v>
      </c>
      <c r="H265" s="9" t="s">
        <v>35</v>
      </c>
      <c r="I265" s="9" t="s">
        <v>836</v>
      </c>
      <c r="J265" s="9" t="s">
        <v>207</v>
      </c>
      <c r="K265" s="14" t="s">
        <v>71</v>
      </c>
      <c r="L265" s="14" t="s">
        <v>98</v>
      </c>
      <c r="M265" s="29" t="str">
        <f t="shared" si="12"/>
        <v>20208010926</v>
      </c>
      <c r="N265" s="30" t="s">
        <v>977</v>
      </c>
      <c r="O265" s="30" t="s">
        <v>975</v>
      </c>
      <c r="P265" s="30">
        <v>71.150000000000006</v>
      </c>
      <c r="Q265" s="31">
        <f t="shared" si="13"/>
        <v>35.575000000000003</v>
      </c>
      <c r="R265" s="33">
        <v>1.5</v>
      </c>
      <c r="S265" s="34">
        <f t="shared" si="14"/>
        <v>37.075000000000003</v>
      </c>
      <c r="T265" s="32" t="s">
        <v>26</v>
      </c>
    </row>
    <row r="266" spans="1:20" ht="18.75">
      <c r="A266" s="3">
        <v>312</v>
      </c>
      <c r="B266" s="6">
        <v>1</v>
      </c>
      <c r="C266" s="9">
        <v>264</v>
      </c>
      <c r="D266" s="6" t="s">
        <v>978</v>
      </c>
      <c r="E266" s="6" t="s">
        <v>17</v>
      </c>
      <c r="F266" s="6" t="s">
        <v>106</v>
      </c>
      <c r="G266" s="51" t="s">
        <v>979</v>
      </c>
      <c r="H266" s="6" t="s">
        <v>20</v>
      </c>
      <c r="I266" s="6" t="s">
        <v>836</v>
      </c>
      <c r="J266" s="6" t="s">
        <v>207</v>
      </c>
      <c r="K266" s="14" t="s">
        <v>71</v>
      </c>
      <c r="L266" s="14" t="s">
        <v>93</v>
      </c>
      <c r="M266" s="29" t="str">
        <f t="shared" si="12"/>
        <v>20208010927</v>
      </c>
      <c r="N266" s="30" t="s">
        <v>980</v>
      </c>
      <c r="O266" s="30" t="s">
        <v>978</v>
      </c>
      <c r="P266" s="30">
        <v>62.89</v>
      </c>
      <c r="Q266" s="31">
        <f t="shared" si="13"/>
        <v>31.445</v>
      </c>
      <c r="R266" s="33">
        <v>3.5</v>
      </c>
      <c r="S266" s="34">
        <f t="shared" si="14"/>
        <v>34.945</v>
      </c>
      <c r="T266" s="32"/>
    </row>
    <row r="267" spans="1:20" ht="18.75">
      <c r="A267" s="3">
        <v>208</v>
      </c>
      <c r="B267" s="4">
        <v>17</v>
      </c>
      <c r="C267" s="11">
        <v>265</v>
      </c>
      <c r="D267" s="4" t="s">
        <v>981</v>
      </c>
      <c r="E267" s="4" t="s">
        <v>17</v>
      </c>
      <c r="F267" s="4" t="s">
        <v>982</v>
      </c>
      <c r="G267" s="5" t="s">
        <v>983</v>
      </c>
      <c r="H267" s="4" t="s">
        <v>59</v>
      </c>
      <c r="I267" s="4" t="s">
        <v>836</v>
      </c>
      <c r="J267" s="4" t="s">
        <v>207</v>
      </c>
      <c r="K267" s="14" t="s">
        <v>71</v>
      </c>
      <c r="L267" s="14" t="s">
        <v>170</v>
      </c>
      <c r="M267" s="29" t="str">
        <f t="shared" si="12"/>
        <v>20208010924</v>
      </c>
      <c r="N267" s="30" t="s">
        <v>984</v>
      </c>
      <c r="O267" s="30" t="s">
        <v>981</v>
      </c>
      <c r="P267" s="30">
        <v>60.63</v>
      </c>
      <c r="Q267" s="31">
        <f t="shared" si="13"/>
        <v>30.315000000000001</v>
      </c>
      <c r="R267" s="33">
        <v>1.5</v>
      </c>
      <c r="S267" s="34">
        <f t="shared" si="14"/>
        <v>31.815000000000001</v>
      </c>
      <c r="T267" s="32"/>
    </row>
    <row r="268" spans="1:20" ht="18.75">
      <c r="A268" s="3">
        <v>141</v>
      </c>
      <c r="B268" s="17">
        <v>41</v>
      </c>
      <c r="C268" s="6">
        <v>266</v>
      </c>
      <c r="D268" s="17" t="s">
        <v>985</v>
      </c>
      <c r="E268" s="17" t="s">
        <v>17</v>
      </c>
      <c r="F268" s="17" t="s">
        <v>74</v>
      </c>
      <c r="G268" s="18" t="s">
        <v>986</v>
      </c>
      <c r="H268" s="17" t="s">
        <v>69</v>
      </c>
      <c r="I268" s="17" t="s">
        <v>836</v>
      </c>
      <c r="J268" s="17" t="s">
        <v>291</v>
      </c>
      <c r="K268" s="14" t="s">
        <v>86</v>
      </c>
      <c r="L268" s="14" t="s">
        <v>71</v>
      </c>
      <c r="M268" s="29" t="str">
        <f t="shared" si="12"/>
        <v>20208011009</v>
      </c>
      <c r="N268" s="30" t="s">
        <v>987</v>
      </c>
      <c r="O268" s="30" t="s">
        <v>985</v>
      </c>
      <c r="P268" s="30">
        <v>83.33</v>
      </c>
      <c r="Q268" s="31">
        <f t="shared" si="13"/>
        <v>41.664999999999999</v>
      </c>
      <c r="R268" s="33">
        <v>2.25</v>
      </c>
      <c r="S268" s="34">
        <f t="shared" si="14"/>
        <v>43.914999999999999</v>
      </c>
      <c r="T268" s="32" t="s">
        <v>26</v>
      </c>
    </row>
    <row r="269" spans="1:20" ht="18.75">
      <c r="A269" s="3">
        <v>135</v>
      </c>
      <c r="B269" s="17">
        <v>35</v>
      </c>
      <c r="C269" s="8">
        <v>267</v>
      </c>
      <c r="D269" s="17" t="s">
        <v>988</v>
      </c>
      <c r="E269" s="17" t="s">
        <v>17</v>
      </c>
      <c r="F269" s="17" t="s">
        <v>84</v>
      </c>
      <c r="G269" s="18" t="s">
        <v>989</v>
      </c>
      <c r="H269" s="17" t="s">
        <v>69</v>
      </c>
      <c r="I269" s="17" t="s">
        <v>836</v>
      </c>
      <c r="J269" s="17" t="s">
        <v>291</v>
      </c>
      <c r="K269" s="14" t="s">
        <v>86</v>
      </c>
      <c r="L269" s="14" t="s">
        <v>24</v>
      </c>
      <c r="M269" s="29" t="str">
        <f t="shared" si="12"/>
        <v>20208011008</v>
      </c>
      <c r="N269" s="30" t="s">
        <v>990</v>
      </c>
      <c r="O269" s="30" t="s">
        <v>988</v>
      </c>
      <c r="P269" s="30">
        <v>80.489999999999995</v>
      </c>
      <c r="Q269" s="31">
        <f t="shared" si="13"/>
        <v>40.244999999999997</v>
      </c>
      <c r="R269" s="33">
        <v>2.5</v>
      </c>
      <c r="S269" s="34">
        <f t="shared" si="14"/>
        <v>42.744999999999997</v>
      </c>
      <c r="T269" s="32" t="s">
        <v>26</v>
      </c>
    </row>
    <row r="270" spans="1:20" ht="18.75">
      <c r="A270" s="3">
        <v>223</v>
      </c>
      <c r="B270" s="4">
        <v>32</v>
      </c>
      <c r="C270" s="6">
        <v>268</v>
      </c>
      <c r="D270" s="3" t="s">
        <v>991</v>
      </c>
      <c r="E270" s="3" t="s">
        <v>17</v>
      </c>
      <c r="F270" s="4" t="s">
        <v>301</v>
      </c>
      <c r="G270" s="36" t="s">
        <v>992</v>
      </c>
      <c r="H270" s="3" t="s">
        <v>59</v>
      </c>
      <c r="I270" s="3" t="s">
        <v>836</v>
      </c>
      <c r="J270" s="3" t="s">
        <v>291</v>
      </c>
      <c r="K270" s="14" t="s">
        <v>86</v>
      </c>
      <c r="L270" s="14" t="s">
        <v>175</v>
      </c>
      <c r="M270" s="29" t="str">
        <f t="shared" si="12"/>
        <v>20208011013</v>
      </c>
      <c r="N270" s="30" t="s">
        <v>993</v>
      </c>
      <c r="O270" s="30" t="s">
        <v>991</v>
      </c>
      <c r="P270" s="30">
        <v>72.33</v>
      </c>
      <c r="Q270" s="31">
        <f t="shared" si="13"/>
        <v>36.164999999999999</v>
      </c>
      <c r="R270" s="33">
        <v>6.25</v>
      </c>
      <c r="S270" s="34">
        <f t="shared" si="14"/>
        <v>42.414999999999999</v>
      </c>
      <c r="T270" s="32" t="s">
        <v>26</v>
      </c>
    </row>
    <row r="271" spans="1:20" ht="18.75">
      <c r="A271" s="3">
        <v>33</v>
      </c>
      <c r="B271" s="22">
        <v>19</v>
      </c>
      <c r="C271" s="8">
        <v>269</v>
      </c>
      <c r="D271" s="22" t="s">
        <v>994</v>
      </c>
      <c r="E271" s="22" t="s">
        <v>17</v>
      </c>
      <c r="F271" s="22" t="s">
        <v>569</v>
      </c>
      <c r="G271" s="49" t="s">
        <v>995</v>
      </c>
      <c r="H271" s="22" t="s">
        <v>102</v>
      </c>
      <c r="I271" s="22" t="s">
        <v>836</v>
      </c>
      <c r="J271" s="22" t="s">
        <v>291</v>
      </c>
      <c r="K271" s="14" t="s">
        <v>86</v>
      </c>
      <c r="L271" s="14" t="s">
        <v>23</v>
      </c>
      <c r="M271" s="29" t="str">
        <f t="shared" si="12"/>
        <v>20208011001</v>
      </c>
      <c r="N271" s="30" t="s">
        <v>996</v>
      </c>
      <c r="O271" s="30" t="s">
        <v>994</v>
      </c>
      <c r="P271" s="30">
        <v>82.54</v>
      </c>
      <c r="Q271" s="31">
        <f t="shared" si="13"/>
        <v>41.27</v>
      </c>
      <c r="R271" s="33">
        <v>0.75</v>
      </c>
      <c r="S271" s="34">
        <f t="shared" si="14"/>
        <v>42.02</v>
      </c>
      <c r="T271" s="32" t="s">
        <v>26</v>
      </c>
    </row>
    <row r="272" spans="1:20" ht="18.75">
      <c r="A272" s="3">
        <v>84</v>
      </c>
      <c r="B272" s="13">
        <v>4</v>
      </c>
      <c r="C272" s="9">
        <v>270</v>
      </c>
      <c r="D272" s="13" t="s">
        <v>997</v>
      </c>
      <c r="E272" s="13" t="s">
        <v>17</v>
      </c>
      <c r="F272" s="13" t="s">
        <v>363</v>
      </c>
      <c r="G272" s="48" t="s">
        <v>998</v>
      </c>
      <c r="H272" s="13" t="s">
        <v>47</v>
      </c>
      <c r="I272" s="13" t="s">
        <v>836</v>
      </c>
      <c r="J272" s="13" t="s">
        <v>291</v>
      </c>
      <c r="K272" s="14" t="s">
        <v>86</v>
      </c>
      <c r="L272" s="14" t="s">
        <v>60</v>
      </c>
      <c r="M272" s="29" t="str">
        <f t="shared" si="12"/>
        <v>20208011005</v>
      </c>
      <c r="N272" s="30" t="s">
        <v>999</v>
      </c>
      <c r="O272" s="30" t="s">
        <v>997</v>
      </c>
      <c r="P272" s="30">
        <v>82.29</v>
      </c>
      <c r="Q272" s="31">
        <f t="shared" si="13"/>
        <v>41.145000000000003</v>
      </c>
      <c r="R272" s="33">
        <v>0.75</v>
      </c>
      <c r="S272" s="34">
        <f t="shared" si="14"/>
        <v>41.895000000000003</v>
      </c>
      <c r="T272" s="32" t="s">
        <v>26</v>
      </c>
    </row>
    <row r="273" spans="1:20" ht="18.75">
      <c r="A273" s="3">
        <v>54</v>
      </c>
      <c r="B273" s="24">
        <v>1</v>
      </c>
      <c r="C273" s="11">
        <v>271</v>
      </c>
      <c r="D273" s="24" t="s">
        <v>1000</v>
      </c>
      <c r="E273" s="24" t="s">
        <v>17</v>
      </c>
      <c r="F273" s="24" t="s">
        <v>67</v>
      </c>
      <c r="G273" s="50" t="s">
        <v>1001</v>
      </c>
      <c r="H273" s="24" t="s">
        <v>52</v>
      </c>
      <c r="I273" s="24" t="s">
        <v>836</v>
      </c>
      <c r="J273" s="24" t="s">
        <v>291</v>
      </c>
      <c r="K273" s="14" t="s">
        <v>86</v>
      </c>
      <c r="L273" s="14" t="s">
        <v>53</v>
      </c>
      <c r="M273" s="29" t="str">
        <f t="shared" si="12"/>
        <v>20208011003</v>
      </c>
      <c r="N273" s="30" t="s">
        <v>1002</v>
      </c>
      <c r="O273" s="30" t="s">
        <v>1000</v>
      </c>
      <c r="P273" s="30">
        <v>76.92</v>
      </c>
      <c r="Q273" s="31">
        <f t="shared" si="13"/>
        <v>38.46</v>
      </c>
      <c r="R273" s="33">
        <v>2.5</v>
      </c>
      <c r="S273" s="34">
        <f t="shared" si="14"/>
        <v>40.96</v>
      </c>
      <c r="T273" s="32" t="s">
        <v>26</v>
      </c>
    </row>
    <row r="274" spans="1:20" ht="18.75">
      <c r="A274" s="3">
        <v>42</v>
      </c>
      <c r="B274" s="22">
        <v>28</v>
      </c>
      <c r="C274" s="6">
        <v>272</v>
      </c>
      <c r="D274" s="22" t="s">
        <v>1003</v>
      </c>
      <c r="E274" s="22" t="s">
        <v>17</v>
      </c>
      <c r="F274" s="22" t="s">
        <v>205</v>
      </c>
      <c r="G274" s="49" t="s">
        <v>1004</v>
      </c>
      <c r="H274" s="22" t="s">
        <v>102</v>
      </c>
      <c r="I274" s="22" t="s">
        <v>836</v>
      </c>
      <c r="J274" s="22" t="s">
        <v>291</v>
      </c>
      <c r="K274" s="14" t="s">
        <v>86</v>
      </c>
      <c r="L274" s="14" t="s">
        <v>30</v>
      </c>
      <c r="M274" s="29" t="str">
        <f t="shared" si="12"/>
        <v>20208011002</v>
      </c>
      <c r="N274" s="30" t="s">
        <v>1005</v>
      </c>
      <c r="O274" s="30" t="s">
        <v>1003</v>
      </c>
      <c r="P274" s="30">
        <v>73.849999999999994</v>
      </c>
      <c r="Q274" s="31">
        <f t="shared" si="13"/>
        <v>36.924999999999997</v>
      </c>
      <c r="R274" s="33">
        <v>3.5</v>
      </c>
      <c r="S274" s="34">
        <f t="shared" si="14"/>
        <v>40.424999999999997</v>
      </c>
      <c r="T274" s="32"/>
    </row>
    <row r="275" spans="1:20" ht="18.75">
      <c r="A275" s="3">
        <v>22</v>
      </c>
      <c r="B275" s="22">
        <v>8</v>
      </c>
      <c r="C275" s="8">
        <v>273</v>
      </c>
      <c r="D275" s="22" t="s">
        <v>1006</v>
      </c>
      <c r="E275" s="22" t="s">
        <v>17</v>
      </c>
      <c r="F275" s="22" t="s">
        <v>1007</v>
      </c>
      <c r="G275" s="49" t="s">
        <v>1008</v>
      </c>
      <c r="H275" s="22" t="s">
        <v>102</v>
      </c>
      <c r="I275" s="22" t="s">
        <v>836</v>
      </c>
      <c r="J275" s="22" t="s">
        <v>291</v>
      </c>
      <c r="K275" s="14" t="s">
        <v>71</v>
      </c>
      <c r="L275" s="14" t="s">
        <v>156</v>
      </c>
      <c r="M275" s="29" t="str">
        <f t="shared" si="12"/>
        <v>20208010929</v>
      </c>
      <c r="N275" s="30" t="s">
        <v>1009</v>
      </c>
      <c r="O275" s="30" t="s">
        <v>1006</v>
      </c>
      <c r="P275" s="30">
        <v>79.31</v>
      </c>
      <c r="Q275" s="31">
        <f t="shared" si="13"/>
        <v>39.655000000000001</v>
      </c>
      <c r="R275" s="33">
        <v>0.75</v>
      </c>
      <c r="S275" s="34">
        <f t="shared" si="14"/>
        <v>40.405000000000001</v>
      </c>
      <c r="T275" s="32"/>
    </row>
    <row r="276" spans="1:20" ht="18.75">
      <c r="A276" s="3">
        <v>30</v>
      </c>
      <c r="B276" s="22">
        <v>16</v>
      </c>
      <c r="C276" s="9">
        <v>274</v>
      </c>
      <c r="D276" s="22" t="s">
        <v>415</v>
      </c>
      <c r="E276" s="22" t="s">
        <v>17</v>
      </c>
      <c r="F276" s="22" t="s">
        <v>325</v>
      </c>
      <c r="G276" s="23" t="s">
        <v>1010</v>
      </c>
      <c r="H276" s="22" t="s">
        <v>102</v>
      </c>
      <c r="I276" s="22" t="s">
        <v>836</v>
      </c>
      <c r="J276" s="22" t="s">
        <v>291</v>
      </c>
      <c r="K276" s="14" t="s">
        <v>71</v>
      </c>
      <c r="L276" s="14" t="s">
        <v>135</v>
      </c>
      <c r="M276" s="29" t="str">
        <f t="shared" si="12"/>
        <v>20208010930</v>
      </c>
      <c r="N276" s="30" t="s">
        <v>1011</v>
      </c>
      <c r="O276" s="30" t="s">
        <v>415</v>
      </c>
      <c r="P276" s="30">
        <v>77.650000000000006</v>
      </c>
      <c r="Q276" s="31">
        <f t="shared" si="13"/>
        <v>38.825000000000003</v>
      </c>
      <c r="R276" s="33">
        <v>1.5</v>
      </c>
      <c r="S276" s="34">
        <f t="shared" si="14"/>
        <v>40.325000000000003</v>
      </c>
      <c r="T276" s="32"/>
    </row>
    <row r="277" spans="1:20" ht="18.75">
      <c r="A277" s="3">
        <v>64</v>
      </c>
      <c r="B277" s="24">
        <v>11</v>
      </c>
      <c r="C277" s="11">
        <v>275</v>
      </c>
      <c r="D277" s="24" t="s">
        <v>1012</v>
      </c>
      <c r="E277" s="24" t="s">
        <v>17</v>
      </c>
      <c r="F277" s="24" t="s">
        <v>325</v>
      </c>
      <c r="G277" s="50" t="s">
        <v>1013</v>
      </c>
      <c r="H277" s="24" t="s">
        <v>52</v>
      </c>
      <c r="I277" s="24" t="s">
        <v>836</v>
      </c>
      <c r="J277" s="24" t="s">
        <v>291</v>
      </c>
      <c r="K277" s="14" t="s">
        <v>86</v>
      </c>
      <c r="L277" s="14" t="s">
        <v>42</v>
      </c>
      <c r="M277" s="29" t="str">
        <f t="shared" si="12"/>
        <v>20208011004</v>
      </c>
      <c r="N277" s="30" t="s">
        <v>1014</v>
      </c>
      <c r="O277" s="30" t="s">
        <v>1012</v>
      </c>
      <c r="P277" s="30">
        <v>76.47</v>
      </c>
      <c r="Q277" s="31">
        <f t="shared" si="13"/>
        <v>38.234999999999999</v>
      </c>
      <c r="R277" s="33">
        <v>2</v>
      </c>
      <c r="S277" s="34">
        <f t="shared" si="14"/>
        <v>40.234999999999999</v>
      </c>
      <c r="T277" s="32"/>
    </row>
    <row r="278" spans="1:20" ht="18.75">
      <c r="A278" s="3">
        <v>340</v>
      </c>
      <c r="B278" s="6">
        <v>29</v>
      </c>
      <c r="C278" s="6">
        <v>276</v>
      </c>
      <c r="D278" s="6" t="s">
        <v>1015</v>
      </c>
      <c r="E278" s="6" t="s">
        <v>17</v>
      </c>
      <c r="F278" s="6" t="s">
        <v>325</v>
      </c>
      <c r="G278" s="51" t="s">
        <v>1016</v>
      </c>
      <c r="H278" s="6" t="s">
        <v>20</v>
      </c>
      <c r="I278" s="6" t="s">
        <v>836</v>
      </c>
      <c r="J278" s="6" t="s">
        <v>291</v>
      </c>
      <c r="K278" s="14" t="s">
        <v>86</v>
      </c>
      <c r="L278" s="14" t="s">
        <v>179</v>
      </c>
      <c r="M278" s="29" t="str">
        <f t="shared" si="12"/>
        <v>20208011018</v>
      </c>
      <c r="N278" s="30" t="s">
        <v>1017</v>
      </c>
      <c r="O278" s="30" t="s">
        <v>1015</v>
      </c>
      <c r="P278" s="30">
        <v>75.849999999999994</v>
      </c>
      <c r="Q278" s="31">
        <f t="shared" si="13"/>
        <v>37.924999999999997</v>
      </c>
      <c r="R278" s="33">
        <v>1.5</v>
      </c>
      <c r="S278" s="34">
        <f t="shared" si="14"/>
        <v>39.424999999999997</v>
      </c>
      <c r="T278" s="32"/>
    </row>
    <row r="279" spans="1:20" ht="18.75">
      <c r="A279" s="3">
        <v>10</v>
      </c>
      <c r="B279" s="8">
        <v>10</v>
      </c>
      <c r="C279" s="8">
        <v>277</v>
      </c>
      <c r="D279" s="8" t="s">
        <v>1018</v>
      </c>
      <c r="E279" s="8" t="s">
        <v>17</v>
      </c>
      <c r="F279" s="8" t="s">
        <v>1019</v>
      </c>
      <c r="G279" s="46" t="s">
        <v>1020</v>
      </c>
      <c r="H279" s="8" t="s">
        <v>29</v>
      </c>
      <c r="I279" s="8" t="s">
        <v>836</v>
      </c>
      <c r="J279" s="8" t="s">
        <v>291</v>
      </c>
      <c r="K279" s="14" t="s">
        <v>71</v>
      </c>
      <c r="L279" s="14" t="s">
        <v>147</v>
      </c>
      <c r="M279" s="29" t="str">
        <f t="shared" si="12"/>
        <v>20208010928</v>
      </c>
      <c r="N279" s="30" t="s">
        <v>1021</v>
      </c>
      <c r="O279" s="30" t="s">
        <v>1018</v>
      </c>
      <c r="P279" s="30">
        <v>74.760000000000005</v>
      </c>
      <c r="Q279" s="31">
        <f t="shared" si="13"/>
        <v>37.380000000000003</v>
      </c>
      <c r="R279" s="33">
        <v>2</v>
      </c>
      <c r="S279" s="34">
        <f t="shared" si="14"/>
        <v>39.380000000000003</v>
      </c>
      <c r="T279" s="32"/>
    </row>
    <row r="280" spans="1:20" ht="18.75">
      <c r="A280" s="3">
        <v>214</v>
      </c>
      <c r="B280" s="4">
        <v>23</v>
      </c>
      <c r="C280" s="9">
        <v>278</v>
      </c>
      <c r="D280" s="4" t="s">
        <v>1022</v>
      </c>
      <c r="E280" s="4" t="s">
        <v>17</v>
      </c>
      <c r="F280" s="4" t="s">
        <v>301</v>
      </c>
      <c r="G280" s="5" t="s">
        <v>1023</v>
      </c>
      <c r="H280" s="4" t="s">
        <v>59</v>
      </c>
      <c r="I280" s="4" t="s">
        <v>836</v>
      </c>
      <c r="J280" s="4" t="s">
        <v>291</v>
      </c>
      <c r="K280" s="14" t="s">
        <v>86</v>
      </c>
      <c r="L280" s="14" t="s">
        <v>81</v>
      </c>
      <c r="M280" s="29" t="str">
        <f t="shared" si="12"/>
        <v>20208011012</v>
      </c>
      <c r="N280" s="30" t="s">
        <v>1024</v>
      </c>
      <c r="O280" s="30" t="s">
        <v>1022</v>
      </c>
      <c r="P280" s="30">
        <v>61.9</v>
      </c>
      <c r="Q280" s="31">
        <f t="shared" si="13"/>
        <v>30.95</v>
      </c>
      <c r="R280" s="33">
        <v>7.5</v>
      </c>
      <c r="S280" s="34">
        <f t="shared" si="14"/>
        <v>38.450000000000003</v>
      </c>
      <c r="T280" s="32"/>
    </row>
    <row r="281" spans="1:20" ht="18.75">
      <c r="A281" s="3">
        <v>256</v>
      </c>
      <c r="B281" s="19">
        <v>33</v>
      </c>
      <c r="C281" s="11">
        <v>279</v>
      </c>
      <c r="D281" s="19" t="s">
        <v>1025</v>
      </c>
      <c r="E281" s="19" t="s">
        <v>17</v>
      </c>
      <c r="F281" s="19" t="s">
        <v>1026</v>
      </c>
      <c r="G281" s="20" t="s">
        <v>1027</v>
      </c>
      <c r="H281" s="19" t="s">
        <v>76</v>
      </c>
      <c r="I281" s="19" t="s">
        <v>836</v>
      </c>
      <c r="J281" s="19" t="s">
        <v>291</v>
      </c>
      <c r="K281" s="14" t="s">
        <v>86</v>
      </c>
      <c r="L281" s="14" t="s">
        <v>131</v>
      </c>
      <c r="M281" s="29" t="str">
        <f t="shared" si="12"/>
        <v>20208011016</v>
      </c>
      <c r="N281" s="30" t="s">
        <v>1028</v>
      </c>
      <c r="O281" s="30" t="s">
        <v>1025</v>
      </c>
      <c r="P281" s="30">
        <v>72.98</v>
      </c>
      <c r="Q281" s="31">
        <f t="shared" si="13"/>
        <v>36.49</v>
      </c>
      <c r="R281" s="33">
        <v>0.75</v>
      </c>
      <c r="S281" s="34">
        <f t="shared" si="14"/>
        <v>37.24</v>
      </c>
      <c r="T281" s="32"/>
    </row>
    <row r="282" spans="1:20" ht="18.75">
      <c r="A282" s="3">
        <v>225</v>
      </c>
      <c r="B282" s="19">
        <v>2</v>
      </c>
      <c r="C282" s="6">
        <v>280</v>
      </c>
      <c r="D282" s="19" t="s">
        <v>1029</v>
      </c>
      <c r="E282" s="19" t="s">
        <v>17</v>
      </c>
      <c r="F282" s="19" t="s">
        <v>301</v>
      </c>
      <c r="G282" s="20" t="s">
        <v>1030</v>
      </c>
      <c r="H282" s="19" t="s">
        <v>76</v>
      </c>
      <c r="I282" s="19" t="s">
        <v>836</v>
      </c>
      <c r="J282" s="19" t="s">
        <v>291</v>
      </c>
      <c r="K282" s="14" t="s">
        <v>86</v>
      </c>
      <c r="L282" s="14" t="s">
        <v>117</v>
      </c>
      <c r="M282" s="29" t="str">
        <f t="shared" si="12"/>
        <v>20208011014</v>
      </c>
      <c r="N282" s="30" t="s">
        <v>1031</v>
      </c>
      <c r="O282" s="30" t="s">
        <v>1029</v>
      </c>
      <c r="P282" s="30">
        <v>72.11</v>
      </c>
      <c r="Q282" s="31">
        <f t="shared" si="13"/>
        <v>36.055</v>
      </c>
      <c r="R282" s="33">
        <v>0.75</v>
      </c>
      <c r="S282" s="34">
        <f t="shared" si="14"/>
        <v>36.805</v>
      </c>
      <c r="T282" s="32"/>
    </row>
    <row r="283" spans="1:20" ht="18.75">
      <c r="A283" s="3">
        <v>233</v>
      </c>
      <c r="B283" s="19">
        <v>10</v>
      </c>
      <c r="C283" s="8">
        <v>281</v>
      </c>
      <c r="D283" s="19" t="s">
        <v>1032</v>
      </c>
      <c r="E283" s="19" t="s">
        <v>56</v>
      </c>
      <c r="F283" s="19" t="s">
        <v>301</v>
      </c>
      <c r="G283" s="20" t="s">
        <v>1033</v>
      </c>
      <c r="H283" s="19" t="s">
        <v>76</v>
      </c>
      <c r="I283" s="19" t="s">
        <v>836</v>
      </c>
      <c r="J283" s="19" t="s">
        <v>291</v>
      </c>
      <c r="K283" s="14" t="s">
        <v>86</v>
      </c>
      <c r="L283" s="14" t="s">
        <v>108</v>
      </c>
      <c r="M283" s="29" t="str">
        <f t="shared" si="12"/>
        <v>20208011015</v>
      </c>
      <c r="N283" s="30" t="s">
        <v>1034</v>
      </c>
      <c r="O283" s="30" t="s">
        <v>1032</v>
      </c>
      <c r="P283" s="30">
        <v>70.56</v>
      </c>
      <c r="Q283" s="31">
        <f t="shared" si="13"/>
        <v>35.28</v>
      </c>
      <c r="R283" s="33">
        <v>0.75</v>
      </c>
      <c r="S283" s="34">
        <f t="shared" si="14"/>
        <v>36.03</v>
      </c>
      <c r="T283" s="32"/>
    </row>
    <row r="284" spans="1:20" ht="18.75">
      <c r="A284" s="3">
        <v>95</v>
      </c>
      <c r="B284" s="13">
        <v>15</v>
      </c>
      <c r="C284" s="9">
        <v>282</v>
      </c>
      <c r="D284" s="13" t="s">
        <v>1035</v>
      </c>
      <c r="E284" s="13" t="s">
        <v>17</v>
      </c>
      <c r="F284" s="13" t="s">
        <v>1036</v>
      </c>
      <c r="G284" s="48" t="s">
        <v>1037</v>
      </c>
      <c r="H284" s="13" t="s">
        <v>47</v>
      </c>
      <c r="I284" s="13" t="s">
        <v>836</v>
      </c>
      <c r="J284" s="13" t="s">
        <v>291</v>
      </c>
      <c r="K284" s="14" t="s">
        <v>86</v>
      </c>
      <c r="L284" s="14" t="s">
        <v>36</v>
      </c>
      <c r="M284" s="29" t="str">
        <f t="shared" si="12"/>
        <v>20208011007</v>
      </c>
      <c r="N284" s="30" t="s">
        <v>1038</v>
      </c>
      <c r="O284" s="30" t="s">
        <v>1035</v>
      </c>
      <c r="P284" s="30">
        <v>66.97</v>
      </c>
      <c r="Q284" s="31">
        <f t="shared" si="13"/>
        <v>33.484999999999999</v>
      </c>
      <c r="R284" s="33">
        <v>1</v>
      </c>
      <c r="S284" s="34">
        <f t="shared" si="14"/>
        <v>34.484999999999999</v>
      </c>
      <c r="T284" s="32"/>
    </row>
    <row r="285" spans="1:20" ht="18.75">
      <c r="A285" s="3">
        <v>302</v>
      </c>
      <c r="B285" s="9">
        <v>43</v>
      </c>
      <c r="C285" s="11">
        <v>283</v>
      </c>
      <c r="D285" s="9" t="s">
        <v>1039</v>
      </c>
      <c r="E285" s="9" t="s">
        <v>17</v>
      </c>
      <c r="F285" s="9" t="s">
        <v>84</v>
      </c>
      <c r="G285" s="10" t="s">
        <v>1040</v>
      </c>
      <c r="H285" s="9" t="s">
        <v>35</v>
      </c>
      <c r="I285" s="9" t="s">
        <v>836</v>
      </c>
      <c r="J285" s="9" t="s">
        <v>291</v>
      </c>
      <c r="K285" s="14" t="s">
        <v>86</v>
      </c>
      <c r="L285" s="14" t="s">
        <v>113</v>
      </c>
      <c r="M285" s="29" t="str">
        <f t="shared" si="12"/>
        <v>20208011017</v>
      </c>
      <c r="N285" s="30" t="s">
        <v>1041</v>
      </c>
      <c r="O285" s="30" t="s">
        <v>1039</v>
      </c>
      <c r="P285" s="30">
        <v>66.069999999999993</v>
      </c>
      <c r="Q285" s="31">
        <f t="shared" si="13"/>
        <v>33.034999999999997</v>
      </c>
      <c r="R285" s="33">
        <v>1</v>
      </c>
      <c r="S285" s="34">
        <f t="shared" si="14"/>
        <v>34.034999999999997</v>
      </c>
      <c r="T285" s="32"/>
    </row>
    <row r="286" spans="1:20" ht="18.75">
      <c r="A286" s="3">
        <v>89</v>
      </c>
      <c r="B286" s="13">
        <v>9</v>
      </c>
      <c r="C286" s="6">
        <v>284</v>
      </c>
      <c r="D286" s="13" t="s">
        <v>1042</v>
      </c>
      <c r="E286" s="13" t="s">
        <v>17</v>
      </c>
      <c r="F286" s="13" t="s">
        <v>74</v>
      </c>
      <c r="G286" s="48" t="s">
        <v>1043</v>
      </c>
      <c r="H286" s="13" t="s">
        <v>47</v>
      </c>
      <c r="I286" s="13" t="s">
        <v>836</v>
      </c>
      <c r="J286" s="13" t="s">
        <v>291</v>
      </c>
      <c r="K286" s="14" t="s">
        <v>86</v>
      </c>
      <c r="L286" s="14" t="s">
        <v>64</v>
      </c>
      <c r="M286" s="29" t="str">
        <f t="shared" si="12"/>
        <v>20208011006</v>
      </c>
      <c r="N286" s="30" t="s">
        <v>1044</v>
      </c>
      <c r="O286" s="30" t="s">
        <v>1042</v>
      </c>
      <c r="P286" s="30">
        <v>64.62</v>
      </c>
      <c r="Q286" s="31">
        <f t="shared" si="13"/>
        <v>32.31</v>
      </c>
      <c r="R286" s="33">
        <v>0.75</v>
      </c>
      <c r="S286" s="34">
        <f t="shared" si="14"/>
        <v>33.06</v>
      </c>
      <c r="T286" s="32"/>
    </row>
    <row r="287" spans="1:20" ht="18.75">
      <c r="A287" s="3">
        <v>176</v>
      </c>
      <c r="B287" s="11">
        <v>32</v>
      </c>
      <c r="C287" s="8">
        <v>285</v>
      </c>
      <c r="D287" s="11" t="s">
        <v>1045</v>
      </c>
      <c r="E287" s="11" t="s">
        <v>17</v>
      </c>
      <c r="F287" s="11" t="s">
        <v>1046</v>
      </c>
      <c r="G287" s="47" t="s">
        <v>1047</v>
      </c>
      <c r="H287" s="11" t="s">
        <v>41</v>
      </c>
      <c r="I287" s="11" t="s">
        <v>836</v>
      </c>
      <c r="J287" s="11" t="s">
        <v>291</v>
      </c>
      <c r="K287" s="14" t="s">
        <v>86</v>
      </c>
      <c r="L287" s="14" t="s">
        <v>86</v>
      </c>
      <c r="M287" s="29" t="str">
        <f t="shared" si="12"/>
        <v>20208011010</v>
      </c>
      <c r="N287" s="30" t="s">
        <v>1048</v>
      </c>
      <c r="O287" s="30" t="s">
        <v>1045</v>
      </c>
      <c r="P287" s="30">
        <v>51.25</v>
      </c>
      <c r="Q287" s="31">
        <f t="shared" si="13"/>
        <v>25.625</v>
      </c>
      <c r="R287" s="33">
        <v>6.75</v>
      </c>
      <c r="S287" s="34">
        <f t="shared" si="14"/>
        <v>32.375</v>
      </c>
      <c r="T287" s="32"/>
    </row>
    <row r="288" spans="1:20" ht="18.75">
      <c r="A288" s="3">
        <v>179</v>
      </c>
      <c r="B288" s="11">
        <v>35</v>
      </c>
      <c r="C288" s="6">
        <v>286</v>
      </c>
      <c r="D288" s="11" t="s">
        <v>1049</v>
      </c>
      <c r="E288" s="11" t="s">
        <v>17</v>
      </c>
      <c r="F288" s="11" t="s">
        <v>1050</v>
      </c>
      <c r="G288" s="47" t="s">
        <v>1051</v>
      </c>
      <c r="H288" s="11" t="s">
        <v>41</v>
      </c>
      <c r="I288" s="11" t="s">
        <v>836</v>
      </c>
      <c r="J288" s="11" t="s">
        <v>291</v>
      </c>
      <c r="K288" s="14" t="s">
        <v>86</v>
      </c>
      <c r="L288" s="14" t="s">
        <v>77</v>
      </c>
      <c r="M288" s="29" t="str">
        <f t="shared" si="12"/>
        <v>20208011011</v>
      </c>
      <c r="N288" s="30" t="s">
        <v>1052</v>
      </c>
      <c r="O288" s="30" t="s">
        <v>1049</v>
      </c>
      <c r="P288" s="30">
        <v>61.24</v>
      </c>
      <c r="Q288" s="31">
        <f t="shared" si="13"/>
        <v>30.62</v>
      </c>
      <c r="R288" s="33">
        <v>0.75</v>
      </c>
      <c r="S288" s="34">
        <f t="shared" si="14"/>
        <v>31.37</v>
      </c>
      <c r="T288" s="32"/>
    </row>
    <row r="289" spans="1:20" ht="18.75">
      <c r="A289" s="3">
        <v>258</v>
      </c>
      <c r="B289" s="19">
        <v>35</v>
      </c>
      <c r="C289" s="8">
        <v>287</v>
      </c>
      <c r="D289" s="19" t="s">
        <v>1053</v>
      </c>
      <c r="E289" s="19" t="s">
        <v>17</v>
      </c>
      <c r="F289" s="19" t="s">
        <v>1054</v>
      </c>
      <c r="G289" s="20" t="s">
        <v>1055</v>
      </c>
      <c r="H289" s="19" t="s">
        <v>76</v>
      </c>
      <c r="I289" s="6" t="s">
        <v>1056</v>
      </c>
      <c r="J289" s="19" t="s">
        <v>1057</v>
      </c>
      <c r="K289" s="14" t="s">
        <v>86</v>
      </c>
      <c r="L289" s="14" t="s">
        <v>170</v>
      </c>
      <c r="M289" s="29" t="str">
        <f t="shared" si="12"/>
        <v>20208011024</v>
      </c>
      <c r="N289" s="30" t="s">
        <v>1058</v>
      </c>
      <c r="O289" s="30" t="s">
        <v>1053</v>
      </c>
      <c r="P289" s="30">
        <v>82.04</v>
      </c>
      <c r="Q289" s="31">
        <f t="shared" si="13"/>
        <v>41.02</v>
      </c>
      <c r="R289" s="33">
        <v>2</v>
      </c>
      <c r="S289" s="34">
        <f t="shared" si="14"/>
        <v>43.02</v>
      </c>
      <c r="T289" s="32" t="s">
        <v>26</v>
      </c>
    </row>
    <row r="290" spans="1:20" ht="18.75">
      <c r="A290" s="3">
        <v>164</v>
      </c>
      <c r="B290" s="11">
        <v>20</v>
      </c>
      <c r="C290" s="9">
        <v>288</v>
      </c>
      <c r="D290" s="11" t="s">
        <v>1059</v>
      </c>
      <c r="E290" s="11" t="s">
        <v>17</v>
      </c>
      <c r="F290" s="11" t="s">
        <v>713</v>
      </c>
      <c r="G290" s="47" t="s">
        <v>1060</v>
      </c>
      <c r="H290" s="11" t="s">
        <v>41</v>
      </c>
      <c r="I290" s="6" t="s">
        <v>1056</v>
      </c>
      <c r="J290" s="11" t="s">
        <v>1057</v>
      </c>
      <c r="K290" s="14" t="s">
        <v>86</v>
      </c>
      <c r="L290" s="14" t="s">
        <v>126</v>
      </c>
      <c r="M290" s="29" t="str">
        <f t="shared" si="12"/>
        <v>20208011023</v>
      </c>
      <c r="N290" s="30" t="s">
        <v>1061</v>
      </c>
      <c r="O290" s="30" t="s">
        <v>1059</v>
      </c>
      <c r="P290" s="30">
        <v>70.36</v>
      </c>
      <c r="Q290" s="31">
        <f t="shared" si="13"/>
        <v>35.18</v>
      </c>
      <c r="R290" s="33">
        <v>2</v>
      </c>
      <c r="S290" s="34">
        <f t="shared" si="14"/>
        <v>37.18</v>
      </c>
      <c r="T290" s="32" t="s">
        <v>26</v>
      </c>
    </row>
    <row r="291" spans="1:20" ht="18.75">
      <c r="A291" s="3">
        <v>130</v>
      </c>
      <c r="B291" s="17">
        <v>30</v>
      </c>
      <c r="C291" s="11">
        <v>289</v>
      </c>
      <c r="D291" s="17" t="s">
        <v>1062</v>
      </c>
      <c r="E291" s="17" t="s">
        <v>17</v>
      </c>
      <c r="F291" s="17" t="s">
        <v>1063</v>
      </c>
      <c r="G291" s="18" t="s">
        <v>1064</v>
      </c>
      <c r="H291" s="17" t="s">
        <v>69</v>
      </c>
      <c r="I291" s="17" t="s">
        <v>1056</v>
      </c>
      <c r="J291" s="17" t="s">
        <v>1057</v>
      </c>
      <c r="K291" s="14" t="s">
        <v>86</v>
      </c>
      <c r="L291" s="14" t="s">
        <v>202</v>
      </c>
      <c r="M291" s="29" t="str">
        <f t="shared" si="12"/>
        <v>20208011020</v>
      </c>
      <c r="N291" s="30" t="s">
        <v>1065</v>
      </c>
      <c r="O291" s="30" t="s">
        <v>1062</v>
      </c>
      <c r="P291" s="30">
        <v>71.42</v>
      </c>
      <c r="Q291" s="31">
        <f t="shared" si="13"/>
        <v>35.71</v>
      </c>
      <c r="R291" s="33">
        <v>1</v>
      </c>
      <c r="S291" s="34">
        <f t="shared" si="14"/>
        <v>36.71</v>
      </c>
      <c r="T291" s="32"/>
    </row>
    <row r="292" spans="1:20" ht="18.75">
      <c r="A292" s="3">
        <v>106</v>
      </c>
      <c r="B292" s="17">
        <v>6</v>
      </c>
      <c r="C292" s="6">
        <v>290</v>
      </c>
      <c r="D292" s="17" t="s">
        <v>1066</v>
      </c>
      <c r="E292" s="17" t="s">
        <v>17</v>
      </c>
      <c r="F292" s="17" t="s">
        <v>1063</v>
      </c>
      <c r="G292" s="18" t="s">
        <v>1067</v>
      </c>
      <c r="H292" s="17" t="s">
        <v>69</v>
      </c>
      <c r="I292" s="17" t="s">
        <v>1056</v>
      </c>
      <c r="J292" s="17" t="s">
        <v>1057</v>
      </c>
      <c r="K292" s="14" t="s">
        <v>86</v>
      </c>
      <c r="L292" s="14" t="s">
        <v>152</v>
      </c>
      <c r="M292" s="29" t="str">
        <f t="shared" si="12"/>
        <v>20208011019</v>
      </c>
      <c r="N292" s="30" t="s">
        <v>1068</v>
      </c>
      <c r="O292" s="30" t="s">
        <v>1066</v>
      </c>
      <c r="P292" s="30">
        <v>66.37</v>
      </c>
      <c r="Q292" s="31">
        <f t="shared" si="13"/>
        <v>33.185000000000002</v>
      </c>
      <c r="R292" s="33">
        <v>1.25</v>
      </c>
      <c r="S292" s="34">
        <f t="shared" si="14"/>
        <v>34.435000000000002</v>
      </c>
      <c r="T292" s="32"/>
    </row>
    <row r="293" spans="1:20" ht="18.75">
      <c r="A293" s="3">
        <v>338</v>
      </c>
      <c r="B293" s="6">
        <v>27</v>
      </c>
      <c r="C293" s="8">
        <v>291</v>
      </c>
      <c r="D293" s="6" t="s">
        <v>1069</v>
      </c>
      <c r="E293" s="6" t="s">
        <v>56</v>
      </c>
      <c r="F293" s="6" t="s">
        <v>1070</v>
      </c>
      <c r="G293" s="51" t="s">
        <v>1071</v>
      </c>
      <c r="H293" s="6" t="s">
        <v>20</v>
      </c>
      <c r="I293" s="6" t="s">
        <v>1056</v>
      </c>
      <c r="J293" s="6" t="s">
        <v>1057</v>
      </c>
      <c r="K293" s="14" t="s">
        <v>86</v>
      </c>
      <c r="L293" s="14" t="s">
        <v>103</v>
      </c>
      <c r="M293" s="29" t="str">
        <f t="shared" si="12"/>
        <v>20208011021</v>
      </c>
      <c r="N293" s="30" t="s">
        <v>1072</v>
      </c>
      <c r="O293" s="30" t="s">
        <v>1069</v>
      </c>
      <c r="P293" s="30">
        <v>56.55</v>
      </c>
      <c r="Q293" s="31">
        <f t="shared" si="13"/>
        <v>28.274999999999999</v>
      </c>
      <c r="R293" s="33">
        <v>2.5</v>
      </c>
      <c r="S293" s="34">
        <f t="shared" si="14"/>
        <v>30.774999999999999</v>
      </c>
      <c r="T293" s="32"/>
    </row>
    <row r="294" spans="1:20" ht="18.75">
      <c r="A294" s="3">
        <v>158</v>
      </c>
      <c r="B294" s="11">
        <v>14</v>
      </c>
      <c r="C294" s="9">
        <v>292</v>
      </c>
      <c r="D294" s="11" t="s">
        <v>1073</v>
      </c>
      <c r="E294" s="11" t="s">
        <v>17</v>
      </c>
      <c r="F294" s="11" t="s">
        <v>1074</v>
      </c>
      <c r="G294" s="47" t="s">
        <v>1075</v>
      </c>
      <c r="H294" s="11" t="s">
        <v>41</v>
      </c>
      <c r="I294" s="6" t="s">
        <v>1056</v>
      </c>
      <c r="J294" s="11" t="s">
        <v>1057</v>
      </c>
      <c r="K294" s="14" t="s">
        <v>86</v>
      </c>
      <c r="L294" s="14" t="s">
        <v>161</v>
      </c>
      <c r="M294" s="29" t="str">
        <f t="shared" si="12"/>
        <v>20208011022</v>
      </c>
      <c r="N294" s="30" t="s">
        <v>1076</v>
      </c>
      <c r="O294" s="30" t="s">
        <v>1073</v>
      </c>
      <c r="P294" s="30">
        <v>55.19</v>
      </c>
      <c r="Q294" s="31">
        <f t="shared" si="13"/>
        <v>27.594999999999999</v>
      </c>
      <c r="R294" s="33">
        <v>2</v>
      </c>
      <c r="S294" s="34">
        <f t="shared" si="14"/>
        <v>29.594999999999999</v>
      </c>
      <c r="T294" s="32"/>
    </row>
    <row r="295" spans="1:20" ht="18.75">
      <c r="A295" s="3">
        <v>227</v>
      </c>
      <c r="B295" s="19">
        <v>4</v>
      </c>
      <c r="C295" s="11">
        <v>293</v>
      </c>
      <c r="D295" s="19" t="s">
        <v>1077</v>
      </c>
      <c r="E295" s="19" t="s">
        <v>17</v>
      </c>
      <c r="F295" s="19" t="s">
        <v>1078</v>
      </c>
      <c r="G295" s="20" t="s">
        <v>1079</v>
      </c>
      <c r="H295" s="19" t="s">
        <v>76</v>
      </c>
      <c r="I295" s="6" t="s">
        <v>1056</v>
      </c>
      <c r="J295" s="19" t="s">
        <v>1080</v>
      </c>
      <c r="K295" s="14" t="s">
        <v>86</v>
      </c>
      <c r="L295" s="14" t="s">
        <v>93</v>
      </c>
      <c r="M295" s="29" t="str">
        <f t="shared" si="12"/>
        <v>20208011027</v>
      </c>
      <c r="N295" s="30" t="s">
        <v>1081</v>
      </c>
      <c r="O295" s="30" t="s">
        <v>1077</v>
      </c>
      <c r="P295" s="30">
        <v>69.209999999999994</v>
      </c>
      <c r="Q295" s="31">
        <f t="shared" si="13"/>
        <v>34.604999999999997</v>
      </c>
      <c r="R295" s="33">
        <v>0.75</v>
      </c>
      <c r="S295" s="34">
        <f t="shared" si="14"/>
        <v>35.354999999999997</v>
      </c>
      <c r="T295" s="32" t="s">
        <v>26</v>
      </c>
    </row>
    <row r="296" spans="1:20" ht="18.75">
      <c r="A296" s="3">
        <v>287</v>
      </c>
      <c r="B296" s="9">
        <v>28</v>
      </c>
      <c r="C296" s="6">
        <v>294</v>
      </c>
      <c r="D296" s="9" t="s">
        <v>1082</v>
      </c>
      <c r="E296" s="9" t="s">
        <v>56</v>
      </c>
      <c r="F296" s="9" t="s">
        <v>854</v>
      </c>
      <c r="G296" s="10" t="s">
        <v>1083</v>
      </c>
      <c r="H296" s="9" t="s">
        <v>35</v>
      </c>
      <c r="I296" s="6" t="s">
        <v>1056</v>
      </c>
      <c r="J296" s="9" t="s">
        <v>1080</v>
      </c>
      <c r="K296" s="14" t="s">
        <v>86</v>
      </c>
      <c r="L296" s="14" t="s">
        <v>147</v>
      </c>
      <c r="M296" s="29" t="str">
        <f t="shared" si="12"/>
        <v>20208011028</v>
      </c>
      <c r="N296" s="30" t="s">
        <v>1084</v>
      </c>
      <c r="O296" s="30" t="s">
        <v>1082</v>
      </c>
      <c r="P296" s="30">
        <v>68.650000000000006</v>
      </c>
      <c r="Q296" s="31">
        <f t="shared" si="13"/>
        <v>34.325000000000003</v>
      </c>
      <c r="R296" s="33">
        <v>1</v>
      </c>
      <c r="S296" s="34">
        <f t="shared" si="14"/>
        <v>35.325000000000003</v>
      </c>
      <c r="T296" s="32" t="s">
        <v>26</v>
      </c>
    </row>
    <row r="297" spans="1:20" ht="18.75">
      <c r="A297" s="3">
        <v>341</v>
      </c>
      <c r="B297" s="6">
        <v>30</v>
      </c>
      <c r="C297" s="8">
        <v>295</v>
      </c>
      <c r="D297" s="6" t="s">
        <v>1085</v>
      </c>
      <c r="E297" s="6" t="s">
        <v>17</v>
      </c>
      <c r="F297" s="6" t="s">
        <v>1086</v>
      </c>
      <c r="G297" s="51" t="s">
        <v>1087</v>
      </c>
      <c r="H297" s="6" t="s">
        <v>20</v>
      </c>
      <c r="I297" s="6" t="s">
        <v>1056</v>
      </c>
      <c r="J297" s="6" t="s">
        <v>1080</v>
      </c>
      <c r="K297" s="14" t="s">
        <v>86</v>
      </c>
      <c r="L297" s="14" t="s">
        <v>197</v>
      </c>
      <c r="M297" s="29" t="str">
        <f t="shared" si="12"/>
        <v>20208011025</v>
      </c>
      <c r="N297" s="30" t="s">
        <v>1088</v>
      </c>
      <c r="O297" s="30" t="s">
        <v>1085</v>
      </c>
      <c r="P297" s="30">
        <v>63.81</v>
      </c>
      <c r="Q297" s="31">
        <f t="shared" si="13"/>
        <v>31.905000000000001</v>
      </c>
      <c r="R297" s="33">
        <v>2</v>
      </c>
      <c r="S297" s="34">
        <f t="shared" si="14"/>
        <v>33.905000000000001</v>
      </c>
      <c r="T297" s="32"/>
    </row>
    <row r="298" spans="1:20" ht="18.75">
      <c r="A298" s="3">
        <v>165</v>
      </c>
      <c r="B298" s="11">
        <v>21</v>
      </c>
      <c r="C298" s="9">
        <v>296</v>
      </c>
      <c r="D298" s="11" t="s">
        <v>1089</v>
      </c>
      <c r="E298" s="11" t="s">
        <v>56</v>
      </c>
      <c r="F298" s="11" t="s">
        <v>1090</v>
      </c>
      <c r="G298" s="47" t="s">
        <v>1091</v>
      </c>
      <c r="H298" s="11" t="s">
        <v>41</v>
      </c>
      <c r="I298" s="6" t="s">
        <v>1056</v>
      </c>
      <c r="J298" s="11" t="s">
        <v>1080</v>
      </c>
      <c r="K298" s="14" t="s">
        <v>86</v>
      </c>
      <c r="L298" s="14" t="s">
        <v>98</v>
      </c>
      <c r="M298" s="29" t="str">
        <f t="shared" si="12"/>
        <v>20208011026</v>
      </c>
      <c r="N298" s="30" t="s">
        <v>1092</v>
      </c>
      <c r="O298" s="30" t="s">
        <v>1089</v>
      </c>
      <c r="P298" s="30">
        <v>64.58</v>
      </c>
      <c r="Q298" s="31">
        <f t="shared" si="13"/>
        <v>32.29</v>
      </c>
      <c r="R298" s="33">
        <v>1</v>
      </c>
      <c r="S298" s="34">
        <f t="shared" si="14"/>
        <v>33.29</v>
      </c>
      <c r="T298" s="32"/>
    </row>
    <row r="299" spans="1:20" ht="18.75">
      <c r="A299" s="3">
        <v>291</v>
      </c>
      <c r="B299" s="9">
        <v>32</v>
      </c>
      <c r="C299" s="11">
        <v>297</v>
      </c>
      <c r="D299" s="9" t="s">
        <v>1093</v>
      </c>
      <c r="E299" s="9" t="s">
        <v>56</v>
      </c>
      <c r="F299" s="9" t="s">
        <v>1094</v>
      </c>
      <c r="G299" s="10" t="s">
        <v>1095</v>
      </c>
      <c r="H299" s="9" t="s">
        <v>35</v>
      </c>
      <c r="I299" s="6" t="s">
        <v>1056</v>
      </c>
      <c r="J299" s="9" t="s">
        <v>1096</v>
      </c>
      <c r="K299" s="14" t="s">
        <v>77</v>
      </c>
      <c r="L299" s="14" t="s">
        <v>23</v>
      </c>
      <c r="M299" s="29" t="str">
        <f t="shared" si="12"/>
        <v>20208011101</v>
      </c>
      <c r="N299" s="30" t="s">
        <v>1097</v>
      </c>
      <c r="O299" s="30" t="s">
        <v>1093</v>
      </c>
      <c r="P299" s="30">
        <v>71.319999999999993</v>
      </c>
      <c r="Q299" s="31">
        <f t="shared" si="13"/>
        <v>35.659999999999997</v>
      </c>
      <c r="R299" s="33">
        <v>6.25</v>
      </c>
      <c r="S299" s="34">
        <f t="shared" si="14"/>
        <v>41.91</v>
      </c>
      <c r="T299" s="32" t="s">
        <v>26</v>
      </c>
    </row>
    <row r="300" spans="1:20" ht="18.75">
      <c r="A300" s="3">
        <v>250</v>
      </c>
      <c r="B300" s="19">
        <v>27</v>
      </c>
      <c r="C300" s="6">
        <v>298</v>
      </c>
      <c r="D300" s="19" t="s">
        <v>1098</v>
      </c>
      <c r="E300" s="19" t="s">
        <v>17</v>
      </c>
      <c r="F300" s="19" t="s">
        <v>1099</v>
      </c>
      <c r="G300" s="20" t="s">
        <v>1100</v>
      </c>
      <c r="H300" s="19" t="s">
        <v>76</v>
      </c>
      <c r="I300" s="6" t="s">
        <v>1056</v>
      </c>
      <c r="J300" s="19" t="s">
        <v>1096</v>
      </c>
      <c r="K300" s="14" t="s">
        <v>86</v>
      </c>
      <c r="L300" s="14" t="s">
        <v>135</v>
      </c>
      <c r="M300" s="29" t="str">
        <f t="shared" si="12"/>
        <v>20208011030</v>
      </c>
      <c r="N300" s="30" t="s">
        <v>1101</v>
      </c>
      <c r="O300" s="30" t="s">
        <v>1098</v>
      </c>
      <c r="P300" s="30">
        <v>68.349999999999994</v>
      </c>
      <c r="Q300" s="31">
        <f t="shared" si="13"/>
        <v>34.174999999999997</v>
      </c>
      <c r="R300" s="33">
        <v>3</v>
      </c>
      <c r="S300" s="34">
        <f t="shared" si="14"/>
        <v>37.174999999999997</v>
      </c>
      <c r="T300" s="32" t="s">
        <v>26</v>
      </c>
    </row>
    <row r="301" spans="1:20" ht="18.75">
      <c r="A301" s="3">
        <v>116</v>
      </c>
      <c r="B301" s="17">
        <v>16</v>
      </c>
      <c r="C301" s="8">
        <v>299</v>
      </c>
      <c r="D301" s="17" t="s">
        <v>1102</v>
      </c>
      <c r="E301" s="17" t="s">
        <v>17</v>
      </c>
      <c r="F301" s="17" t="s">
        <v>1103</v>
      </c>
      <c r="G301" s="18" t="s">
        <v>1104</v>
      </c>
      <c r="H301" s="17" t="s">
        <v>69</v>
      </c>
      <c r="I301" s="6" t="s">
        <v>1056</v>
      </c>
      <c r="J301" s="17" t="s">
        <v>1096</v>
      </c>
      <c r="K301" s="14" t="s">
        <v>86</v>
      </c>
      <c r="L301" s="14" t="s">
        <v>156</v>
      </c>
      <c r="M301" s="29" t="str">
        <f t="shared" si="12"/>
        <v>20208011029</v>
      </c>
      <c r="N301" s="30" t="s">
        <v>1105</v>
      </c>
      <c r="O301" s="30" t="s">
        <v>1102</v>
      </c>
      <c r="P301" s="30">
        <v>71.319999999999993</v>
      </c>
      <c r="Q301" s="31">
        <f t="shared" si="13"/>
        <v>35.659999999999997</v>
      </c>
      <c r="R301" s="33">
        <v>1</v>
      </c>
      <c r="S301" s="34">
        <f t="shared" si="14"/>
        <v>36.659999999999997</v>
      </c>
      <c r="T301" s="32"/>
    </row>
    <row r="302" spans="1:20" ht="18.75">
      <c r="A302" s="3">
        <v>259</v>
      </c>
      <c r="B302" s="19">
        <v>36</v>
      </c>
      <c r="C302" s="9">
        <v>300</v>
      </c>
      <c r="D302" s="19" t="s">
        <v>1106</v>
      </c>
      <c r="E302" s="19" t="s">
        <v>17</v>
      </c>
      <c r="F302" s="19" t="s">
        <v>18</v>
      </c>
      <c r="G302" s="20" t="s">
        <v>1107</v>
      </c>
      <c r="H302" s="19" t="s">
        <v>76</v>
      </c>
      <c r="I302" s="17" t="s">
        <v>1056</v>
      </c>
      <c r="J302" s="19" t="s">
        <v>22</v>
      </c>
      <c r="K302" s="14" t="s">
        <v>77</v>
      </c>
      <c r="L302" s="14" t="s">
        <v>24</v>
      </c>
      <c r="M302" s="29" t="str">
        <f t="shared" si="12"/>
        <v>20208011108</v>
      </c>
      <c r="N302" s="30" t="s">
        <v>1108</v>
      </c>
      <c r="O302" s="30" t="s">
        <v>1106</v>
      </c>
      <c r="P302" s="30">
        <v>81.36</v>
      </c>
      <c r="Q302" s="31">
        <f t="shared" si="13"/>
        <v>40.68</v>
      </c>
      <c r="R302" s="33">
        <v>1.5</v>
      </c>
      <c r="S302" s="34">
        <f t="shared" si="14"/>
        <v>42.18</v>
      </c>
      <c r="T302" s="32" t="s">
        <v>26</v>
      </c>
    </row>
    <row r="303" spans="1:20" ht="18.75">
      <c r="A303" s="3">
        <v>115</v>
      </c>
      <c r="B303" s="17">
        <v>15</v>
      </c>
      <c r="C303" s="11">
        <v>301</v>
      </c>
      <c r="D303" s="17" t="s">
        <v>1109</v>
      </c>
      <c r="E303" s="17" t="s">
        <v>17</v>
      </c>
      <c r="F303" s="17" t="s">
        <v>678</v>
      </c>
      <c r="G303" s="18" t="s">
        <v>1110</v>
      </c>
      <c r="H303" s="17" t="s">
        <v>69</v>
      </c>
      <c r="I303" s="17" t="s">
        <v>1056</v>
      </c>
      <c r="J303" s="17" t="s">
        <v>22</v>
      </c>
      <c r="K303" s="14" t="s">
        <v>77</v>
      </c>
      <c r="L303" s="14" t="s">
        <v>30</v>
      </c>
      <c r="M303" s="29" t="str">
        <f t="shared" si="12"/>
        <v>20208011102</v>
      </c>
      <c r="N303" s="30" t="s">
        <v>1111</v>
      </c>
      <c r="O303" s="30" t="s">
        <v>1109</v>
      </c>
      <c r="P303" s="30">
        <v>79.180000000000007</v>
      </c>
      <c r="Q303" s="31">
        <f t="shared" si="13"/>
        <v>39.590000000000003</v>
      </c>
      <c r="R303" s="33">
        <v>2</v>
      </c>
      <c r="S303" s="34">
        <f t="shared" si="14"/>
        <v>41.59</v>
      </c>
      <c r="T303" s="32" t="s">
        <v>26</v>
      </c>
    </row>
    <row r="304" spans="1:20" ht="18.75">
      <c r="A304" s="3">
        <v>206</v>
      </c>
      <c r="B304" s="4">
        <v>15</v>
      </c>
      <c r="C304" s="6">
        <v>302</v>
      </c>
      <c r="D304" s="3" t="s">
        <v>1112</v>
      </c>
      <c r="E304" s="3" t="s">
        <v>17</v>
      </c>
      <c r="F304" s="3" t="s">
        <v>1113</v>
      </c>
      <c r="G304" s="36" t="s">
        <v>1114</v>
      </c>
      <c r="H304" s="3" t="s">
        <v>59</v>
      </c>
      <c r="I304" s="17" t="s">
        <v>1056</v>
      </c>
      <c r="J304" s="3" t="s">
        <v>22</v>
      </c>
      <c r="K304" s="14" t="s">
        <v>77</v>
      </c>
      <c r="L304" s="14" t="s">
        <v>64</v>
      </c>
      <c r="M304" s="29" t="str">
        <f t="shared" si="12"/>
        <v>20208011106</v>
      </c>
      <c r="N304" s="30" t="s">
        <v>1115</v>
      </c>
      <c r="O304" s="30" t="s">
        <v>1112</v>
      </c>
      <c r="P304" s="30">
        <v>70.260000000000005</v>
      </c>
      <c r="Q304" s="31">
        <f t="shared" si="13"/>
        <v>35.130000000000003</v>
      </c>
      <c r="R304" s="33">
        <v>3.5</v>
      </c>
      <c r="S304" s="34">
        <f t="shared" si="14"/>
        <v>38.630000000000003</v>
      </c>
      <c r="T304" s="32" t="s">
        <v>26</v>
      </c>
    </row>
    <row r="305" spans="1:20" ht="18.75">
      <c r="A305" s="3">
        <v>323</v>
      </c>
      <c r="B305" s="6">
        <v>12</v>
      </c>
      <c r="C305" s="8">
        <v>303</v>
      </c>
      <c r="D305" s="6" t="s">
        <v>1116</v>
      </c>
      <c r="E305" s="6" t="s">
        <v>56</v>
      </c>
      <c r="F305" s="6" t="s">
        <v>50</v>
      </c>
      <c r="G305" s="51" t="s">
        <v>1117</v>
      </c>
      <c r="H305" s="6" t="s">
        <v>20</v>
      </c>
      <c r="I305" s="17" t="s">
        <v>1056</v>
      </c>
      <c r="J305" s="6" t="s">
        <v>22</v>
      </c>
      <c r="K305" s="14" t="s">
        <v>77</v>
      </c>
      <c r="L305" s="14" t="s">
        <v>53</v>
      </c>
      <c r="M305" s="29" t="str">
        <f t="shared" si="12"/>
        <v>20208011103</v>
      </c>
      <c r="N305" s="30" t="s">
        <v>1118</v>
      </c>
      <c r="O305" s="30" t="s">
        <v>1116</v>
      </c>
      <c r="P305" s="30">
        <v>74.06</v>
      </c>
      <c r="Q305" s="31">
        <f t="shared" si="13"/>
        <v>37.03</v>
      </c>
      <c r="R305" s="33">
        <v>1.5</v>
      </c>
      <c r="S305" s="34">
        <f t="shared" si="14"/>
        <v>38.53</v>
      </c>
      <c r="T305" s="32" t="s">
        <v>26</v>
      </c>
    </row>
    <row r="306" spans="1:20" ht="18.75">
      <c r="A306" s="3">
        <v>289</v>
      </c>
      <c r="B306" s="9">
        <v>30</v>
      </c>
      <c r="C306" s="9">
        <v>304</v>
      </c>
      <c r="D306" s="9" t="s">
        <v>1119</v>
      </c>
      <c r="E306" s="9" t="s">
        <v>17</v>
      </c>
      <c r="F306" s="9" t="s">
        <v>33</v>
      </c>
      <c r="G306" s="10" t="s">
        <v>1120</v>
      </c>
      <c r="H306" s="9" t="s">
        <v>35</v>
      </c>
      <c r="I306" s="17" t="s">
        <v>1056</v>
      </c>
      <c r="J306" s="9" t="s">
        <v>22</v>
      </c>
      <c r="K306" s="14" t="s">
        <v>77</v>
      </c>
      <c r="L306" s="14" t="s">
        <v>86</v>
      </c>
      <c r="M306" s="29" t="str">
        <f t="shared" si="12"/>
        <v>20208011110</v>
      </c>
      <c r="N306" s="30" t="s">
        <v>1121</v>
      </c>
      <c r="O306" s="30" t="s">
        <v>1119</v>
      </c>
      <c r="P306" s="30">
        <v>72.84</v>
      </c>
      <c r="Q306" s="31">
        <f t="shared" si="13"/>
        <v>36.42</v>
      </c>
      <c r="R306" s="33">
        <v>1.5</v>
      </c>
      <c r="S306" s="34">
        <f t="shared" si="14"/>
        <v>37.92</v>
      </c>
      <c r="T306" s="32"/>
    </row>
    <row r="307" spans="1:20" ht="18.75">
      <c r="A307" s="3">
        <v>292</v>
      </c>
      <c r="B307" s="9">
        <v>33</v>
      </c>
      <c r="C307" s="6">
        <v>305</v>
      </c>
      <c r="D307" s="9" t="s">
        <v>1122</v>
      </c>
      <c r="E307" s="9" t="s">
        <v>17</v>
      </c>
      <c r="F307" s="9" t="s">
        <v>33</v>
      </c>
      <c r="G307" s="10" t="s">
        <v>1123</v>
      </c>
      <c r="H307" s="9" t="s">
        <v>35</v>
      </c>
      <c r="I307" s="17" t="s">
        <v>1056</v>
      </c>
      <c r="J307" s="9" t="s">
        <v>22</v>
      </c>
      <c r="K307" s="14" t="s">
        <v>77</v>
      </c>
      <c r="L307" s="14" t="s">
        <v>77</v>
      </c>
      <c r="M307" s="29" t="str">
        <f t="shared" si="12"/>
        <v>20208011111</v>
      </c>
      <c r="N307" s="30" t="s">
        <v>1124</v>
      </c>
      <c r="O307" s="30" t="s">
        <v>1122</v>
      </c>
      <c r="P307" s="30">
        <v>71.19</v>
      </c>
      <c r="Q307" s="31">
        <f t="shared" si="13"/>
        <v>35.594999999999999</v>
      </c>
      <c r="R307" s="33">
        <v>1.75</v>
      </c>
      <c r="S307" s="34">
        <f t="shared" si="14"/>
        <v>37.344999999999999</v>
      </c>
      <c r="T307" s="32"/>
    </row>
    <row r="308" spans="1:20" ht="18.75">
      <c r="A308" s="3">
        <v>277</v>
      </c>
      <c r="B308" s="9">
        <v>18</v>
      </c>
      <c r="C308" s="8">
        <v>306</v>
      </c>
      <c r="D308" s="9" t="s">
        <v>1125</v>
      </c>
      <c r="E308" s="9" t="s">
        <v>17</v>
      </c>
      <c r="F308" s="9" t="s">
        <v>33</v>
      </c>
      <c r="G308" s="10" t="s">
        <v>1126</v>
      </c>
      <c r="H308" s="9" t="s">
        <v>35</v>
      </c>
      <c r="I308" s="17" t="s">
        <v>1056</v>
      </c>
      <c r="J308" s="9" t="s">
        <v>22</v>
      </c>
      <c r="K308" s="14" t="s">
        <v>77</v>
      </c>
      <c r="L308" s="14" t="s">
        <v>71</v>
      </c>
      <c r="M308" s="29" t="str">
        <f t="shared" si="12"/>
        <v>20208011109</v>
      </c>
      <c r="N308" s="30" t="s">
        <v>1127</v>
      </c>
      <c r="O308" s="30" t="s">
        <v>1125</v>
      </c>
      <c r="P308" s="30">
        <v>71.84</v>
      </c>
      <c r="Q308" s="31">
        <f t="shared" si="13"/>
        <v>35.92</v>
      </c>
      <c r="R308" s="33">
        <v>0.75</v>
      </c>
      <c r="S308" s="34">
        <f t="shared" si="14"/>
        <v>36.67</v>
      </c>
      <c r="T308" s="32"/>
    </row>
    <row r="309" spans="1:20" ht="18.75">
      <c r="A309" s="3">
        <v>246</v>
      </c>
      <c r="B309" s="19">
        <v>23</v>
      </c>
      <c r="C309" s="9">
        <v>307</v>
      </c>
      <c r="D309" s="19" t="s">
        <v>1128</v>
      </c>
      <c r="E309" s="19" t="s">
        <v>56</v>
      </c>
      <c r="F309" s="19" t="s">
        <v>1129</v>
      </c>
      <c r="G309" s="20" t="s">
        <v>1130</v>
      </c>
      <c r="H309" s="19" t="s">
        <v>76</v>
      </c>
      <c r="I309" s="17" t="s">
        <v>1056</v>
      </c>
      <c r="J309" s="19" t="s">
        <v>22</v>
      </c>
      <c r="K309" s="14" t="s">
        <v>77</v>
      </c>
      <c r="L309" s="14" t="s">
        <v>36</v>
      </c>
      <c r="M309" s="29" t="str">
        <f t="shared" si="12"/>
        <v>20208011107</v>
      </c>
      <c r="N309" s="30" t="s">
        <v>1131</v>
      </c>
      <c r="O309" s="30" t="s">
        <v>1128</v>
      </c>
      <c r="P309" s="30">
        <v>66.3</v>
      </c>
      <c r="Q309" s="31">
        <f t="shared" si="13"/>
        <v>33.15</v>
      </c>
      <c r="R309" s="33">
        <v>3.25</v>
      </c>
      <c r="S309" s="34">
        <f t="shared" si="14"/>
        <v>36.4</v>
      </c>
      <c r="T309" s="32"/>
    </row>
    <row r="310" spans="1:20" ht="18.75">
      <c r="A310" s="3">
        <v>343</v>
      </c>
      <c r="B310" s="6">
        <v>32</v>
      </c>
      <c r="C310" s="11">
        <v>308</v>
      </c>
      <c r="D310" s="7" t="s">
        <v>1132</v>
      </c>
      <c r="E310" s="7" t="s">
        <v>56</v>
      </c>
      <c r="F310" s="7" t="s">
        <v>18</v>
      </c>
      <c r="G310" s="45" t="s">
        <v>1133</v>
      </c>
      <c r="H310" s="6" t="s">
        <v>20</v>
      </c>
      <c r="I310" s="17" t="s">
        <v>1056</v>
      </c>
      <c r="J310" s="7" t="s">
        <v>22</v>
      </c>
      <c r="K310" s="14" t="s">
        <v>77</v>
      </c>
      <c r="L310" s="14" t="s">
        <v>42</v>
      </c>
      <c r="M310" s="29" t="str">
        <f t="shared" si="12"/>
        <v>20208011104</v>
      </c>
      <c r="N310" s="30" t="s">
        <v>1134</v>
      </c>
      <c r="O310" s="30" t="s">
        <v>1132</v>
      </c>
      <c r="P310" s="30">
        <v>67.069999999999993</v>
      </c>
      <c r="Q310" s="31">
        <f t="shared" si="13"/>
        <v>33.534999999999997</v>
      </c>
      <c r="R310" s="33">
        <v>0.75</v>
      </c>
      <c r="S310" s="34">
        <f t="shared" si="14"/>
        <v>34.284999999999997</v>
      </c>
      <c r="T310" s="32"/>
    </row>
    <row r="311" spans="1:20" ht="18.75">
      <c r="A311" s="3">
        <v>137</v>
      </c>
      <c r="B311" s="17">
        <v>37</v>
      </c>
      <c r="C311" s="6">
        <v>309</v>
      </c>
      <c r="D311" s="17" t="s">
        <v>1135</v>
      </c>
      <c r="E311" s="17" t="s">
        <v>56</v>
      </c>
      <c r="F311" s="17" t="s">
        <v>1136</v>
      </c>
      <c r="G311" s="18" t="s">
        <v>1137</v>
      </c>
      <c r="H311" s="17" t="s">
        <v>69</v>
      </c>
      <c r="I311" s="9" t="s">
        <v>1056</v>
      </c>
      <c r="J311" s="17" t="s">
        <v>22</v>
      </c>
      <c r="K311" s="14" t="s">
        <v>64</v>
      </c>
      <c r="L311" s="14" t="s">
        <v>93</v>
      </c>
      <c r="M311" s="29" t="str">
        <f t="shared" si="12"/>
        <v>20208010627</v>
      </c>
      <c r="N311" s="30" t="s">
        <v>1138</v>
      </c>
      <c r="O311" s="30" t="s">
        <v>1135</v>
      </c>
      <c r="P311" s="30">
        <v>55.78</v>
      </c>
      <c r="Q311" s="31">
        <f t="shared" si="13"/>
        <v>27.89</v>
      </c>
      <c r="R311" s="33">
        <v>5.75</v>
      </c>
      <c r="S311" s="34">
        <f t="shared" si="14"/>
        <v>33.64</v>
      </c>
      <c r="T311" s="32"/>
    </row>
    <row r="312" spans="1:20" ht="18.75">
      <c r="A312" s="3">
        <v>152</v>
      </c>
      <c r="B312" s="11">
        <v>8</v>
      </c>
      <c r="C312" s="8">
        <v>310</v>
      </c>
      <c r="D312" s="11" t="s">
        <v>1139</v>
      </c>
      <c r="E312" s="11" t="s">
        <v>56</v>
      </c>
      <c r="F312" s="11" t="s">
        <v>186</v>
      </c>
      <c r="G312" s="47" t="s">
        <v>1140</v>
      </c>
      <c r="H312" s="11" t="s">
        <v>41</v>
      </c>
      <c r="I312" s="17" t="s">
        <v>1056</v>
      </c>
      <c r="J312" s="11" t="s">
        <v>22</v>
      </c>
      <c r="K312" s="14" t="s">
        <v>77</v>
      </c>
      <c r="L312" s="14" t="s">
        <v>60</v>
      </c>
      <c r="M312" s="29" t="str">
        <f t="shared" si="12"/>
        <v>20208011105</v>
      </c>
      <c r="N312" s="30" t="s">
        <v>1141</v>
      </c>
      <c r="O312" s="30" t="s">
        <v>1139</v>
      </c>
      <c r="P312" s="30">
        <v>61.7</v>
      </c>
      <c r="Q312" s="31">
        <f t="shared" si="13"/>
        <v>30.85</v>
      </c>
      <c r="R312" s="33">
        <v>2.25</v>
      </c>
      <c r="S312" s="34">
        <f t="shared" si="14"/>
        <v>33.1</v>
      </c>
      <c r="T312" s="32"/>
    </row>
    <row r="313" spans="1:20" ht="18.75">
      <c r="A313" s="3">
        <v>301</v>
      </c>
      <c r="B313" s="9">
        <v>42</v>
      </c>
      <c r="C313" s="9">
        <v>311</v>
      </c>
      <c r="D313" s="9" t="s">
        <v>1142</v>
      </c>
      <c r="E313" s="9" t="s">
        <v>56</v>
      </c>
      <c r="F313" s="9" t="s">
        <v>33</v>
      </c>
      <c r="G313" s="10" t="s">
        <v>1143</v>
      </c>
      <c r="H313" s="9" t="s">
        <v>35</v>
      </c>
      <c r="I313" s="17" t="s">
        <v>1056</v>
      </c>
      <c r="J313" s="9" t="s">
        <v>22</v>
      </c>
      <c r="K313" s="14" t="s">
        <v>77</v>
      </c>
      <c r="L313" s="14" t="s">
        <v>81</v>
      </c>
      <c r="M313" s="29" t="str">
        <f t="shared" si="12"/>
        <v>20208011112</v>
      </c>
      <c r="N313" s="30" t="s">
        <v>1144</v>
      </c>
      <c r="O313" s="30" t="s">
        <v>1142</v>
      </c>
      <c r="P313" s="30">
        <v>52.36</v>
      </c>
      <c r="Q313" s="31">
        <f t="shared" si="13"/>
        <v>26.18</v>
      </c>
      <c r="R313" s="33">
        <v>1</v>
      </c>
      <c r="S313" s="34">
        <f t="shared" si="14"/>
        <v>27.18</v>
      </c>
      <c r="T313" s="32"/>
    </row>
    <row r="314" spans="1:20" ht="18.75">
      <c r="A314" s="3">
        <v>123</v>
      </c>
      <c r="B314" s="17">
        <v>23</v>
      </c>
      <c r="C314" s="11">
        <v>312</v>
      </c>
      <c r="D314" s="17" t="s">
        <v>1145</v>
      </c>
      <c r="E314" s="17" t="s">
        <v>17</v>
      </c>
      <c r="F314" s="17" t="s">
        <v>205</v>
      </c>
      <c r="G314" s="18" t="s">
        <v>1146</v>
      </c>
      <c r="H314" s="17" t="s">
        <v>69</v>
      </c>
      <c r="I314" s="17" t="s">
        <v>1056</v>
      </c>
      <c r="J314" s="17" t="s">
        <v>488</v>
      </c>
      <c r="K314" s="14" t="s">
        <v>77</v>
      </c>
      <c r="L314" s="14" t="s">
        <v>175</v>
      </c>
      <c r="M314" s="29" t="str">
        <f t="shared" si="12"/>
        <v>20208011113</v>
      </c>
      <c r="N314" s="30" t="s">
        <v>1147</v>
      </c>
      <c r="O314" s="30" t="s">
        <v>1145</v>
      </c>
      <c r="P314" s="30">
        <v>69.790000000000006</v>
      </c>
      <c r="Q314" s="31">
        <f t="shared" si="13"/>
        <v>34.895000000000003</v>
      </c>
      <c r="R314" s="33">
        <v>2.5</v>
      </c>
      <c r="S314" s="34">
        <f t="shared" si="14"/>
        <v>37.395000000000003</v>
      </c>
      <c r="T314" s="32" t="s">
        <v>26</v>
      </c>
    </row>
    <row r="315" spans="1:20" ht="18.75">
      <c r="A315" s="3">
        <v>169</v>
      </c>
      <c r="B315" s="11">
        <v>25</v>
      </c>
      <c r="C315" s="6">
        <v>313</v>
      </c>
      <c r="D315" s="11" t="s">
        <v>1148</v>
      </c>
      <c r="E315" s="11" t="s">
        <v>17</v>
      </c>
      <c r="F315" s="11" t="s">
        <v>497</v>
      </c>
      <c r="G315" s="47" t="s">
        <v>1149</v>
      </c>
      <c r="H315" s="11" t="s">
        <v>41</v>
      </c>
      <c r="I315" s="17" t="s">
        <v>1056</v>
      </c>
      <c r="J315" s="11" t="s">
        <v>488</v>
      </c>
      <c r="K315" s="14" t="s">
        <v>77</v>
      </c>
      <c r="L315" s="14" t="s">
        <v>117</v>
      </c>
      <c r="M315" s="29" t="str">
        <f t="shared" si="12"/>
        <v>20208011114</v>
      </c>
      <c r="N315" s="30" t="s">
        <v>1150</v>
      </c>
      <c r="O315" s="30" t="s">
        <v>1148</v>
      </c>
      <c r="P315" s="30">
        <v>72.819999999999993</v>
      </c>
      <c r="Q315" s="31">
        <f t="shared" si="13"/>
        <v>36.409999999999997</v>
      </c>
      <c r="R315" s="33">
        <v>0.75</v>
      </c>
      <c r="S315" s="34">
        <f t="shared" si="14"/>
        <v>37.159999999999997</v>
      </c>
      <c r="T315" s="32" t="s">
        <v>26</v>
      </c>
    </row>
    <row r="316" spans="1:20" ht="18.75">
      <c r="A316" s="3">
        <v>298</v>
      </c>
      <c r="B316" s="9">
        <v>39</v>
      </c>
      <c r="C316" s="8">
        <v>314</v>
      </c>
      <c r="D316" s="9" t="s">
        <v>1151</v>
      </c>
      <c r="E316" s="9" t="s">
        <v>17</v>
      </c>
      <c r="F316" s="9" t="s">
        <v>205</v>
      </c>
      <c r="G316" s="10" t="s">
        <v>1152</v>
      </c>
      <c r="H316" s="9" t="s">
        <v>35</v>
      </c>
      <c r="I316" s="17" t="s">
        <v>1056</v>
      </c>
      <c r="J316" s="9" t="s">
        <v>488</v>
      </c>
      <c r="K316" s="14" t="s">
        <v>77</v>
      </c>
      <c r="L316" s="14" t="s">
        <v>108</v>
      </c>
      <c r="M316" s="29" t="str">
        <f t="shared" si="12"/>
        <v>20208011115</v>
      </c>
      <c r="N316" s="30" t="s">
        <v>1153</v>
      </c>
      <c r="O316" s="30" t="s">
        <v>1151</v>
      </c>
      <c r="P316" s="30">
        <v>61.23</v>
      </c>
      <c r="Q316" s="31">
        <f t="shared" si="13"/>
        <v>30.614999999999998</v>
      </c>
      <c r="R316" s="33">
        <v>2.5</v>
      </c>
      <c r="S316" s="34">
        <f t="shared" si="14"/>
        <v>33.114999999999995</v>
      </c>
      <c r="T316" s="32"/>
    </row>
    <row r="317" spans="1:20" ht="18.75">
      <c r="A317" s="3">
        <v>325</v>
      </c>
      <c r="B317" s="6">
        <v>14</v>
      </c>
      <c r="C317" s="9">
        <v>315</v>
      </c>
      <c r="D317" s="6" t="s">
        <v>1154</v>
      </c>
      <c r="E317" s="6" t="s">
        <v>17</v>
      </c>
      <c r="F317" s="6" t="s">
        <v>74</v>
      </c>
      <c r="G317" s="51" t="s">
        <v>1155</v>
      </c>
      <c r="H317" s="6" t="s">
        <v>20</v>
      </c>
      <c r="I317" s="6" t="s">
        <v>1056</v>
      </c>
      <c r="J317" s="6" t="s">
        <v>70</v>
      </c>
      <c r="K317" s="14" t="s">
        <v>77</v>
      </c>
      <c r="L317" s="14" t="s">
        <v>152</v>
      </c>
      <c r="M317" s="29" t="str">
        <f t="shared" si="12"/>
        <v>20208011119</v>
      </c>
      <c r="N317" s="30" t="s">
        <v>1156</v>
      </c>
      <c r="O317" s="30" t="s">
        <v>1154</v>
      </c>
      <c r="P317" s="30">
        <v>85.82</v>
      </c>
      <c r="Q317" s="31">
        <f t="shared" si="13"/>
        <v>42.91</v>
      </c>
      <c r="R317" s="33">
        <v>3</v>
      </c>
      <c r="S317" s="34">
        <f t="shared" si="14"/>
        <v>45.91</v>
      </c>
      <c r="T317" s="32" t="s">
        <v>26</v>
      </c>
    </row>
    <row r="318" spans="1:20" ht="18.75">
      <c r="A318" s="3">
        <v>200</v>
      </c>
      <c r="B318" s="4">
        <v>9</v>
      </c>
      <c r="C318" s="11">
        <v>316</v>
      </c>
      <c r="D318" s="4" t="s">
        <v>1157</v>
      </c>
      <c r="E318" s="4" t="s">
        <v>17</v>
      </c>
      <c r="F318" s="4" t="s">
        <v>1158</v>
      </c>
      <c r="G318" s="5" t="s">
        <v>1159</v>
      </c>
      <c r="H318" s="4" t="s">
        <v>59</v>
      </c>
      <c r="I318" s="6" t="s">
        <v>1056</v>
      </c>
      <c r="J318" s="4" t="s">
        <v>70</v>
      </c>
      <c r="K318" s="14" t="s">
        <v>77</v>
      </c>
      <c r="L318" s="14" t="s">
        <v>103</v>
      </c>
      <c r="M318" s="29" t="str">
        <f t="shared" si="12"/>
        <v>20208011121</v>
      </c>
      <c r="N318" s="30" t="s">
        <v>1160</v>
      </c>
      <c r="O318" s="30" t="s">
        <v>1157</v>
      </c>
      <c r="P318" s="30">
        <v>80.55</v>
      </c>
      <c r="Q318" s="31">
        <f t="shared" si="13"/>
        <v>40.274999999999999</v>
      </c>
      <c r="R318" s="33">
        <v>1</v>
      </c>
      <c r="S318" s="34">
        <f t="shared" si="14"/>
        <v>41.274999999999999</v>
      </c>
      <c r="T318" s="32" t="s">
        <v>26</v>
      </c>
    </row>
    <row r="319" spans="1:20" ht="18.75">
      <c r="A319" s="3">
        <v>107</v>
      </c>
      <c r="B319" s="17">
        <v>7</v>
      </c>
      <c r="C319" s="6">
        <v>317</v>
      </c>
      <c r="D319" s="17" t="s">
        <v>1161</v>
      </c>
      <c r="E319" s="17" t="s">
        <v>17</v>
      </c>
      <c r="F319" s="17" t="s">
        <v>325</v>
      </c>
      <c r="G319" s="18" t="s">
        <v>1162</v>
      </c>
      <c r="H319" s="17" t="s">
        <v>69</v>
      </c>
      <c r="I319" s="17" t="s">
        <v>1056</v>
      </c>
      <c r="J319" s="17" t="s">
        <v>70</v>
      </c>
      <c r="K319" s="14" t="s">
        <v>77</v>
      </c>
      <c r="L319" s="14" t="s">
        <v>179</v>
      </c>
      <c r="M319" s="29" t="str">
        <f t="shared" si="12"/>
        <v>20208011118</v>
      </c>
      <c r="N319" s="30" t="s">
        <v>1163</v>
      </c>
      <c r="O319" s="30" t="s">
        <v>1161</v>
      </c>
      <c r="P319" s="30">
        <v>77.77</v>
      </c>
      <c r="Q319" s="31">
        <f t="shared" si="13"/>
        <v>38.884999999999998</v>
      </c>
      <c r="R319" s="33">
        <v>1</v>
      </c>
      <c r="S319" s="34">
        <f t="shared" si="14"/>
        <v>39.884999999999998</v>
      </c>
      <c r="T319" s="32" t="s">
        <v>26</v>
      </c>
    </row>
    <row r="320" spans="1:20" ht="18.75">
      <c r="A320" s="3">
        <v>296</v>
      </c>
      <c r="B320" s="9">
        <v>37</v>
      </c>
      <c r="C320" s="8">
        <v>318</v>
      </c>
      <c r="D320" s="9" t="s">
        <v>1164</v>
      </c>
      <c r="E320" s="9" t="s">
        <v>17</v>
      </c>
      <c r="F320" s="9" t="s">
        <v>84</v>
      </c>
      <c r="G320" s="10" t="s">
        <v>1165</v>
      </c>
      <c r="H320" s="9" t="s">
        <v>35</v>
      </c>
      <c r="I320" s="6" t="s">
        <v>1056</v>
      </c>
      <c r="J320" s="9" t="s">
        <v>70</v>
      </c>
      <c r="K320" s="14" t="s">
        <v>77</v>
      </c>
      <c r="L320" s="14" t="s">
        <v>197</v>
      </c>
      <c r="M320" s="29" t="str">
        <f t="shared" si="12"/>
        <v>20208011125</v>
      </c>
      <c r="N320" s="30" t="s">
        <v>1166</v>
      </c>
      <c r="O320" s="30" t="s">
        <v>1164</v>
      </c>
      <c r="P320" s="30">
        <v>76.510000000000005</v>
      </c>
      <c r="Q320" s="31">
        <f t="shared" si="13"/>
        <v>38.255000000000003</v>
      </c>
      <c r="R320" s="33">
        <v>1</v>
      </c>
      <c r="S320" s="34">
        <f t="shared" si="14"/>
        <v>39.255000000000003</v>
      </c>
      <c r="T320" s="32" t="s">
        <v>26</v>
      </c>
    </row>
    <row r="321" spans="1:20" ht="18.75">
      <c r="A321" s="3">
        <v>99</v>
      </c>
      <c r="B321" s="13">
        <v>19</v>
      </c>
      <c r="C321" s="9">
        <v>319</v>
      </c>
      <c r="D321" s="13" t="s">
        <v>1167</v>
      </c>
      <c r="E321" s="13" t="s">
        <v>17</v>
      </c>
      <c r="F321" s="13" t="s">
        <v>1168</v>
      </c>
      <c r="G321" s="48" t="s">
        <v>1169</v>
      </c>
      <c r="H321" s="13" t="s">
        <v>47</v>
      </c>
      <c r="I321" s="6" t="s">
        <v>1056</v>
      </c>
      <c r="J321" s="13" t="s">
        <v>70</v>
      </c>
      <c r="K321" s="14" t="s">
        <v>77</v>
      </c>
      <c r="L321" s="14" t="s">
        <v>202</v>
      </c>
      <c r="M321" s="29" t="str">
        <f t="shared" si="12"/>
        <v>20208011120</v>
      </c>
      <c r="N321" s="30" t="s">
        <v>1170</v>
      </c>
      <c r="O321" s="30" t="s">
        <v>1167</v>
      </c>
      <c r="P321" s="30">
        <v>73.37</v>
      </c>
      <c r="Q321" s="31">
        <f t="shared" si="13"/>
        <v>36.685000000000002</v>
      </c>
      <c r="R321" s="33">
        <v>2</v>
      </c>
      <c r="S321" s="34">
        <f t="shared" si="14"/>
        <v>38.685000000000002</v>
      </c>
      <c r="T321" s="32"/>
    </row>
    <row r="322" spans="1:20" ht="18.75">
      <c r="A322" s="3">
        <v>72</v>
      </c>
      <c r="B322" s="15">
        <v>5</v>
      </c>
      <c r="C322" s="6">
        <v>320</v>
      </c>
      <c r="D322" s="15" t="s">
        <v>1171</v>
      </c>
      <c r="E322" s="15" t="s">
        <v>17</v>
      </c>
      <c r="F322" s="15" t="s">
        <v>74</v>
      </c>
      <c r="G322" s="54" t="s">
        <v>1172</v>
      </c>
      <c r="H322" s="15" t="s">
        <v>52</v>
      </c>
      <c r="I322" s="17" t="s">
        <v>1056</v>
      </c>
      <c r="J322" s="15" t="s">
        <v>70</v>
      </c>
      <c r="K322" s="14" t="s">
        <v>77</v>
      </c>
      <c r="L322" s="14" t="s">
        <v>113</v>
      </c>
      <c r="M322" s="29" t="str">
        <f t="shared" si="12"/>
        <v>20208011117</v>
      </c>
      <c r="N322" s="30" t="s">
        <v>1173</v>
      </c>
      <c r="O322" s="30" t="s">
        <v>1171</v>
      </c>
      <c r="P322" s="30">
        <v>66.86</v>
      </c>
      <c r="Q322" s="31">
        <f t="shared" si="13"/>
        <v>33.43</v>
      </c>
      <c r="R322" s="33">
        <v>2</v>
      </c>
      <c r="S322" s="34">
        <f t="shared" si="14"/>
        <v>35.43</v>
      </c>
      <c r="T322" s="32"/>
    </row>
    <row r="323" spans="1:20" ht="18.75">
      <c r="A323" s="3">
        <v>241</v>
      </c>
      <c r="B323" s="19">
        <v>18</v>
      </c>
      <c r="C323" s="8">
        <v>321</v>
      </c>
      <c r="D323" s="19" t="s">
        <v>1174</v>
      </c>
      <c r="E323" s="19" t="s">
        <v>17</v>
      </c>
      <c r="F323" s="19" t="s">
        <v>74</v>
      </c>
      <c r="G323" s="20" t="s">
        <v>1175</v>
      </c>
      <c r="H323" s="19" t="s">
        <v>76</v>
      </c>
      <c r="I323" s="6" t="s">
        <v>1056</v>
      </c>
      <c r="J323" s="19" t="s">
        <v>70</v>
      </c>
      <c r="K323" s="14" t="s">
        <v>77</v>
      </c>
      <c r="L323" s="14" t="s">
        <v>161</v>
      </c>
      <c r="M323" s="29" t="str">
        <f t="shared" ref="M323:M347" si="15">2020801&amp;K323&amp;L323</f>
        <v>20208011122</v>
      </c>
      <c r="N323" s="30" t="s">
        <v>1176</v>
      </c>
      <c r="O323" s="30" t="s">
        <v>1174</v>
      </c>
      <c r="P323" s="30">
        <v>62.91</v>
      </c>
      <c r="Q323" s="31">
        <f t="shared" ref="Q323:Q347" si="16">P323*0.5</f>
        <v>31.454999999999998</v>
      </c>
      <c r="R323" s="33">
        <v>1.25</v>
      </c>
      <c r="S323" s="34">
        <f t="shared" ref="S323:S347" si="17">Q323+R323</f>
        <v>32.704999999999998</v>
      </c>
      <c r="T323" s="32"/>
    </row>
    <row r="324" spans="1:20" ht="18.75">
      <c r="A324" s="3">
        <v>265</v>
      </c>
      <c r="B324" s="9">
        <v>6</v>
      </c>
      <c r="C324" s="9">
        <v>322</v>
      </c>
      <c r="D324" s="9" t="s">
        <v>1177</v>
      </c>
      <c r="E324" s="9" t="s">
        <v>17</v>
      </c>
      <c r="F324" s="9" t="s">
        <v>84</v>
      </c>
      <c r="G324" s="10" t="s">
        <v>1178</v>
      </c>
      <c r="H324" s="9" t="s">
        <v>35</v>
      </c>
      <c r="I324" s="6" t="s">
        <v>1056</v>
      </c>
      <c r="J324" s="9" t="s">
        <v>70</v>
      </c>
      <c r="K324" s="14" t="s">
        <v>77</v>
      </c>
      <c r="L324" s="14" t="s">
        <v>126</v>
      </c>
      <c r="M324" s="29" t="str">
        <f t="shared" si="15"/>
        <v>20208011123</v>
      </c>
      <c r="N324" s="30" t="s">
        <v>1179</v>
      </c>
      <c r="O324" s="30" t="s">
        <v>1177</v>
      </c>
      <c r="P324" s="30">
        <v>63.19</v>
      </c>
      <c r="Q324" s="31">
        <f t="shared" si="16"/>
        <v>31.594999999999999</v>
      </c>
      <c r="R324" s="33">
        <v>0.75</v>
      </c>
      <c r="S324" s="34">
        <f t="shared" si="17"/>
        <v>32.344999999999999</v>
      </c>
      <c r="T324" s="32"/>
    </row>
    <row r="325" spans="1:20" ht="18.75">
      <c r="A325" s="3">
        <v>290</v>
      </c>
      <c r="B325" s="9">
        <v>31</v>
      </c>
      <c r="C325" s="11">
        <v>323</v>
      </c>
      <c r="D325" s="9" t="s">
        <v>1180</v>
      </c>
      <c r="E325" s="9" t="s">
        <v>17</v>
      </c>
      <c r="F325" s="9" t="s">
        <v>84</v>
      </c>
      <c r="G325" s="10" t="s">
        <v>1181</v>
      </c>
      <c r="H325" s="9" t="s">
        <v>35</v>
      </c>
      <c r="I325" s="6" t="s">
        <v>1056</v>
      </c>
      <c r="J325" s="9" t="s">
        <v>70</v>
      </c>
      <c r="K325" s="14" t="s">
        <v>77</v>
      </c>
      <c r="L325" s="14" t="s">
        <v>170</v>
      </c>
      <c r="M325" s="29" t="str">
        <f t="shared" si="15"/>
        <v>20208011124</v>
      </c>
      <c r="N325" s="30" t="s">
        <v>1182</v>
      </c>
      <c r="O325" s="30" t="s">
        <v>1180</v>
      </c>
      <c r="P325" s="30">
        <v>60.49</v>
      </c>
      <c r="Q325" s="31">
        <f t="shared" si="16"/>
        <v>30.245000000000001</v>
      </c>
      <c r="R325" s="33">
        <v>2</v>
      </c>
      <c r="S325" s="34">
        <f t="shared" si="17"/>
        <v>32.245000000000005</v>
      </c>
      <c r="T325" s="32"/>
    </row>
    <row r="326" spans="1:20" ht="18.75">
      <c r="A326" s="3">
        <v>185</v>
      </c>
      <c r="B326" s="11">
        <v>41</v>
      </c>
      <c r="C326" s="6">
        <v>324</v>
      </c>
      <c r="D326" s="11" t="s">
        <v>1183</v>
      </c>
      <c r="E326" s="11" t="s">
        <v>17</v>
      </c>
      <c r="F326" s="11" t="s">
        <v>359</v>
      </c>
      <c r="G326" s="47" t="s">
        <v>1184</v>
      </c>
      <c r="H326" s="11" t="s">
        <v>41</v>
      </c>
      <c r="I326" s="17" t="s">
        <v>1056</v>
      </c>
      <c r="J326" s="11" t="s">
        <v>70</v>
      </c>
      <c r="K326" s="14" t="s">
        <v>77</v>
      </c>
      <c r="L326" s="14" t="s">
        <v>131</v>
      </c>
      <c r="M326" s="29" t="str">
        <f t="shared" si="15"/>
        <v>20208011116</v>
      </c>
      <c r="N326" s="30" t="s">
        <v>1185</v>
      </c>
      <c r="O326" s="30" t="s">
        <v>1183</v>
      </c>
      <c r="P326" s="30">
        <v>60.74</v>
      </c>
      <c r="Q326" s="31">
        <f t="shared" si="16"/>
        <v>30.37</v>
      </c>
      <c r="R326" s="33">
        <v>1</v>
      </c>
      <c r="S326" s="34">
        <f t="shared" si="17"/>
        <v>31.37</v>
      </c>
      <c r="T326" s="32"/>
    </row>
    <row r="327" spans="1:20" ht="18.75">
      <c r="A327" s="3">
        <v>2</v>
      </c>
      <c r="B327" s="8">
        <v>2</v>
      </c>
      <c r="C327" s="8">
        <v>325</v>
      </c>
      <c r="D327" s="8" t="s">
        <v>1186</v>
      </c>
      <c r="E327" s="8" t="s">
        <v>17</v>
      </c>
      <c r="F327" s="8" t="s">
        <v>1019</v>
      </c>
      <c r="G327" s="46" t="s">
        <v>1187</v>
      </c>
      <c r="H327" s="8" t="s">
        <v>29</v>
      </c>
      <c r="I327" s="6" t="s">
        <v>1188</v>
      </c>
      <c r="J327" s="8" t="s">
        <v>92</v>
      </c>
      <c r="K327" s="14" t="s">
        <v>81</v>
      </c>
      <c r="L327" s="14" t="s">
        <v>23</v>
      </c>
      <c r="M327" s="29" t="str">
        <f t="shared" si="15"/>
        <v>20208011201</v>
      </c>
      <c r="N327" s="30" t="s">
        <v>1189</v>
      </c>
      <c r="O327" s="30" t="s">
        <v>1186</v>
      </c>
      <c r="P327" s="30">
        <v>83.64</v>
      </c>
      <c r="Q327" s="31">
        <f t="shared" si="16"/>
        <v>41.82</v>
      </c>
      <c r="R327" s="33">
        <v>5</v>
      </c>
      <c r="S327" s="34">
        <f t="shared" si="17"/>
        <v>46.82</v>
      </c>
      <c r="T327" s="32" t="s">
        <v>26</v>
      </c>
    </row>
    <row r="328" spans="1:20" ht="18.75">
      <c r="A328" s="3">
        <v>32</v>
      </c>
      <c r="B328" s="22">
        <v>18</v>
      </c>
      <c r="C328" s="9">
        <v>326</v>
      </c>
      <c r="D328" s="22" t="s">
        <v>1190</v>
      </c>
      <c r="E328" s="22" t="s">
        <v>17</v>
      </c>
      <c r="F328" s="22" t="s">
        <v>159</v>
      </c>
      <c r="G328" s="49" t="s">
        <v>1191</v>
      </c>
      <c r="H328" s="22" t="s">
        <v>102</v>
      </c>
      <c r="I328" s="22" t="s">
        <v>1188</v>
      </c>
      <c r="J328" s="22" t="s">
        <v>92</v>
      </c>
      <c r="K328" s="14" t="s">
        <v>77</v>
      </c>
      <c r="L328" s="14" t="s">
        <v>147</v>
      </c>
      <c r="M328" s="29" t="str">
        <f t="shared" si="15"/>
        <v>20208011128</v>
      </c>
      <c r="N328" s="30" t="s">
        <v>1192</v>
      </c>
      <c r="O328" s="30" t="s">
        <v>1190</v>
      </c>
      <c r="P328" s="30">
        <v>81.94</v>
      </c>
      <c r="Q328" s="31">
        <f t="shared" si="16"/>
        <v>40.97</v>
      </c>
      <c r="R328" s="33">
        <v>3</v>
      </c>
      <c r="S328" s="34">
        <f t="shared" si="17"/>
        <v>43.97</v>
      </c>
      <c r="T328" s="32" t="s">
        <v>26</v>
      </c>
    </row>
    <row r="329" spans="1:20" ht="18.75">
      <c r="A329" s="3">
        <v>31</v>
      </c>
      <c r="B329" s="22">
        <v>17</v>
      </c>
      <c r="C329" s="11">
        <v>327</v>
      </c>
      <c r="D329" s="22" t="s">
        <v>1193</v>
      </c>
      <c r="E329" s="22" t="s">
        <v>17</v>
      </c>
      <c r="F329" s="39" t="s">
        <v>18</v>
      </c>
      <c r="G329" s="49" t="s">
        <v>1194</v>
      </c>
      <c r="H329" s="22" t="s">
        <v>102</v>
      </c>
      <c r="I329" s="22" t="s">
        <v>1188</v>
      </c>
      <c r="J329" s="22" t="s">
        <v>92</v>
      </c>
      <c r="K329" s="14" t="s">
        <v>77</v>
      </c>
      <c r="L329" s="14" t="s">
        <v>93</v>
      </c>
      <c r="M329" s="29" t="str">
        <f t="shared" si="15"/>
        <v>20208011127</v>
      </c>
      <c r="N329" s="30" t="s">
        <v>1195</v>
      </c>
      <c r="O329" s="30" t="s">
        <v>1193</v>
      </c>
      <c r="P329" s="30">
        <v>79.599999999999994</v>
      </c>
      <c r="Q329" s="31">
        <f t="shared" si="16"/>
        <v>39.799999999999997</v>
      </c>
      <c r="R329" s="33">
        <v>3</v>
      </c>
      <c r="S329" s="34">
        <f t="shared" si="17"/>
        <v>42.8</v>
      </c>
      <c r="T329" s="32"/>
    </row>
    <row r="330" spans="1:20" ht="18.75">
      <c r="A330" s="3">
        <v>20</v>
      </c>
      <c r="B330" s="22">
        <v>6</v>
      </c>
      <c r="C330" s="6">
        <v>328</v>
      </c>
      <c r="D330" s="22" t="s">
        <v>1196</v>
      </c>
      <c r="E330" s="22" t="s">
        <v>17</v>
      </c>
      <c r="F330" s="22" t="s">
        <v>18</v>
      </c>
      <c r="G330" s="49" t="s">
        <v>1197</v>
      </c>
      <c r="H330" s="22" t="s">
        <v>102</v>
      </c>
      <c r="I330" s="22" t="s">
        <v>1188</v>
      </c>
      <c r="J330" s="22" t="s">
        <v>92</v>
      </c>
      <c r="K330" s="14" t="s">
        <v>77</v>
      </c>
      <c r="L330" s="14" t="s">
        <v>98</v>
      </c>
      <c r="M330" s="29" t="str">
        <f t="shared" si="15"/>
        <v>20208011126</v>
      </c>
      <c r="N330" s="30" t="s">
        <v>1198</v>
      </c>
      <c r="O330" s="30" t="s">
        <v>1196</v>
      </c>
      <c r="P330" s="30">
        <v>75.239999999999995</v>
      </c>
      <c r="Q330" s="31">
        <f t="shared" si="16"/>
        <v>37.619999999999997</v>
      </c>
      <c r="R330" s="33">
        <v>2</v>
      </c>
      <c r="S330" s="34">
        <f t="shared" si="17"/>
        <v>39.619999999999997</v>
      </c>
      <c r="T330" s="32"/>
    </row>
    <row r="331" spans="1:20" ht="18.75">
      <c r="A331" s="3">
        <v>104</v>
      </c>
      <c r="B331" s="17">
        <v>4</v>
      </c>
      <c r="C331" s="8">
        <v>329</v>
      </c>
      <c r="D331" s="17" t="s">
        <v>1199</v>
      </c>
      <c r="E331" s="17" t="s">
        <v>17</v>
      </c>
      <c r="F331" s="17" t="s">
        <v>33</v>
      </c>
      <c r="G331" s="18" t="s">
        <v>1200</v>
      </c>
      <c r="H331" s="17" t="s">
        <v>69</v>
      </c>
      <c r="I331" s="17" t="s">
        <v>1188</v>
      </c>
      <c r="J331" s="17" t="s">
        <v>92</v>
      </c>
      <c r="K331" s="14" t="s">
        <v>77</v>
      </c>
      <c r="L331" s="14" t="s">
        <v>156</v>
      </c>
      <c r="M331" s="29" t="str">
        <f t="shared" si="15"/>
        <v>20208011129</v>
      </c>
      <c r="N331" s="30" t="s">
        <v>1201</v>
      </c>
      <c r="O331" s="30" t="s">
        <v>1199</v>
      </c>
      <c r="P331" s="30">
        <v>70.260000000000005</v>
      </c>
      <c r="Q331" s="31">
        <f t="shared" si="16"/>
        <v>35.130000000000003</v>
      </c>
      <c r="R331" s="33">
        <v>1.5</v>
      </c>
      <c r="S331" s="34">
        <f t="shared" si="17"/>
        <v>36.630000000000003</v>
      </c>
      <c r="T331" s="32"/>
    </row>
    <row r="332" spans="1:20" ht="18.75">
      <c r="A332" s="3">
        <v>211</v>
      </c>
      <c r="B332" s="4">
        <v>20</v>
      </c>
      <c r="C332" s="9">
        <v>330</v>
      </c>
      <c r="D332" s="4" t="s">
        <v>1202</v>
      </c>
      <c r="E332" s="4" t="s">
        <v>17</v>
      </c>
      <c r="F332" s="4" t="s">
        <v>301</v>
      </c>
      <c r="G332" s="5" t="s">
        <v>1203</v>
      </c>
      <c r="H332" s="4" t="s">
        <v>59</v>
      </c>
      <c r="I332" s="6" t="s">
        <v>1188</v>
      </c>
      <c r="J332" s="4" t="s">
        <v>92</v>
      </c>
      <c r="K332" s="14" t="s">
        <v>81</v>
      </c>
      <c r="L332" s="14" t="s">
        <v>30</v>
      </c>
      <c r="M332" s="29" t="str">
        <f t="shared" si="15"/>
        <v>20208011202</v>
      </c>
      <c r="N332" s="30" t="s">
        <v>1204</v>
      </c>
      <c r="O332" s="30" t="s">
        <v>1202</v>
      </c>
      <c r="P332" s="30">
        <v>47.54</v>
      </c>
      <c r="Q332" s="31">
        <f t="shared" si="16"/>
        <v>23.77</v>
      </c>
      <c r="R332" s="33">
        <v>9</v>
      </c>
      <c r="S332" s="34">
        <f t="shared" si="17"/>
        <v>32.769999999999996</v>
      </c>
      <c r="T332" s="32"/>
    </row>
    <row r="333" spans="1:20" ht="18.75">
      <c r="A333" s="3">
        <v>221</v>
      </c>
      <c r="B333" s="4">
        <v>30</v>
      </c>
      <c r="C333" s="11">
        <v>331</v>
      </c>
      <c r="D333" s="4" t="s">
        <v>1205</v>
      </c>
      <c r="E333" s="4" t="s">
        <v>17</v>
      </c>
      <c r="F333" s="4" t="s">
        <v>57</v>
      </c>
      <c r="G333" s="5" t="s">
        <v>1206</v>
      </c>
      <c r="H333" s="4" t="s">
        <v>59</v>
      </c>
      <c r="I333" s="6" t="s">
        <v>1188</v>
      </c>
      <c r="J333" s="4" t="s">
        <v>92</v>
      </c>
      <c r="K333" s="14" t="s">
        <v>81</v>
      </c>
      <c r="L333" s="14" t="s">
        <v>53</v>
      </c>
      <c r="M333" s="29" t="str">
        <f t="shared" si="15"/>
        <v>20208011203</v>
      </c>
      <c r="N333" s="30" t="s">
        <v>1207</v>
      </c>
      <c r="O333" s="30" t="s">
        <v>1205</v>
      </c>
      <c r="P333" s="30">
        <v>61.78</v>
      </c>
      <c r="Q333" s="31">
        <f t="shared" si="16"/>
        <v>30.89</v>
      </c>
      <c r="R333" s="33">
        <v>1.75</v>
      </c>
      <c r="S333" s="34">
        <f t="shared" si="17"/>
        <v>32.64</v>
      </c>
      <c r="T333" s="32"/>
    </row>
    <row r="334" spans="1:20" ht="18.75">
      <c r="A334" s="3">
        <v>242</v>
      </c>
      <c r="B334" s="19">
        <v>19</v>
      </c>
      <c r="C334" s="6">
        <v>332</v>
      </c>
      <c r="D334" s="19" t="s">
        <v>1208</v>
      </c>
      <c r="E334" s="19" t="s">
        <v>17</v>
      </c>
      <c r="F334" s="19" t="s">
        <v>74</v>
      </c>
      <c r="G334" s="20" t="s">
        <v>1209</v>
      </c>
      <c r="H334" s="19" t="s">
        <v>76</v>
      </c>
      <c r="I334" s="6" t="s">
        <v>1188</v>
      </c>
      <c r="J334" s="19" t="s">
        <v>92</v>
      </c>
      <c r="K334" s="14" t="s">
        <v>81</v>
      </c>
      <c r="L334" s="14" t="s">
        <v>42</v>
      </c>
      <c r="M334" s="29" t="str">
        <f t="shared" si="15"/>
        <v>20208011204</v>
      </c>
      <c r="N334" s="30" t="s">
        <v>1210</v>
      </c>
      <c r="O334" s="30" t="s">
        <v>1208</v>
      </c>
      <c r="P334" s="30">
        <v>55.6</v>
      </c>
      <c r="Q334" s="31">
        <f t="shared" si="16"/>
        <v>27.8</v>
      </c>
      <c r="R334" s="33">
        <v>0.75</v>
      </c>
      <c r="S334" s="34">
        <f t="shared" si="17"/>
        <v>28.55</v>
      </c>
      <c r="T334" s="32"/>
    </row>
    <row r="335" spans="1:20" ht="18.75">
      <c r="A335" s="3">
        <v>306</v>
      </c>
      <c r="B335" s="9">
        <v>47</v>
      </c>
      <c r="C335" s="6">
        <v>333</v>
      </c>
      <c r="D335" s="9" t="s">
        <v>1211</v>
      </c>
      <c r="E335" s="9" t="s">
        <v>17</v>
      </c>
      <c r="F335" s="9" t="s">
        <v>33</v>
      </c>
      <c r="G335" s="10" t="s">
        <v>1212</v>
      </c>
      <c r="H335" s="9" t="s">
        <v>35</v>
      </c>
      <c r="I335" s="6" t="s">
        <v>1188</v>
      </c>
      <c r="J335" s="9" t="s">
        <v>92</v>
      </c>
      <c r="K335" s="14" t="s">
        <v>81</v>
      </c>
      <c r="L335" s="14" t="s">
        <v>60</v>
      </c>
      <c r="M335" s="29" t="str">
        <f t="shared" si="15"/>
        <v>20208011205</v>
      </c>
      <c r="N335" s="30" t="s">
        <v>1213</v>
      </c>
      <c r="O335" s="30" t="s">
        <v>1211</v>
      </c>
      <c r="P335" s="30">
        <v>52.88</v>
      </c>
      <c r="Q335" s="31">
        <f t="shared" si="16"/>
        <v>26.44</v>
      </c>
      <c r="R335" s="33">
        <v>2</v>
      </c>
      <c r="S335" s="34">
        <f t="shared" si="17"/>
        <v>28.44</v>
      </c>
      <c r="T335" s="32"/>
    </row>
    <row r="336" spans="1:20" ht="18.75">
      <c r="A336" s="3">
        <v>339</v>
      </c>
      <c r="B336" s="6">
        <v>28</v>
      </c>
      <c r="C336" s="8">
        <v>334</v>
      </c>
      <c r="D336" s="6" t="s">
        <v>1214</v>
      </c>
      <c r="E336" s="6" t="s">
        <v>56</v>
      </c>
      <c r="F336" s="6" t="s">
        <v>1215</v>
      </c>
      <c r="G336" s="25" t="s">
        <v>1216</v>
      </c>
      <c r="H336" s="6" t="s">
        <v>20</v>
      </c>
      <c r="I336" s="6" t="s">
        <v>1188</v>
      </c>
      <c r="J336" s="6" t="s">
        <v>92</v>
      </c>
      <c r="K336" s="14" t="s">
        <v>77</v>
      </c>
      <c r="L336" s="14" t="s">
        <v>135</v>
      </c>
      <c r="M336" s="29" t="str">
        <f t="shared" si="15"/>
        <v>20208011130</v>
      </c>
      <c r="N336" s="30" t="s">
        <v>1217</v>
      </c>
      <c r="O336" s="30" t="s">
        <v>1214</v>
      </c>
      <c r="P336" s="30">
        <v>48.87</v>
      </c>
      <c r="Q336" s="31">
        <f t="shared" si="16"/>
        <v>24.434999999999999</v>
      </c>
      <c r="R336" s="33">
        <v>1.5</v>
      </c>
      <c r="S336" s="34">
        <f t="shared" si="17"/>
        <v>25.934999999999999</v>
      </c>
      <c r="T336" s="32"/>
    </row>
    <row r="337" spans="1:20" ht="18.75">
      <c r="A337" s="3">
        <v>311</v>
      </c>
      <c r="B337" s="9">
        <v>52</v>
      </c>
      <c r="C337" s="9">
        <v>335</v>
      </c>
      <c r="D337" s="9" t="s">
        <v>1218</v>
      </c>
      <c r="E337" s="9" t="s">
        <v>17</v>
      </c>
      <c r="F337" s="9" t="s">
        <v>33</v>
      </c>
      <c r="G337" s="10" t="s">
        <v>1219</v>
      </c>
      <c r="H337" s="9" t="s">
        <v>35</v>
      </c>
      <c r="I337" s="6" t="s">
        <v>1188</v>
      </c>
      <c r="J337" s="9" t="s">
        <v>92</v>
      </c>
      <c r="K337" s="14" t="s">
        <v>81</v>
      </c>
      <c r="L337" s="14" t="s">
        <v>64</v>
      </c>
      <c r="M337" s="29" t="str">
        <f t="shared" si="15"/>
        <v>20208011206</v>
      </c>
      <c r="N337" s="30" t="s">
        <v>1220</v>
      </c>
      <c r="O337" s="30" t="s">
        <v>1218</v>
      </c>
      <c r="P337" s="30">
        <v>39.869999999999997</v>
      </c>
      <c r="Q337" s="31">
        <f t="shared" si="16"/>
        <v>19.934999999999999</v>
      </c>
      <c r="R337" s="33">
        <v>5.75</v>
      </c>
      <c r="S337" s="34">
        <f t="shared" si="17"/>
        <v>25.684999999999999</v>
      </c>
      <c r="T337" s="32"/>
    </row>
    <row r="338" spans="1:20" ht="18.75">
      <c r="A338" s="3">
        <v>110</v>
      </c>
      <c r="B338" s="17">
        <v>10</v>
      </c>
      <c r="C338" s="11">
        <v>336</v>
      </c>
      <c r="D338" s="17" t="s">
        <v>1221</v>
      </c>
      <c r="E338" s="17" t="s">
        <v>17</v>
      </c>
      <c r="F338" s="17" t="s">
        <v>84</v>
      </c>
      <c r="G338" s="18" t="s">
        <v>1222</v>
      </c>
      <c r="H338" s="17" t="s">
        <v>69</v>
      </c>
      <c r="I338" s="6" t="s">
        <v>1188</v>
      </c>
      <c r="J338" s="17" t="s">
        <v>291</v>
      </c>
      <c r="K338" s="14" t="s">
        <v>24</v>
      </c>
      <c r="L338" s="14" t="s">
        <v>77</v>
      </c>
      <c r="M338" s="29" t="str">
        <f t="shared" si="15"/>
        <v>20208010811</v>
      </c>
      <c r="N338" s="30" t="s">
        <v>1223</v>
      </c>
      <c r="O338" s="30" t="s">
        <v>1221</v>
      </c>
      <c r="P338" s="30">
        <v>76.55</v>
      </c>
      <c r="Q338" s="31">
        <f t="shared" si="16"/>
        <v>38.274999999999999</v>
      </c>
      <c r="R338" s="33">
        <v>2.5</v>
      </c>
      <c r="S338" s="34">
        <f t="shared" si="17"/>
        <v>40.774999999999999</v>
      </c>
      <c r="T338" s="32" t="s">
        <v>26</v>
      </c>
    </row>
    <row r="339" spans="1:20" ht="18.75">
      <c r="A339" s="3">
        <v>58</v>
      </c>
      <c r="B339" s="24">
        <v>5</v>
      </c>
      <c r="C339" s="6">
        <v>337</v>
      </c>
      <c r="D339" s="24" t="s">
        <v>1224</v>
      </c>
      <c r="E339" s="24" t="s">
        <v>17</v>
      </c>
      <c r="F339" s="24" t="s">
        <v>74</v>
      </c>
      <c r="G339" s="50" t="s">
        <v>1225</v>
      </c>
      <c r="H339" s="24" t="s">
        <v>52</v>
      </c>
      <c r="I339" s="17" t="s">
        <v>1188</v>
      </c>
      <c r="J339" s="24" t="s">
        <v>291</v>
      </c>
      <c r="K339" s="14" t="s">
        <v>81</v>
      </c>
      <c r="L339" s="14" t="s">
        <v>24</v>
      </c>
      <c r="M339" s="29" t="str">
        <f t="shared" si="15"/>
        <v>20208011208</v>
      </c>
      <c r="N339" s="30" t="s">
        <v>1226</v>
      </c>
      <c r="O339" s="30" t="s">
        <v>1224</v>
      </c>
      <c r="P339" s="30">
        <v>71.98</v>
      </c>
      <c r="Q339" s="31">
        <f t="shared" si="16"/>
        <v>35.99</v>
      </c>
      <c r="R339" s="33">
        <v>4</v>
      </c>
      <c r="S339" s="34">
        <f t="shared" si="17"/>
        <v>39.99</v>
      </c>
      <c r="T339" s="32" t="s">
        <v>26</v>
      </c>
    </row>
    <row r="340" spans="1:20" ht="18.75">
      <c r="A340" s="3">
        <v>254</v>
      </c>
      <c r="B340" s="19">
        <v>31</v>
      </c>
      <c r="C340" s="8">
        <v>338</v>
      </c>
      <c r="D340" s="19" t="s">
        <v>1227</v>
      </c>
      <c r="E340" s="19" t="s">
        <v>17</v>
      </c>
      <c r="F340" s="19" t="s">
        <v>74</v>
      </c>
      <c r="G340" s="20" t="s">
        <v>1228</v>
      </c>
      <c r="H340" s="19" t="s">
        <v>76</v>
      </c>
      <c r="I340" s="17" t="s">
        <v>1188</v>
      </c>
      <c r="J340" s="19" t="s">
        <v>291</v>
      </c>
      <c r="K340" s="14" t="s">
        <v>81</v>
      </c>
      <c r="L340" s="14" t="s">
        <v>117</v>
      </c>
      <c r="M340" s="29" t="str">
        <f t="shared" si="15"/>
        <v>20208011214</v>
      </c>
      <c r="N340" s="30" t="s">
        <v>1229</v>
      </c>
      <c r="O340" s="30" t="s">
        <v>1227</v>
      </c>
      <c r="P340" s="30">
        <v>75.72</v>
      </c>
      <c r="Q340" s="31">
        <f t="shared" si="16"/>
        <v>37.86</v>
      </c>
      <c r="R340" s="33">
        <v>2</v>
      </c>
      <c r="S340" s="34">
        <f t="shared" si="17"/>
        <v>39.86</v>
      </c>
      <c r="T340" s="32"/>
    </row>
    <row r="341" spans="1:20" ht="18.75">
      <c r="A341" s="3">
        <v>142</v>
      </c>
      <c r="B341" s="17">
        <v>42</v>
      </c>
      <c r="C341" s="9">
        <v>339</v>
      </c>
      <c r="D341" s="17" t="s">
        <v>1230</v>
      </c>
      <c r="E341" s="17" t="s">
        <v>17</v>
      </c>
      <c r="F341" s="17" t="s">
        <v>325</v>
      </c>
      <c r="G341" s="18" t="s">
        <v>1231</v>
      </c>
      <c r="H341" s="17" t="s">
        <v>69</v>
      </c>
      <c r="I341" s="17" t="s">
        <v>1188</v>
      </c>
      <c r="J341" s="17" t="s">
        <v>291</v>
      </c>
      <c r="K341" s="14" t="s">
        <v>81</v>
      </c>
      <c r="L341" s="14" t="s">
        <v>71</v>
      </c>
      <c r="M341" s="29" t="str">
        <f t="shared" si="15"/>
        <v>20208011209</v>
      </c>
      <c r="N341" s="30" t="s">
        <v>1232</v>
      </c>
      <c r="O341" s="30" t="s">
        <v>1230</v>
      </c>
      <c r="P341" s="30">
        <v>74.47</v>
      </c>
      <c r="Q341" s="31">
        <f t="shared" si="16"/>
        <v>37.234999999999999</v>
      </c>
      <c r="R341" s="33">
        <v>1.75</v>
      </c>
      <c r="S341" s="34">
        <f t="shared" si="17"/>
        <v>38.984999999999999</v>
      </c>
      <c r="T341" s="32"/>
    </row>
    <row r="342" spans="1:20" ht="18.75">
      <c r="A342" s="3">
        <v>167</v>
      </c>
      <c r="B342" s="11">
        <v>23</v>
      </c>
      <c r="C342" s="11">
        <v>340</v>
      </c>
      <c r="D342" s="11" t="s">
        <v>1233</v>
      </c>
      <c r="E342" s="11" t="s">
        <v>17</v>
      </c>
      <c r="F342" s="11" t="s">
        <v>497</v>
      </c>
      <c r="G342" s="47" t="s">
        <v>1234</v>
      </c>
      <c r="H342" s="11" t="s">
        <v>41</v>
      </c>
      <c r="I342" s="17" t="s">
        <v>1188</v>
      </c>
      <c r="J342" s="11" t="s">
        <v>291</v>
      </c>
      <c r="K342" s="14" t="s">
        <v>81</v>
      </c>
      <c r="L342" s="14" t="s">
        <v>81</v>
      </c>
      <c r="M342" s="29" t="str">
        <f t="shared" si="15"/>
        <v>20208011212</v>
      </c>
      <c r="N342" s="30" t="s">
        <v>1235</v>
      </c>
      <c r="O342" s="30" t="s">
        <v>1233</v>
      </c>
      <c r="P342" s="30">
        <v>67.69</v>
      </c>
      <c r="Q342" s="31">
        <f t="shared" si="16"/>
        <v>33.844999999999999</v>
      </c>
      <c r="R342" s="33">
        <v>1.5</v>
      </c>
      <c r="S342" s="34">
        <f t="shared" si="17"/>
        <v>35.344999999999999</v>
      </c>
      <c r="T342" s="32"/>
    </row>
    <row r="343" spans="1:20" ht="18.75">
      <c r="A343" s="3">
        <v>51</v>
      </c>
      <c r="B343" s="26">
        <v>37</v>
      </c>
      <c r="C343" s="6">
        <v>341</v>
      </c>
      <c r="D343" s="26" t="s">
        <v>1236</v>
      </c>
      <c r="E343" s="26" t="s">
        <v>17</v>
      </c>
      <c r="F343" s="26" t="s">
        <v>1237</v>
      </c>
      <c r="G343" s="52" t="s">
        <v>1238</v>
      </c>
      <c r="H343" s="22" t="s">
        <v>102</v>
      </c>
      <c r="I343" s="17" t="s">
        <v>1188</v>
      </c>
      <c r="J343" s="26" t="s">
        <v>291</v>
      </c>
      <c r="K343" s="14" t="s">
        <v>81</v>
      </c>
      <c r="L343" s="14" t="s">
        <v>36</v>
      </c>
      <c r="M343" s="29" t="str">
        <f t="shared" si="15"/>
        <v>20208011207</v>
      </c>
      <c r="N343" s="30" t="s">
        <v>1239</v>
      </c>
      <c r="O343" s="30" t="s">
        <v>1236</v>
      </c>
      <c r="P343" s="30">
        <v>55.36</v>
      </c>
      <c r="Q343" s="31">
        <f t="shared" si="16"/>
        <v>27.68</v>
      </c>
      <c r="R343" s="33">
        <v>7.25</v>
      </c>
      <c r="S343" s="34">
        <f t="shared" si="17"/>
        <v>34.93</v>
      </c>
      <c r="T343" s="32"/>
    </row>
    <row r="344" spans="1:20" ht="18.75">
      <c r="A344" s="3">
        <v>293</v>
      </c>
      <c r="B344" s="9">
        <v>34</v>
      </c>
      <c r="C344" s="8">
        <v>342</v>
      </c>
      <c r="D344" s="40" t="s">
        <v>1240</v>
      </c>
      <c r="E344" s="40" t="s">
        <v>17</v>
      </c>
      <c r="F344" s="40" t="s">
        <v>84</v>
      </c>
      <c r="G344" s="41" t="s">
        <v>1241</v>
      </c>
      <c r="H344" s="9" t="s">
        <v>35</v>
      </c>
      <c r="I344" s="17" t="s">
        <v>1188</v>
      </c>
      <c r="J344" s="40" t="s">
        <v>291</v>
      </c>
      <c r="K344" s="14" t="s">
        <v>81</v>
      </c>
      <c r="L344" s="14" t="s">
        <v>108</v>
      </c>
      <c r="M344" s="29" t="str">
        <f t="shared" si="15"/>
        <v>20208011215</v>
      </c>
      <c r="N344" s="30" t="s">
        <v>1242</v>
      </c>
      <c r="O344" s="30" t="s">
        <v>1240</v>
      </c>
      <c r="P344" s="30">
        <v>63.88</v>
      </c>
      <c r="Q344" s="31">
        <f t="shared" si="16"/>
        <v>31.94</v>
      </c>
      <c r="R344" s="33">
        <v>2</v>
      </c>
      <c r="S344" s="34">
        <f t="shared" si="17"/>
        <v>33.94</v>
      </c>
      <c r="T344" s="32"/>
    </row>
    <row r="345" spans="1:20" ht="18.75">
      <c r="A345" s="3">
        <v>244</v>
      </c>
      <c r="B345" s="19">
        <v>21</v>
      </c>
      <c r="C345" s="9">
        <v>343</v>
      </c>
      <c r="D345" s="42" t="s">
        <v>1243</v>
      </c>
      <c r="E345" s="42" t="s">
        <v>17</v>
      </c>
      <c r="F345" s="42" t="s">
        <v>74</v>
      </c>
      <c r="G345" s="43" t="s">
        <v>1244</v>
      </c>
      <c r="H345" s="19" t="s">
        <v>76</v>
      </c>
      <c r="I345" s="17" t="s">
        <v>1188</v>
      </c>
      <c r="J345" s="42" t="s">
        <v>291</v>
      </c>
      <c r="K345" s="14" t="s">
        <v>81</v>
      </c>
      <c r="L345" s="14" t="s">
        <v>175</v>
      </c>
      <c r="M345" s="29" t="str">
        <f t="shared" si="15"/>
        <v>20208011213</v>
      </c>
      <c r="N345" s="30" t="s">
        <v>1245</v>
      </c>
      <c r="O345" s="30" t="s">
        <v>1243</v>
      </c>
      <c r="P345" s="30">
        <v>60.21</v>
      </c>
      <c r="Q345" s="31">
        <f t="shared" si="16"/>
        <v>30.105</v>
      </c>
      <c r="R345" s="33">
        <v>3</v>
      </c>
      <c r="S345" s="34">
        <f t="shared" si="17"/>
        <v>33.105000000000004</v>
      </c>
      <c r="T345" s="32"/>
    </row>
    <row r="346" spans="1:20" ht="18.75">
      <c r="A346" s="3">
        <v>147</v>
      </c>
      <c r="B346" s="11">
        <v>3</v>
      </c>
      <c r="C346" s="11">
        <v>344</v>
      </c>
      <c r="D346" s="11" t="s">
        <v>1246</v>
      </c>
      <c r="E346" s="11" t="s">
        <v>17</v>
      </c>
      <c r="F346" s="11" t="s">
        <v>359</v>
      </c>
      <c r="G346" s="12" t="s">
        <v>1247</v>
      </c>
      <c r="H346" s="11" t="s">
        <v>41</v>
      </c>
      <c r="I346" s="17" t="s">
        <v>1188</v>
      </c>
      <c r="J346" s="11" t="s">
        <v>291</v>
      </c>
      <c r="K346" s="14" t="s">
        <v>81</v>
      </c>
      <c r="L346" s="14" t="s">
        <v>86</v>
      </c>
      <c r="M346" s="29" t="str">
        <f t="shared" si="15"/>
        <v>20208011210</v>
      </c>
      <c r="N346" s="30" t="s">
        <v>1248</v>
      </c>
      <c r="O346" s="30" t="s">
        <v>1246</v>
      </c>
      <c r="P346" s="30">
        <v>59.35</v>
      </c>
      <c r="Q346" s="31">
        <f t="shared" si="16"/>
        <v>29.675000000000001</v>
      </c>
      <c r="R346" s="33">
        <v>2</v>
      </c>
      <c r="S346" s="34">
        <f t="shared" si="17"/>
        <v>31.675000000000001</v>
      </c>
      <c r="T346" s="32"/>
    </row>
    <row r="347" spans="1:20" ht="18.75">
      <c r="A347" s="3">
        <v>161</v>
      </c>
      <c r="B347" s="11">
        <v>17</v>
      </c>
      <c r="C347" s="6">
        <v>345</v>
      </c>
      <c r="D347" s="44" t="s">
        <v>1249</v>
      </c>
      <c r="E347" s="44" t="s">
        <v>17</v>
      </c>
      <c r="F347" s="44" t="s">
        <v>359</v>
      </c>
      <c r="G347" s="56" t="s">
        <v>1250</v>
      </c>
      <c r="H347" s="11" t="s">
        <v>41</v>
      </c>
      <c r="I347" s="17" t="s">
        <v>1188</v>
      </c>
      <c r="J347" s="44" t="s">
        <v>291</v>
      </c>
      <c r="K347" s="14" t="s">
        <v>81</v>
      </c>
      <c r="L347" s="14" t="s">
        <v>77</v>
      </c>
      <c r="M347" s="29" t="str">
        <f t="shared" si="15"/>
        <v>20208011211</v>
      </c>
      <c r="N347" s="30" t="s">
        <v>1251</v>
      </c>
      <c r="O347" s="30" t="s">
        <v>1249</v>
      </c>
      <c r="P347" s="30">
        <v>59</v>
      </c>
      <c r="Q347" s="31">
        <f t="shared" si="16"/>
        <v>29.5</v>
      </c>
      <c r="R347" s="33">
        <v>1.25</v>
      </c>
      <c r="S347" s="34">
        <f t="shared" si="17"/>
        <v>30.75</v>
      </c>
      <c r="T347" s="32"/>
    </row>
  </sheetData>
  <sortState ref="A2:T346">
    <sortCondition ref="I2:I346"/>
    <sortCondition ref="J2:J346"/>
    <sortCondition descending="1" ref="S2:S346"/>
  </sortState>
  <mergeCells count="1">
    <mergeCell ref="A1:T1"/>
  </mergeCells>
  <phoneticPr fontId="7" type="noConversion"/>
  <pageMargins left="0.39305555555555599" right="0.39305555555555599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2020-08-21T03:59:43Z</cp:lastPrinted>
  <dcterms:created xsi:type="dcterms:W3CDTF">2020-08-09T01:04:00Z</dcterms:created>
  <dcterms:modified xsi:type="dcterms:W3CDTF">2020-08-21T04:10:46Z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