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53" activeTab="2"/>
  </bookViews>
  <sheets>
    <sheet name="除音体美幼儿园外其它岗位" sheetId="1" r:id="rId1"/>
    <sheet name="音体美" sheetId="2" r:id="rId2"/>
    <sheet name="幼儿园" sheetId="3" r:id="rId3"/>
  </sheets>
  <definedNames>
    <definedName name="_xlnm.Print_Area" localSheetId="1">'音体美'!$A$1:$L$42</definedName>
    <definedName name="_xlnm.Print_Area" localSheetId="2">'幼儿园'!$A$1:$M$192</definedName>
    <definedName name="_xlnm.Print_Titles" localSheetId="0">'除音体美幼儿园外其它岗位'!$1:$2</definedName>
    <definedName name="_xlnm.Print_Titles" localSheetId="1">'音体美'!$1:$2</definedName>
    <definedName name="_xlnm.Print_Titles" localSheetId="2">'幼儿园'!$1:$2</definedName>
  </definedNames>
  <calcPr fullCalcOnLoad="1"/>
</workbook>
</file>

<file path=xl/sharedStrings.xml><?xml version="1.0" encoding="utf-8"?>
<sst xmlns="http://schemas.openxmlformats.org/spreadsheetml/2006/main" count="3487" uniqueCount="1218">
  <si>
    <t>赣州市章贡区2020年中小学幼儿园教师招聘面试成绩、总成绩及入闱体检人员名单</t>
  </si>
  <si>
    <t>序号</t>
  </si>
  <si>
    <t>姓名</t>
  </si>
  <si>
    <t>性别</t>
  </si>
  <si>
    <t>报考岗位代码</t>
  </si>
  <si>
    <t>准考证号</t>
  </si>
  <si>
    <t>岗位</t>
  </si>
  <si>
    <t>笔试成绩</t>
  </si>
  <si>
    <t>试讲日期</t>
  </si>
  <si>
    <t>考场号</t>
  </si>
  <si>
    <t>试讲考场分</t>
  </si>
  <si>
    <t>修正后试讲成绩</t>
  </si>
  <si>
    <t>总成绩</t>
  </si>
  <si>
    <t>所在岗位名次</t>
  </si>
  <si>
    <t>备注</t>
  </si>
  <si>
    <t>李慧玲</t>
  </si>
  <si>
    <t>女</t>
  </si>
  <si>
    <t>210020201013</t>
  </si>
  <si>
    <t>136042000425</t>
  </si>
  <si>
    <t>初中语文（应届）</t>
  </si>
  <si>
    <t>第一考场</t>
  </si>
  <si>
    <t>入闱体检</t>
  </si>
  <si>
    <t>艾琪</t>
  </si>
  <si>
    <t>136010402127</t>
  </si>
  <si>
    <t>周慧婷</t>
  </si>
  <si>
    <t>136210501115</t>
  </si>
  <si>
    <t>欧阳天云</t>
  </si>
  <si>
    <t>136210500710</t>
  </si>
  <si>
    <t>周伟霞</t>
  </si>
  <si>
    <t>136210500311</t>
  </si>
  <si>
    <t>孙诣芬</t>
  </si>
  <si>
    <t>136210501104</t>
  </si>
  <si>
    <t>张慧</t>
  </si>
  <si>
    <t>136242102402</t>
  </si>
  <si>
    <t>温其凤</t>
  </si>
  <si>
    <t>136210500829</t>
  </si>
  <si>
    <t>李诗雨</t>
  </si>
  <si>
    <t>136210502208</t>
  </si>
  <si>
    <t>邱昌红</t>
  </si>
  <si>
    <t>210020201014</t>
  </si>
  <si>
    <t>136210500427</t>
  </si>
  <si>
    <t>初中语文</t>
  </si>
  <si>
    <t>第二考场</t>
  </si>
  <si>
    <t>136020103402</t>
  </si>
  <si>
    <t>邓苏芮</t>
  </si>
  <si>
    <t>136210501606</t>
  </si>
  <si>
    <t>钟意</t>
  </si>
  <si>
    <t>136010400626</t>
  </si>
  <si>
    <t>林艳茹</t>
  </si>
  <si>
    <t>136210502104</t>
  </si>
  <si>
    <t>曾一倩</t>
  </si>
  <si>
    <t>136210501407</t>
  </si>
  <si>
    <t>黄丽</t>
  </si>
  <si>
    <t>136210500703</t>
  </si>
  <si>
    <t>陈安琦</t>
  </si>
  <si>
    <t>136210502330</t>
  </si>
  <si>
    <t>李敏</t>
  </si>
  <si>
    <t>136210501306</t>
  </si>
  <si>
    <t>葛小庆</t>
  </si>
  <si>
    <t>210020202015</t>
  </si>
  <si>
    <t>136210101502</t>
  </si>
  <si>
    <t>初中数学（应届）</t>
  </si>
  <si>
    <t>第三考场</t>
  </si>
  <si>
    <t>赖雨薇</t>
  </si>
  <si>
    <t>136210101616</t>
  </si>
  <si>
    <t>范宇晴</t>
  </si>
  <si>
    <t>136210100609</t>
  </si>
  <si>
    <t>丁淑芳</t>
  </si>
  <si>
    <t>136010404901</t>
  </si>
  <si>
    <t>张仲楠</t>
  </si>
  <si>
    <t>男</t>
  </si>
  <si>
    <t>136210100928</t>
  </si>
  <si>
    <t>童雅</t>
  </si>
  <si>
    <t>136010407130</t>
  </si>
  <si>
    <t>胥智</t>
  </si>
  <si>
    <t>136010407129</t>
  </si>
  <si>
    <t>占彤彤</t>
  </si>
  <si>
    <t>136210101703</t>
  </si>
  <si>
    <t>雷虹</t>
  </si>
  <si>
    <t>136210100817</t>
  </si>
  <si>
    <t>鲁丽丽</t>
  </si>
  <si>
    <t>136210100611</t>
  </si>
  <si>
    <t>巫骞</t>
  </si>
  <si>
    <t>136210100828</t>
  </si>
  <si>
    <t>曾带娣</t>
  </si>
  <si>
    <t>210020202016</t>
  </si>
  <si>
    <t>136210100613</t>
  </si>
  <si>
    <t>初中数学</t>
  </si>
  <si>
    <t>第四考场</t>
  </si>
  <si>
    <t>黄娟娟</t>
  </si>
  <si>
    <t>136210102416</t>
  </si>
  <si>
    <t>谢晓于</t>
  </si>
  <si>
    <t>136210101007</t>
  </si>
  <si>
    <t>汪金云</t>
  </si>
  <si>
    <t>136010406628</t>
  </si>
  <si>
    <t>赖彦君</t>
  </si>
  <si>
    <t>136210101910</t>
  </si>
  <si>
    <t>龙维钱</t>
  </si>
  <si>
    <t>136210102716</t>
  </si>
  <si>
    <t>彭美燕</t>
  </si>
  <si>
    <t>136210102727</t>
  </si>
  <si>
    <t>刘凯</t>
  </si>
  <si>
    <t>136210101909</t>
  </si>
  <si>
    <t>邱名秀</t>
  </si>
  <si>
    <t>136210102704</t>
  </si>
  <si>
    <t>孔尔娟</t>
  </si>
  <si>
    <t>136210102812</t>
  </si>
  <si>
    <t>郭树明</t>
  </si>
  <si>
    <t>136210101628</t>
  </si>
  <si>
    <t>陈铃</t>
  </si>
  <si>
    <t>210020203017</t>
  </si>
  <si>
    <t>136018003723</t>
  </si>
  <si>
    <t>初中英语（应届）</t>
  </si>
  <si>
    <t>第五考场</t>
  </si>
  <si>
    <t>谢雨柔</t>
  </si>
  <si>
    <t>136214001520</t>
  </si>
  <si>
    <t>刘玉婷</t>
  </si>
  <si>
    <t>136214001310</t>
  </si>
  <si>
    <t>刘宁</t>
  </si>
  <si>
    <t>136214000919</t>
  </si>
  <si>
    <t>曾素芝</t>
  </si>
  <si>
    <t>136214000415</t>
  </si>
  <si>
    <t>肖丹</t>
  </si>
  <si>
    <t>136214002114</t>
  </si>
  <si>
    <t>李燕</t>
  </si>
  <si>
    <t>136214001810</t>
  </si>
  <si>
    <t>邓玉芳</t>
  </si>
  <si>
    <t>136214002006</t>
  </si>
  <si>
    <t>叶琦</t>
  </si>
  <si>
    <t>136214001421</t>
  </si>
  <si>
    <t>姚宛馨</t>
  </si>
  <si>
    <t>136214003020</t>
  </si>
  <si>
    <t>杨琴</t>
  </si>
  <si>
    <t>136214003226</t>
  </si>
  <si>
    <t>曾培培</t>
  </si>
  <si>
    <t>210020203018</t>
  </si>
  <si>
    <t>136214003021</t>
  </si>
  <si>
    <t>初中英语</t>
  </si>
  <si>
    <t>第六考场</t>
  </si>
  <si>
    <t>黄翠</t>
  </si>
  <si>
    <t>136214003016</t>
  </si>
  <si>
    <t>刘美艳</t>
  </si>
  <si>
    <t>136242204229</t>
  </si>
  <si>
    <t>罗琴</t>
  </si>
  <si>
    <t>136214001514</t>
  </si>
  <si>
    <t>王青</t>
  </si>
  <si>
    <t>136018002922</t>
  </si>
  <si>
    <t>龚艳婷</t>
  </si>
  <si>
    <t>136214001004</t>
  </si>
  <si>
    <t>冯娟</t>
  </si>
  <si>
    <t>136020103912</t>
  </si>
  <si>
    <t>葛小凤</t>
  </si>
  <si>
    <t>136214000508</t>
  </si>
  <si>
    <t>曾丽</t>
  </si>
  <si>
    <t>136214003114</t>
  </si>
  <si>
    <t>刘春兰</t>
  </si>
  <si>
    <t>136214003508</t>
  </si>
  <si>
    <t>张萍</t>
  </si>
  <si>
    <t>136214000509</t>
  </si>
  <si>
    <t>黄琦</t>
  </si>
  <si>
    <t>210020204022</t>
  </si>
  <si>
    <t>136210503420</t>
  </si>
  <si>
    <t>初中历史（应届）</t>
  </si>
  <si>
    <t>第七考场</t>
  </si>
  <si>
    <t>吴鑫鹏</t>
  </si>
  <si>
    <t>136210503412</t>
  </si>
  <si>
    <t>黄玉</t>
  </si>
  <si>
    <t>136210503111</t>
  </si>
  <si>
    <t>邓洁</t>
  </si>
  <si>
    <t>136210503121</t>
  </si>
  <si>
    <t>叶为青</t>
  </si>
  <si>
    <t>210020204023</t>
  </si>
  <si>
    <t>136210503308</t>
  </si>
  <si>
    <t>初中历史</t>
  </si>
  <si>
    <t>赖芸西</t>
  </si>
  <si>
    <t>136210503209</t>
  </si>
  <si>
    <t>郭慧鹃</t>
  </si>
  <si>
    <t>136210503428</t>
  </si>
  <si>
    <t>鄢柳启</t>
  </si>
  <si>
    <t>136210502910</t>
  </si>
  <si>
    <t>王淑瑾</t>
  </si>
  <si>
    <t>136210503107</t>
  </si>
  <si>
    <t>廖增华</t>
  </si>
  <si>
    <t>210020205025</t>
  </si>
  <si>
    <t>136213801924</t>
  </si>
  <si>
    <t>初中地理</t>
  </si>
  <si>
    <t>第八考场</t>
  </si>
  <si>
    <t>89.17</t>
  </si>
  <si>
    <t>1</t>
  </si>
  <si>
    <t>郭玉玲</t>
  </si>
  <si>
    <t>136019900125</t>
  </si>
  <si>
    <t>82.20</t>
  </si>
  <si>
    <t>2</t>
  </si>
  <si>
    <t>陈颖涛</t>
  </si>
  <si>
    <t>136213801404</t>
  </si>
  <si>
    <t>86.30</t>
  </si>
  <si>
    <t>3</t>
  </si>
  <si>
    <t>刘招娣</t>
  </si>
  <si>
    <t>136213801520</t>
  </si>
  <si>
    <t>85.00</t>
  </si>
  <si>
    <t>4</t>
  </si>
  <si>
    <t>叶倩文</t>
  </si>
  <si>
    <t>136213801812</t>
  </si>
  <si>
    <t>85.33</t>
  </si>
  <si>
    <t>5</t>
  </si>
  <si>
    <t>刘珍</t>
  </si>
  <si>
    <t>210020205024</t>
  </si>
  <si>
    <t>136213801518</t>
  </si>
  <si>
    <t>初中地理（应届）</t>
  </si>
  <si>
    <t>89.43</t>
  </si>
  <si>
    <t>赖飞甜</t>
  </si>
  <si>
    <t>136213802001</t>
  </si>
  <si>
    <t>88.40</t>
  </si>
  <si>
    <t>刘珏瑶</t>
  </si>
  <si>
    <t>136213802015</t>
  </si>
  <si>
    <t>86.87</t>
  </si>
  <si>
    <t>申晶晶</t>
  </si>
  <si>
    <t>136213801607</t>
  </si>
  <si>
    <t>78.13</t>
  </si>
  <si>
    <t>胡倩</t>
  </si>
  <si>
    <t>210020215012</t>
  </si>
  <si>
    <t>136210504214</t>
  </si>
  <si>
    <t>初中道德与法治</t>
  </si>
  <si>
    <t>第九考场</t>
  </si>
  <si>
    <t>刘静</t>
  </si>
  <si>
    <t>136210504519</t>
  </si>
  <si>
    <t>邹春花</t>
  </si>
  <si>
    <t>136210504310</t>
  </si>
  <si>
    <t>钟小芬</t>
  </si>
  <si>
    <t>136018008514</t>
  </si>
  <si>
    <t>杨晶晶</t>
  </si>
  <si>
    <t>136210504916</t>
  </si>
  <si>
    <t>刘文美</t>
  </si>
  <si>
    <t>136210504518</t>
  </si>
  <si>
    <t>段丽珍</t>
  </si>
  <si>
    <t>136210504912</t>
  </si>
  <si>
    <t>彭宇伶</t>
  </si>
  <si>
    <t>136210504321</t>
  </si>
  <si>
    <t>谢丽媛</t>
  </si>
  <si>
    <t>136210504904</t>
  </si>
  <si>
    <t>翁小敏</t>
  </si>
  <si>
    <t>210020316010</t>
  </si>
  <si>
    <t>136210104208</t>
  </si>
  <si>
    <t>高中思想政治</t>
  </si>
  <si>
    <t>殷香</t>
  </si>
  <si>
    <t>136210103707</t>
  </si>
  <si>
    <t>文丽丽</t>
  </si>
  <si>
    <t>210020317011</t>
  </si>
  <si>
    <t>136213903927</t>
  </si>
  <si>
    <t>职校电子商务</t>
  </si>
  <si>
    <t>第十考场</t>
  </si>
  <si>
    <t>赖倩</t>
  </si>
  <si>
    <t>136213904018</t>
  </si>
  <si>
    <t>曾春梅</t>
  </si>
  <si>
    <t>210020218030</t>
  </si>
  <si>
    <t>136010700221</t>
  </si>
  <si>
    <t>初中信息技术</t>
  </si>
  <si>
    <t>黄伊玲</t>
  </si>
  <si>
    <t>136210102923</t>
  </si>
  <si>
    <t>卢燕慈</t>
  </si>
  <si>
    <t>136210103111</t>
  </si>
  <si>
    <t>刘凌霞</t>
  </si>
  <si>
    <t>136010700524</t>
  </si>
  <si>
    <t>曾霞</t>
  </si>
  <si>
    <t>210020208026</t>
  </si>
  <si>
    <t>136213802416</t>
  </si>
  <si>
    <t>初中生物</t>
  </si>
  <si>
    <t>第十一考场</t>
  </si>
  <si>
    <t>曹允兰</t>
  </si>
  <si>
    <t>136213802206</t>
  </si>
  <si>
    <t>温中华</t>
  </si>
  <si>
    <t>136213802422</t>
  </si>
  <si>
    <t>肖燕</t>
  </si>
  <si>
    <t>136213802409</t>
  </si>
  <si>
    <t>陈思檬</t>
  </si>
  <si>
    <t>136012305630</t>
  </si>
  <si>
    <t>廖一铭</t>
  </si>
  <si>
    <t>136213802322</t>
  </si>
  <si>
    <t>黄玉华</t>
  </si>
  <si>
    <t>136213802130</t>
  </si>
  <si>
    <t>吴本凤</t>
  </si>
  <si>
    <t>136213802103</t>
  </si>
  <si>
    <t>刘雯华</t>
  </si>
  <si>
    <t>210020207021</t>
  </si>
  <si>
    <t>136210301102</t>
  </si>
  <si>
    <t>初中化学</t>
  </si>
  <si>
    <t>王丽萍</t>
  </si>
  <si>
    <t>136210301030</t>
  </si>
  <si>
    <t>陈丽芳</t>
  </si>
  <si>
    <t>136210300830</t>
  </si>
  <si>
    <t>郭婷</t>
  </si>
  <si>
    <t>136210300719</t>
  </si>
  <si>
    <t>黄桂兰</t>
  </si>
  <si>
    <t>136019901406</t>
  </si>
  <si>
    <t>肖丽春</t>
  </si>
  <si>
    <t>136019901611</t>
  </si>
  <si>
    <t>蓝海燕</t>
  </si>
  <si>
    <t>210020206020</t>
  </si>
  <si>
    <t>136012304803</t>
  </si>
  <si>
    <t>初中物理</t>
  </si>
  <si>
    <t>第十二考场</t>
  </si>
  <si>
    <t>兰金梅</t>
  </si>
  <si>
    <t>136210504022</t>
  </si>
  <si>
    <t>伍梦</t>
  </si>
  <si>
    <t>136210503515</t>
  </si>
  <si>
    <t>钟宝晨</t>
  </si>
  <si>
    <t>136210503924</t>
  </si>
  <si>
    <t>张超</t>
  </si>
  <si>
    <t>136210504117</t>
  </si>
  <si>
    <t>邱英</t>
  </si>
  <si>
    <t>136210503825</t>
  </si>
  <si>
    <t>徐思宇</t>
  </si>
  <si>
    <t>210020206019</t>
  </si>
  <si>
    <t>136210503922</t>
  </si>
  <si>
    <t>初中物理（应届）</t>
  </si>
  <si>
    <t>阳冬莲</t>
  </si>
  <si>
    <t>136210503703</t>
  </si>
  <si>
    <t>付双琴</t>
  </si>
  <si>
    <t>136231903817</t>
  </si>
  <si>
    <t>李书贤</t>
  </si>
  <si>
    <t>136242205402</t>
  </si>
  <si>
    <t>张祥琦</t>
  </si>
  <si>
    <t>136210503710</t>
  </si>
  <si>
    <t>谭娟</t>
  </si>
  <si>
    <t>210020220031</t>
  </si>
  <si>
    <t>136212504016</t>
  </si>
  <si>
    <t>初中心理健康</t>
  </si>
  <si>
    <t>第十三考场</t>
  </si>
  <si>
    <t>肖琳</t>
  </si>
  <si>
    <t>136011301915</t>
  </si>
  <si>
    <t>刘文娇</t>
  </si>
  <si>
    <t>136212503919</t>
  </si>
  <si>
    <t>吴红丽</t>
  </si>
  <si>
    <t>210020101046</t>
  </si>
  <si>
    <t>136211400221</t>
  </si>
  <si>
    <t>特教</t>
  </si>
  <si>
    <t>彭钰媛</t>
  </si>
  <si>
    <t>136241602604</t>
  </si>
  <si>
    <t>熊思立</t>
  </si>
  <si>
    <t>136018403009</t>
  </si>
  <si>
    <t>卢秋霞</t>
  </si>
  <si>
    <t>136211400911</t>
  </si>
  <si>
    <t>罗小峰</t>
  </si>
  <si>
    <t>136012403807</t>
  </si>
  <si>
    <t>王倩</t>
  </si>
  <si>
    <t>136211402517</t>
  </si>
  <si>
    <t>黄依婷</t>
  </si>
  <si>
    <t>136212001029</t>
  </si>
  <si>
    <t>李国欢</t>
  </si>
  <si>
    <t>210020101032</t>
  </si>
  <si>
    <t>136010301622</t>
  </si>
  <si>
    <t>小学语文（男）</t>
  </si>
  <si>
    <t>詹昊卫</t>
  </si>
  <si>
    <t>136010300502</t>
  </si>
  <si>
    <t>肖克松</t>
  </si>
  <si>
    <t>136241602009</t>
  </si>
  <si>
    <t>谢安楠</t>
  </si>
  <si>
    <t>136212000113</t>
  </si>
  <si>
    <t>李宗辉</t>
  </si>
  <si>
    <t>136212003620</t>
  </si>
  <si>
    <t>李贵化</t>
  </si>
  <si>
    <t>136060101729</t>
  </si>
  <si>
    <t>郭积宝</t>
  </si>
  <si>
    <t>136211401829</t>
  </si>
  <si>
    <t>肖鑫</t>
  </si>
  <si>
    <t>136211404427</t>
  </si>
  <si>
    <t>陈志良</t>
  </si>
  <si>
    <t>136211403908</t>
  </si>
  <si>
    <t>温霖</t>
  </si>
  <si>
    <t>136211401602</t>
  </si>
  <si>
    <t>张盛炜</t>
  </si>
  <si>
    <t>136221403403</t>
  </si>
  <si>
    <t>彭培文</t>
  </si>
  <si>
    <t>136211400318</t>
  </si>
  <si>
    <t>王文豪</t>
  </si>
  <si>
    <t>136015101221</t>
  </si>
  <si>
    <t>许辉煌</t>
  </si>
  <si>
    <t>136010300207</t>
  </si>
  <si>
    <t>郭宁</t>
  </si>
  <si>
    <t>136211404609</t>
  </si>
  <si>
    <t>叶泉</t>
  </si>
  <si>
    <t>136212000418</t>
  </si>
  <si>
    <t>黄先枝</t>
  </si>
  <si>
    <t>136211400601</t>
  </si>
  <si>
    <t>廖意鹏</t>
  </si>
  <si>
    <t>136212003128</t>
  </si>
  <si>
    <t>李良</t>
  </si>
  <si>
    <t>136040302213</t>
  </si>
  <si>
    <t>廖隆强</t>
  </si>
  <si>
    <t>136211400118</t>
  </si>
  <si>
    <t>邱日红</t>
  </si>
  <si>
    <t>136211402204</t>
  </si>
  <si>
    <t>李世星</t>
  </si>
  <si>
    <t>136212003520</t>
  </si>
  <si>
    <t>邓旭腾</t>
  </si>
  <si>
    <t>136010302422</t>
  </si>
  <si>
    <t>肖健鹏</t>
  </si>
  <si>
    <t>136211403624</t>
  </si>
  <si>
    <t>余洪亮</t>
  </si>
  <si>
    <t>136212002109</t>
  </si>
  <si>
    <t>李柳臻</t>
  </si>
  <si>
    <t>210020101033</t>
  </si>
  <si>
    <t>136211402614</t>
  </si>
  <si>
    <t>小学语文（女）</t>
  </si>
  <si>
    <t>刘月</t>
  </si>
  <si>
    <t>136211403622</t>
  </si>
  <si>
    <t>刘甜</t>
  </si>
  <si>
    <t>136211403930</t>
  </si>
  <si>
    <t>李璇</t>
  </si>
  <si>
    <t>136212003325</t>
  </si>
  <si>
    <t>胡菁华</t>
  </si>
  <si>
    <t>136010301030</t>
  </si>
  <si>
    <t>谢婷珍</t>
  </si>
  <si>
    <t>136212000826</t>
  </si>
  <si>
    <t>王桂莹</t>
  </si>
  <si>
    <t>136212003426</t>
  </si>
  <si>
    <t>刘谱华</t>
  </si>
  <si>
    <t>136211403812</t>
  </si>
  <si>
    <t>叶文静</t>
  </si>
  <si>
    <t>136211401819</t>
  </si>
  <si>
    <t>李俊敏</t>
  </si>
  <si>
    <t>136212002325</t>
  </si>
  <si>
    <t>余淑娴</t>
  </si>
  <si>
    <t>136012403020</t>
  </si>
  <si>
    <t>魏玉玲</t>
  </si>
  <si>
    <t>136211404023</t>
  </si>
  <si>
    <t>吴龙香</t>
  </si>
  <si>
    <t>136211401207</t>
  </si>
  <si>
    <t>曾惠</t>
  </si>
  <si>
    <t>136212002228</t>
  </si>
  <si>
    <t>谢敏</t>
  </si>
  <si>
    <t>136212002506</t>
  </si>
  <si>
    <t>罗逸涵</t>
  </si>
  <si>
    <t>136212000903</t>
  </si>
  <si>
    <t>郭莉莉</t>
  </si>
  <si>
    <t>136211404526</t>
  </si>
  <si>
    <t>陈婕妤</t>
  </si>
  <si>
    <t>136212002105</t>
  </si>
  <si>
    <t>叶素琴</t>
  </si>
  <si>
    <t>136211401803</t>
  </si>
  <si>
    <t>曾美金</t>
  </si>
  <si>
    <t>136211404025</t>
  </si>
  <si>
    <t>谢露青</t>
  </si>
  <si>
    <t>136211402407</t>
  </si>
  <si>
    <t>何婷婷</t>
  </si>
  <si>
    <t>136211400219</t>
  </si>
  <si>
    <t>郭经红</t>
  </si>
  <si>
    <t>136211404412</t>
  </si>
  <si>
    <t>易淑清</t>
  </si>
  <si>
    <t>136211400306</t>
  </si>
  <si>
    <t>彭彬</t>
  </si>
  <si>
    <t>136211401018</t>
  </si>
  <si>
    <t>方鹏</t>
  </si>
  <si>
    <t>210020102034</t>
  </si>
  <si>
    <t>136213204430</t>
  </si>
  <si>
    <t>小学数学（男）</t>
  </si>
  <si>
    <t>陈锐</t>
  </si>
  <si>
    <t>136014703121</t>
  </si>
  <si>
    <t>冷鹏勇</t>
  </si>
  <si>
    <t>136041302208</t>
  </si>
  <si>
    <t>谢后清</t>
  </si>
  <si>
    <t>136213203229</t>
  </si>
  <si>
    <t>赵本炜</t>
  </si>
  <si>
    <t>136212503303</t>
  </si>
  <si>
    <t>古小康</t>
  </si>
  <si>
    <t>136019700513</t>
  </si>
  <si>
    <t>谢金禄</t>
  </si>
  <si>
    <t>136014706316</t>
  </si>
  <si>
    <t>吴和栋</t>
  </si>
  <si>
    <t>136213202415</t>
  </si>
  <si>
    <t>熊戴兴</t>
  </si>
  <si>
    <t>136014708006</t>
  </si>
  <si>
    <t>胡晓斌</t>
  </si>
  <si>
    <t>136212503501</t>
  </si>
  <si>
    <t>何荣华</t>
  </si>
  <si>
    <t>136213203213</t>
  </si>
  <si>
    <t>钟龙龙</t>
  </si>
  <si>
    <t>136212503507</t>
  </si>
  <si>
    <t>朱逸东</t>
  </si>
  <si>
    <t>136213204521</t>
  </si>
  <si>
    <t>肖元忠</t>
  </si>
  <si>
    <t>136014700622</t>
  </si>
  <si>
    <t>温广林</t>
  </si>
  <si>
    <t>136213204325</t>
  </si>
  <si>
    <t>谢小娟</t>
  </si>
  <si>
    <t>210020102035</t>
  </si>
  <si>
    <t>136212500505</t>
  </si>
  <si>
    <t>小学数学（女）</t>
  </si>
  <si>
    <t>戚晓菁</t>
  </si>
  <si>
    <t>136213201204</t>
  </si>
  <si>
    <t>84.73</t>
  </si>
  <si>
    <t>何敏</t>
  </si>
  <si>
    <t>136019702311</t>
  </si>
  <si>
    <t>82.97</t>
  </si>
  <si>
    <t>张婉茜</t>
  </si>
  <si>
    <t>136213201019</t>
  </si>
  <si>
    <t>84.23</t>
  </si>
  <si>
    <t>朱婕敏</t>
  </si>
  <si>
    <t>136213200602</t>
  </si>
  <si>
    <t>78.40</t>
  </si>
  <si>
    <t>李晓燕</t>
  </si>
  <si>
    <t>136212501826</t>
  </si>
  <si>
    <t>85.63</t>
  </si>
  <si>
    <t>董健萍</t>
  </si>
  <si>
    <t>136213202912</t>
  </si>
  <si>
    <t>82.83</t>
  </si>
  <si>
    <t>匡怡</t>
  </si>
  <si>
    <t>136212503813</t>
  </si>
  <si>
    <t>85.47</t>
  </si>
  <si>
    <t>陈方虹</t>
  </si>
  <si>
    <t>136213203218</t>
  </si>
  <si>
    <t>83.70</t>
  </si>
  <si>
    <t>肖爱梅</t>
  </si>
  <si>
    <t>136212503524</t>
  </si>
  <si>
    <t>78.97</t>
  </si>
  <si>
    <t>曾星星</t>
  </si>
  <si>
    <t>136213202305</t>
  </si>
  <si>
    <t>84.37</t>
  </si>
  <si>
    <t>肖敏</t>
  </si>
  <si>
    <t>136213203018</t>
  </si>
  <si>
    <t>82.43</t>
  </si>
  <si>
    <t>刘美方</t>
  </si>
  <si>
    <t>136213201716</t>
  </si>
  <si>
    <t>80.03</t>
  </si>
  <si>
    <t>吕鸣</t>
  </si>
  <si>
    <t>136040902011</t>
  </si>
  <si>
    <t>83.13</t>
  </si>
  <si>
    <t>刘莹</t>
  </si>
  <si>
    <t>136212503625</t>
  </si>
  <si>
    <t>82.27</t>
  </si>
  <si>
    <t>孙仪</t>
  </si>
  <si>
    <t>210020103036</t>
  </si>
  <si>
    <t>136213901627</t>
  </si>
  <si>
    <t>小学英语（应届）</t>
  </si>
  <si>
    <t>谢媛</t>
  </si>
  <si>
    <t>136213900619</t>
  </si>
  <si>
    <t>钟萍</t>
  </si>
  <si>
    <t>136213901601</t>
  </si>
  <si>
    <t>李春莹</t>
  </si>
  <si>
    <t>136213901128</t>
  </si>
  <si>
    <t>江福华</t>
  </si>
  <si>
    <t>136012602111</t>
  </si>
  <si>
    <t>周新莲</t>
  </si>
  <si>
    <t>136012600320</t>
  </si>
  <si>
    <t>曾小英</t>
  </si>
  <si>
    <t>136010603923</t>
  </si>
  <si>
    <t>刘金梅</t>
  </si>
  <si>
    <t>210020103037</t>
  </si>
  <si>
    <t>136213901511</t>
  </si>
  <si>
    <t>小学英语</t>
  </si>
  <si>
    <t>李艳华</t>
  </si>
  <si>
    <t>136213902622</t>
  </si>
  <si>
    <t>祝飘</t>
  </si>
  <si>
    <t>136213901225</t>
  </si>
  <si>
    <t>郑欢</t>
  </si>
  <si>
    <t>136213903522</t>
  </si>
  <si>
    <t>欧莹</t>
  </si>
  <si>
    <t>136213902620</t>
  </si>
  <si>
    <t>王娟</t>
  </si>
  <si>
    <t>136213903020</t>
  </si>
  <si>
    <t>钟滢</t>
  </si>
  <si>
    <t>136213901303</t>
  </si>
  <si>
    <t>陈扬</t>
  </si>
  <si>
    <t>210020118043</t>
  </si>
  <si>
    <t>136018000112</t>
  </si>
  <si>
    <t>小学信息技术（应届）</t>
  </si>
  <si>
    <t>吴思晴</t>
  </si>
  <si>
    <t>136212004822</t>
  </si>
  <si>
    <t>许志鑫</t>
  </si>
  <si>
    <t>136212004603</t>
  </si>
  <si>
    <t>周寸发</t>
  </si>
  <si>
    <t>136212004621</t>
  </si>
  <si>
    <t>刘青青</t>
  </si>
  <si>
    <t>210020118044</t>
  </si>
  <si>
    <t>136212004529</t>
  </si>
  <si>
    <t>小学信息技术</t>
  </si>
  <si>
    <t>张燕</t>
  </si>
  <si>
    <t>136212004024</t>
  </si>
  <si>
    <t>何洁</t>
  </si>
  <si>
    <t>136212004515</t>
  </si>
  <si>
    <t>邵珍子</t>
  </si>
  <si>
    <t>136018001202</t>
  </si>
  <si>
    <t>侯慧</t>
  </si>
  <si>
    <t>210020111045</t>
  </si>
  <si>
    <t>136210300501</t>
  </si>
  <si>
    <t>小学科学</t>
  </si>
  <si>
    <t>于来娣</t>
  </si>
  <si>
    <t>136210300123</t>
  </si>
  <si>
    <t>试讲成绩</t>
  </si>
  <si>
    <t>专业技能测试成绩</t>
  </si>
  <si>
    <t>总成绩成绩</t>
  </si>
  <si>
    <t>叶碧星</t>
  </si>
  <si>
    <t>210020109038</t>
  </si>
  <si>
    <t>136213600515</t>
  </si>
  <si>
    <t>小学音乐（应届）</t>
  </si>
  <si>
    <t>邹霞</t>
  </si>
  <si>
    <t>136213600301</t>
  </si>
  <si>
    <t>刘小慧</t>
  </si>
  <si>
    <t>136213600916</t>
  </si>
  <si>
    <t>邓立群</t>
  </si>
  <si>
    <t>136213600804</t>
  </si>
  <si>
    <t>林晨</t>
  </si>
  <si>
    <t>136213600825</t>
  </si>
  <si>
    <t>刘静雯</t>
  </si>
  <si>
    <t>136213600817</t>
  </si>
  <si>
    <t>石远霞</t>
  </si>
  <si>
    <t>210020209027</t>
  </si>
  <si>
    <t>136214100406</t>
  </si>
  <si>
    <t>初中音乐</t>
  </si>
  <si>
    <t>邓梓涵</t>
  </si>
  <si>
    <t>136214100717</t>
  </si>
  <si>
    <t>戴梦璇</t>
  </si>
  <si>
    <t>136214100326</t>
  </si>
  <si>
    <t>黄希文</t>
  </si>
  <si>
    <t>210020110042</t>
  </si>
  <si>
    <t>136213601506</t>
  </si>
  <si>
    <t>小学美术</t>
  </si>
  <si>
    <t>黎蔓霞</t>
  </si>
  <si>
    <t>136213601924</t>
  </si>
  <si>
    <t>兰青青</t>
  </si>
  <si>
    <t>136213603008</t>
  </si>
  <si>
    <t>刘晓璇</t>
  </si>
  <si>
    <t>210020109039</t>
  </si>
  <si>
    <t>136213600311</t>
  </si>
  <si>
    <t>小学音乐</t>
  </si>
  <si>
    <t>欧阳祺</t>
  </si>
  <si>
    <t>136213601121</t>
  </si>
  <si>
    <t>罗羽君</t>
  </si>
  <si>
    <t>136213600813</t>
  </si>
  <si>
    <t>汤宁</t>
  </si>
  <si>
    <t>136213600823</t>
  </si>
  <si>
    <t>李依霓</t>
  </si>
  <si>
    <t>136213601130</t>
  </si>
  <si>
    <t>刘翌</t>
  </si>
  <si>
    <t>136213600129</t>
  </si>
  <si>
    <t>谢福诚</t>
  </si>
  <si>
    <t>210020112040</t>
  </si>
  <si>
    <t>136213800208</t>
  </si>
  <si>
    <t>小学体育与健康（男）</t>
  </si>
  <si>
    <t>李宏文</t>
  </si>
  <si>
    <t>136213800213</t>
  </si>
  <si>
    <t>吴海峰</t>
  </si>
  <si>
    <t>136213800917</t>
  </si>
  <si>
    <t>郭家铨</t>
  </si>
  <si>
    <t>136213800513</t>
  </si>
  <si>
    <t>申继强</t>
  </si>
  <si>
    <t>136213800521</t>
  </si>
  <si>
    <t>丁锦鹏</t>
  </si>
  <si>
    <t>136213800705</t>
  </si>
  <si>
    <t>谢鑫</t>
  </si>
  <si>
    <t>136213800828</t>
  </si>
  <si>
    <t>黄俊霏</t>
  </si>
  <si>
    <t>136213801125</t>
  </si>
  <si>
    <t>邱园林</t>
  </si>
  <si>
    <t>210020213028</t>
  </si>
  <si>
    <t>136214102117</t>
  </si>
  <si>
    <t>初中体育与健康（男）</t>
  </si>
  <si>
    <t>朱雄</t>
  </si>
  <si>
    <t>136214102816</t>
  </si>
  <si>
    <t>刘雁海</t>
  </si>
  <si>
    <t>136214102423</t>
  </si>
  <si>
    <t>曾雁彬</t>
  </si>
  <si>
    <t>210020112041</t>
  </si>
  <si>
    <t>136213801107</t>
  </si>
  <si>
    <t>小学体育与健康（女）</t>
  </si>
  <si>
    <t>温好莲</t>
  </si>
  <si>
    <t>136213800725</t>
  </si>
  <si>
    <t>崔芳</t>
  </si>
  <si>
    <t>136017301404</t>
  </si>
  <si>
    <t>郭佳</t>
  </si>
  <si>
    <t>136213800909</t>
  </si>
  <si>
    <t>黄妍卉</t>
  </si>
  <si>
    <t>136213800102</t>
  </si>
  <si>
    <t>刘敏</t>
  </si>
  <si>
    <t>136213800614</t>
  </si>
  <si>
    <t>林福美</t>
  </si>
  <si>
    <t>136213800525</t>
  </si>
  <si>
    <t>廖婷</t>
  </si>
  <si>
    <t>136213801027</t>
  </si>
  <si>
    <t>刘全华</t>
  </si>
  <si>
    <t>210020213029</t>
  </si>
  <si>
    <t>136214102418</t>
  </si>
  <si>
    <t>初中体育与健康（女）</t>
  </si>
  <si>
    <t>陈轩婷</t>
  </si>
  <si>
    <t>136214102027</t>
  </si>
  <si>
    <t>刘薇</t>
  </si>
  <si>
    <t>136214102704</t>
  </si>
  <si>
    <t>专业技能测试考场分</t>
  </si>
  <si>
    <t>修正后专业技能测试成绩</t>
  </si>
  <si>
    <t>刘思琦</t>
  </si>
  <si>
    <t>210020401047</t>
  </si>
  <si>
    <t>336211500824</t>
  </si>
  <si>
    <t>幼儿园教师（应届）</t>
  </si>
  <si>
    <t>李婷</t>
  </si>
  <si>
    <t>336211504829</t>
  </si>
  <si>
    <t>崔莉莎</t>
  </si>
  <si>
    <t>336211802129</t>
  </si>
  <si>
    <t>吴汶颖</t>
  </si>
  <si>
    <t>336211801211</t>
  </si>
  <si>
    <t>刘素萍</t>
  </si>
  <si>
    <t>336214200428</t>
  </si>
  <si>
    <t>廖嘉欣</t>
  </si>
  <si>
    <t>336214202920</t>
  </si>
  <si>
    <t>6</t>
  </si>
  <si>
    <t>余佳佳</t>
  </si>
  <si>
    <t>336210201503</t>
  </si>
  <si>
    <t>7</t>
  </si>
  <si>
    <t>廖慧慧</t>
  </si>
  <si>
    <t>336213502808</t>
  </si>
  <si>
    <t>8</t>
  </si>
  <si>
    <t>刘芳</t>
  </si>
  <si>
    <t>336211501427</t>
  </si>
  <si>
    <t>9</t>
  </si>
  <si>
    <t>赵彬</t>
  </si>
  <si>
    <t>336018203115</t>
  </si>
  <si>
    <t>10</t>
  </si>
  <si>
    <t>洪豆</t>
  </si>
  <si>
    <t>336211802223</t>
  </si>
  <si>
    <t>11</t>
  </si>
  <si>
    <t>冯淑珍</t>
  </si>
  <si>
    <t>336211801706</t>
  </si>
  <si>
    <t>12</t>
  </si>
  <si>
    <t>张观发女</t>
  </si>
  <si>
    <t>336213500906</t>
  </si>
  <si>
    <t>13</t>
  </si>
  <si>
    <t>胡雅婷</t>
  </si>
  <si>
    <t>336211804418</t>
  </si>
  <si>
    <t>14</t>
  </si>
  <si>
    <t>丁钰</t>
  </si>
  <si>
    <t>336211801608</t>
  </si>
  <si>
    <t>15</t>
  </si>
  <si>
    <t>刘冬梅</t>
  </si>
  <si>
    <t>336017602727</t>
  </si>
  <si>
    <t>16</t>
  </si>
  <si>
    <t>张曼薇</t>
  </si>
  <si>
    <t>336211801022</t>
  </si>
  <si>
    <t>17</t>
  </si>
  <si>
    <t>李梦卓</t>
  </si>
  <si>
    <t>336210200302</t>
  </si>
  <si>
    <t>18</t>
  </si>
  <si>
    <t>胡静</t>
  </si>
  <si>
    <t>336211502324</t>
  </si>
  <si>
    <t>19</t>
  </si>
  <si>
    <t>鄢杰佩</t>
  </si>
  <si>
    <t>336210200617</t>
  </si>
  <si>
    <t>20</t>
  </si>
  <si>
    <t>黄镜洁</t>
  </si>
  <si>
    <t>336211502211</t>
  </si>
  <si>
    <t>21</t>
  </si>
  <si>
    <t>廖洁如</t>
  </si>
  <si>
    <t>336211801030</t>
  </si>
  <si>
    <t>22</t>
  </si>
  <si>
    <t>郑薇</t>
  </si>
  <si>
    <t>336211804514</t>
  </si>
  <si>
    <t>23</t>
  </si>
  <si>
    <t>凌钰琼</t>
  </si>
  <si>
    <t>336213501926</t>
  </si>
  <si>
    <t>24</t>
  </si>
  <si>
    <t>魏裕华</t>
  </si>
  <si>
    <t>336211503028</t>
  </si>
  <si>
    <t>25</t>
  </si>
  <si>
    <t>胡玉娟</t>
  </si>
  <si>
    <t>336211504821</t>
  </si>
  <si>
    <t>26</t>
  </si>
  <si>
    <t>葛锦明</t>
  </si>
  <si>
    <t>336210201603</t>
  </si>
  <si>
    <t>27</t>
  </si>
  <si>
    <t>张黎雁</t>
  </si>
  <si>
    <t>336211802611</t>
  </si>
  <si>
    <t>28</t>
  </si>
  <si>
    <t>谢素平</t>
  </si>
  <si>
    <t>336210201508</t>
  </si>
  <si>
    <t>29</t>
  </si>
  <si>
    <t>王玲</t>
  </si>
  <si>
    <t>336210201315</t>
  </si>
  <si>
    <t>30</t>
  </si>
  <si>
    <t>吴凤</t>
  </si>
  <si>
    <t>336211802114</t>
  </si>
  <si>
    <t>31</t>
  </si>
  <si>
    <t>周清悦</t>
  </si>
  <si>
    <t>336211800301</t>
  </si>
  <si>
    <t>32</t>
  </si>
  <si>
    <t>温欣怡</t>
  </si>
  <si>
    <t>336211505216</t>
  </si>
  <si>
    <t>33</t>
  </si>
  <si>
    <t>邓红琳</t>
  </si>
  <si>
    <t>336211502304</t>
  </si>
  <si>
    <t>34</t>
  </si>
  <si>
    <t>黄芳芳</t>
  </si>
  <si>
    <t>336018202802</t>
  </si>
  <si>
    <t>35</t>
  </si>
  <si>
    <t>罗晓茜</t>
  </si>
  <si>
    <t>336210200629</t>
  </si>
  <si>
    <t>36</t>
  </si>
  <si>
    <t>林晓芳</t>
  </si>
  <si>
    <t>336213501525</t>
  </si>
  <si>
    <t>37</t>
  </si>
  <si>
    <t>谭招娣</t>
  </si>
  <si>
    <t>336214201301</t>
  </si>
  <si>
    <t>38</t>
  </si>
  <si>
    <t>史素慧</t>
  </si>
  <si>
    <t>210020401048</t>
  </si>
  <si>
    <t>336214200819</t>
  </si>
  <si>
    <t>幼儿园教师</t>
  </si>
  <si>
    <t>宋欣</t>
  </si>
  <si>
    <t>336213502613</t>
  </si>
  <si>
    <t>刘娟</t>
  </si>
  <si>
    <t>336211502607</t>
  </si>
  <si>
    <t>刘珊卉</t>
  </si>
  <si>
    <t>336211802127</t>
  </si>
  <si>
    <t>凌丽梅</t>
  </si>
  <si>
    <t>336018206515</t>
  </si>
  <si>
    <t>方晓瑜</t>
  </si>
  <si>
    <t>336018200803</t>
  </si>
  <si>
    <t>易茵</t>
  </si>
  <si>
    <t>336017601701</t>
  </si>
  <si>
    <t>林欢</t>
  </si>
  <si>
    <t>336214202226</t>
  </si>
  <si>
    <t>谢瑞媛</t>
  </si>
  <si>
    <t>336213500920</t>
  </si>
  <si>
    <t>张蔚华</t>
  </si>
  <si>
    <t>336211803112</t>
  </si>
  <si>
    <t>李佳</t>
  </si>
  <si>
    <t>336214200221</t>
  </si>
  <si>
    <t>谢羽</t>
  </si>
  <si>
    <t>336211803102</t>
  </si>
  <si>
    <t>李张环</t>
  </si>
  <si>
    <t>336221101516</t>
  </si>
  <si>
    <t>杨梦斐</t>
  </si>
  <si>
    <t>336017601918</t>
  </si>
  <si>
    <t>王彩虹</t>
  </si>
  <si>
    <t>336211803107</t>
  </si>
  <si>
    <t>周欣</t>
  </si>
  <si>
    <t>336214202719</t>
  </si>
  <si>
    <t>彭珺菲</t>
  </si>
  <si>
    <t>336214202204</t>
  </si>
  <si>
    <t>吴敬雁</t>
  </si>
  <si>
    <t>336211505225</t>
  </si>
  <si>
    <t>刘倩</t>
  </si>
  <si>
    <t>336210202608</t>
  </si>
  <si>
    <t>钟怡</t>
  </si>
  <si>
    <t>336241801722</t>
  </si>
  <si>
    <t>钟燕玲</t>
  </si>
  <si>
    <t>336213500224</t>
  </si>
  <si>
    <t>刘丽莹</t>
  </si>
  <si>
    <t>336018203605</t>
  </si>
  <si>
    <t>李明娟</t>
  </si>
  <si>
    <t>336211805027</t>
  </si>
  <si>
    <t>周菁</t>
  </si>
  <si>
    <t>336211800606</t>
  </si>
  <si>
    <t>王艳</t>
  </si>
  <si>
    <t>336210200402</t>
  </si>
  <si>
    <t>杨丹</t>
  </si>
  <si>
    <t>336210202206</t>
  </si>
  <si>
    <t>范飞燕</t>
  </si>
  <si>
    <t>336213500502</t>
  </si>
  <si>
    <t>陈钰</t>
  </si>
  <si>
    <t>336211500816</t>
  </si>
  <si>
    <t>卢三红</t>
  </si>
  <si>
    <t>336214201401</t>
  </si>
  <si>
    <t>蓝亦青</t>
  </si>
  <si>
    <t>336211504326</t>
  </si>
  <si>
    <t>刘祥</t>
  </si>
  <si>
    <t>336210200403</t>
  </si>
  <si>
    <t>朱彦乔</t>
  </si>
  <si>
    <t>336241402209</t>
  </si>
  <si>
    <t>王瑜</t>
  </si>
  <si>
    <t>336211803715</t>
  </si>
  <si>
    <t>谢丹</t>
  </si>
  <si>
    <t>336211500923</t>
  </si>
  <si>
    <t>肖琴</t>
  </si>
  <si>
    <t>336213501509</t>
  </si>
  <si>
    <t>陈霞</t>
  </si>
  <si>
    <t>336211504219</t>
  </si>
  <si>
    <t>黄文芹</t>
  </si>
  <si>
    <t>336211504820</t>
  </si>
  <si>
    <t>钟寅戎</t>
  </si>
  <si>
    <t>336213501320</t>
  </si>
  <si>
    <t>黄平英</t>
  </si>
  <si>
    <t>336241401528</t>
  </si>
  <si>
    <t>39</t>
  </si>
  <si>
    <t>王婷</t>
  </si>
  <si>
    <t>336211502802</t>
  </si>
  <si>
    <t>40</t>
  </si>
  <si>
    <t>彭甜</t>
  </si>
  <si>
    <t>336017602818</t>
  </si>
  <si>
    <t>41</t>
  </si>
  <si>
    <t>刘镱</t>
  </si>
  <si>
    <t>336211802822</t>
  </si>
  <si>
    <t>42</t>
  </si>
  <si>
    <t>刘杨</t>
  </si>
  <si>
    <t>336214200612</t>
  </si>
  <si>
    <t>43</t>
  </si>
  <si>
    <t>谢秀青</t>
  </si>
  <si>
    <t>336017602905</t>
  </si>
  <si>
    <t>44</t>
  </si>
  <si>
    <t>黄雨</t>
  </si>
  <si>
    <t>336213501329</t>
  </si>
  <si>
    <t>45</t>
  </si>
  <si>
    <t>幸雅卉</t>
  </si>
  <si>
    <t>336211505215</t>
  </si>
  <si>
    <t>46</t>
  </si>
  <si>
    <t>陈宇</t>
  </si>
  <si>
    <t>336211800319</t>
  </si>
  <si>
    <t>47</t>
  </si>
  <si>
    <t>蒋轶琪</t>
  </si>
  <si>
    <t>336213502922</t>
  </si>
  <si>
    <t>48</t>
  </si>
  <si>
    <t>韩莹</t>
  </si>
  <si>
    <t>336210202414</t>
  </si>
  <si>
    <t>49</t>
  </si>
  <si>
    <t>郭霞</t>
  </si>
  <si>
    <t>336214202619</t>
  </si>
  <si>
    <t>50</t>
  </si>
  <si>
    <t>陈红英</t>
  </si>
  <si>
    <t>336214200510</t>
  </si>
  <si>
    <t>51</t>
  </si>
  <si>
    <t>钟润</t>
  </si>
  <si>
    <t>336211801821</t>
  </si>
  <si>
    <t>52</t>
  </si>
  <si>
    <t>刘鹿鹿</t>
  </si>
  <si>
    <t>336214200225</t>
  </si>
  <si>
    <t>53</t>
  </si>
  <si>
    <t>夏青</t>
  </si>
  <si>
    <t>336017601818</t>
  </si>
  <si>
    <t>54</t>
  </si>
  <si>
    <t>万童</t>
  </si>
  <si>
    <t>336210201419</t>
  </si>
  <si>
    <t>55</t>
  </si>
  <si>
    <t>谢慧敏</t>
  </si>
  <si>
    <t>336210200715</t>
  </si>
  <si>
    <t>56</t>
  </si>
  <si>
    <t>陈婷</t>
  </si>
  <si>
    <t>336214201411</t>
  </si>
  <si>
    <t>57</t>
  </si>
  <si>
    <t>吴清清</t>
  </si>
  <si>
    <t>336213502224</t>
  </si>
  <si>
    <t>58</t>
  </si>
  <si>
    <t>林春怡</t>
  </si>
  <si>
    <t>336211502008</t>
  </si>
  <si>
    <t>59</t>
  </si>
  <si>
    <t>赖敏</t>
  </si>
  <si>
    <t>336214200214</t>
  </si>
  <si>
    <t>60</t>
  </si>
  <si>
    <t>龚雪</t>
  </si>
  <si>
    <t>336211803623</t>
  </si>
  <si>
    <t>61</t>
  </si>
  <si>
    <t>邹丽萍</t>
  </si>
  <si>
    <t>336210201417</t>
  </si>
  <si>
    <t>62</t>
  </si>
  <si>
    <t>温小丽</t>
  </si>
  <si>
    <t>336017602418</t>
  </si>
  <si>
    <t>63</t>
  </si>
  <si>
    <t>杨薇</t>
  </si>
  <si>
    <t>336214201803</t>
  </si>
  <si>
    <t>64</t>
  </si>
  <si>
    <t>朱珺</t>
  </si>
  <si>
    <t>336211500422</t>
  </si>
  <si>
    <t>65</t>
  </si>
  <si>
    <t>刘琪</t>
  </si>
  <si>
    <t>336213501924</t>
  </si>
  <si>
    <t>66</t>
  </si>
  <si>
    <t>叶籽言</t>
  </si>
  <si>
    <t>336210203027</t>
  </si>
  <si>
    <t>67</t>
  </si>
  <si>
    <t>黄裕芯</t>
  </si>
  <si>
    <t>336213502728</t>
  </si>
  <si>
    <t>68</t>
  </si>
  <si>
    <t>刘芳泓</t>
  </si>
  <si>
    <t>336214201417</t>
  </si>
  <si>
    <t>69</t>
  </si>
  <si>
    <t>曾倩云</t>
  </si>
  <si>
    <t>336211502512</t>
  </si>
  <si>
    <t>70</t>
  </si>
  <si>
    <t>罗碧芸</t>
  </si>
  <si>
    <t>336211501827</t>
  </si>
  <si>
    <t>71</t>
  </si>
  <si>
    <t>焦雪</t>
  </si>
  <si>
    <t>336211504607</t>
  </si>
  <si>
    <t>72</t>
  </si>
  <si>
    <t>曾纪燕</t>
  </si>
  <si>
    <t>336210202530</t>
  </si>
  <si>
    <t>73</t>
  </si>
  <si>
    <t>谢忠妍慧</t>
  </si>
  <si>
    <t>336211804607</t>
  </si>
  <si>
    <t>74</t>
  </si>
  <si>
    <t>谢丽丽</t>
  </si>
  <si>
    <t>336211800910</t>
  </si>
  <si>
    <t>75</t>
  </si>
  <si>
    <t>郑晋</t>
  </si>
  <si>
    <t>336211803918</t>
  </si>
  <si>
    <t>76</t>
  </si>
  <si>
    <t>陈玥</t>
  </si>
  <si>
    <t>336213502910</t>
  </si>
  <si>
    <t>77</t>
  </si>
  <si>
    <t>欧阳茜</t>
  </si>
  <si>
    <t>336211800705</t>
  </si>
  <si>
    <t>78</t>
  </si>
  <si>
    <t>文清萍</t>
  </si>
  <si>
    <t>336031504320</t>
  </si>
  <si>
    <t>79</t>
  </si>
  <si>
    <t>廖海英</t>
  </si>
  <si>
    <t>336211500323</t>
  </si>
  <si>
    <t>80</t>
  </si>
  <si>
    <t>廖来萍</t>
  </si>
  <si>
    <t>336214202312</t>
  </si>
  <si>
    <t>81</t>
  </si>
  <si>
    <t>曾祥兰</t>
  </si>
  <si>
    <t>336213500430</t>
  </si>
  <si>
    <t>82</t>
  </si>
  <si>
    <t>谢念琦</t>
  </si>
  <si>
    <t>336211804222</t>
  </si>
  <si>
    <t>83</t>
  </si>
  <si>
    <t>林慧娟</t>
  </si>
  <si>
    <t>336214203005</t>
  </si>
  <si>
    <t>84</t>
  </si>
  <si>
    <t>刘缘</t>
  </si>
  <si>
    <t>336211500914</t>
  </si>
  <si>
    <t>85</t>
  </si>
  <si>
    <t>巫枝梅</t>
  </si>
  <si>
    <t>336211501525</t>
  </si>
  <si>
    <t>86</t>
  </si>
  <si>
    <t>姜蓝</t>
  </si>
  <si>
    <t>336230801528</t>
  </si>
  <si>
    <t>87</t>
  </si>
  <si>
    <t>李艳红</t>
  </si>
  <si>
    <t>336210200917</t>
  </si>
  <si>
    <t>88</t>
  </si>
  <si>
    <t>肖孟彬</t>
  </si>
  <si>
    <t>336211504022</t>
  </si>
  <si>
    <t>89</t>
  </si>
  <si>
    <t>邱逸</t>
  </si>
  <si>
    <t>336214203011</t>
  </si>
  <si>
    <t>90</t>
  </si>
  <si>
    <t>袁芳</t>
  </si>
  <si>
    <t>336211802523</t>
  </si>
  <si>
    <t>91</t>
  </si>
  <si>
    <t>郑月兰</t>
  </si>
  <si>
    <t>336211501602</t>
  </si>
  <si>
    <t>92</t>
  </si>
  <si>
    <t>温水莲</t>
  </si>
  <si>
    <t>336211501116</t>
  </si>
  <si>
    <t>93</t>
  </si>
  <si>
    <t>王远燕</t>
  </si>
  <si>
    <t>336213502806</t>
  </si>
  <si>
    <t>94</t>
  </si>
  <si>
    <t>廖文婷</t>
  </si>
  <si>
    <t>336211501321</t>
  </si>
  <si>
    <t>95</t>
  </si>
  <si>
    <t>叶青</t>
  </si>
  <si>
    <t>336214200330</t>
  </si>
  <si>
    <t>96</t>
  </si>
  <si>
    <t>廖婷婷</t>
  </si>
  <si>
    <t>336211800129</t>
  </si>
  <si>
    <t>97</t>
  </si>
  <si>
    <t>谢香华</t>
  </si>
  <si>
    <t>336214201504</t>
  </si>
  <si>
    <t>98</t>
  </si>
  <si>
    <t>郭甜</t>
  </si>
  <si>
    <t>336211803627</t>
  </si>
  <si>
    <t>99</t>
  </si>
  <si>
    <t>许琬岚</t>
  </si>
  <si>
    <t>336214201706</t>
  </si>
  <si>
    <t>100</t>
  </si>
  <si>
    <t>黄山</t>
  </si>
  <si>
    <t>336211502526</t>
  </si>
  <si>
    <t>101</t>
  </si>
  <si>
    <t>黄丽玲</t>
  </si>
  <si>
    <t>336211804020</t>
  </si>
  <si>
    <t>102</t>
  </si>
  <si>
    <t>杨雨晴</t>
  </si>
  <si>
    <t>336017604120</t>
  </si>
  <si>
    <t>103</t>
  </si>
  <si>
    <t>许娇娇</t>
  </si>
  <si>
    <t>336042101214</t>
  </si>
  <si>
    <t>104</t>
  </si>
  <si>
    <t>刘冬美</t>
  </si>
  <si>
    <t>336211801713</t>
  </si>
  <si>
    <t>105</t>
  </si>
  <si>
    <t>王智超</t>
  </si>
  <si>
    <t>336213501424</t>
  </si>
  <si>
    <t>106</t>
  </si>
  <si>
    <t>钟英</t>
  </si>
  <si>
    <t>336211804719</t>
  </si>
  <si>
    <t>107</t>
  </si>
  <si>
    <t>林丽</t>
  </si>
  <si>
    <t>336211505107</t>
  </si>
  <si>
    <t>108</t>
  </si>
  <si>
    <t>周竹花</t>
  </si>
  <si>
    <t>336211503712</t>
  </si>
  <si>
    <t>109</t>
  </si>
  <si>
    <t>李想</t>
  </si>
  <si>
    <t>336211803314</t>
  </si>
  <si>
    <t>110</t>
  </si>
  <si>
    <t>张捷</t>
  </si>
  <si>
    <t>336211502428</t>
  </si>
  <si>
    <t>111</t>
  </si>
  <si>
    <t>熊树青</t>
  </si>
  <si>
    <t>336211804605</t>
  </si>
  <si>
    <t>112</t>
  </si>
  <si>
    <t>刘艺</t>
  </si>
  <si>
    <t>336211501219</t>
  </si>
  <si>
    <t>113</t>
  </si>
  <si>
    <t>付翔</t>
  </si>
  <si>
    <t>336214201302</t>
  </si>
  <si>
    <t>114</t>
  </si>
  <si>
    <t>陈菁珍</t>
  </si>
  <si>
    <t>336211803922</t>
  </si>
  <si>
    <t>115</t>
  </si>
  <si>
    <t>李晨</t>
  </si>
  <si>
    <t>336210202117</t>
  </si>
  <si>
    <t>116</t>
  </si>
  <si>
    <t>张霞</t>
  </si>
  <si>
    <t>336214201123</t>
  </si>
  <si>
    <t>117</t>
  </si>
  <si>
    <t>曹雨曼</t>
  </si>
  <si>
    <t>336042104129</t>
  </si>
  <si>
    <t>118</t>
  </si>
  <si>
    <t>温亚楠</t>
  </si>
  <si>
    <t>336213500409</t>
  </si>
  <si>
    <t>119</t>
  </si>
  <si>
    <t>陈晔</t>
  </si>
  <si>
    <t>336210200516</t>
  </si>
  <si>
    <t>120</t>
  </si>
  <si>
    <t>宋磊</t>
  </si>
  <si>
    <t>336211503214</t>
  </si>
  <si>
    <t>122</t>
  </si>
  <si>
    <t>罗燕</t>
  </si>
  <si>
    <t>336211803810</t>
  </si>
  <si>
    <t>123</t>
  </si>
  <si>
    <t>曾观秀</t>
  </si>
  <si>
    <t>336211803515</t>
  </si>
  <si>
    <t>朱桂芳</t>
  </si>
  <si>
    <t>336211804010</t>
  </si>
  <si>
    <t>124</t>
  </si>
  <si>
    <t>曾昳菲</t>
  </si>
  <si>
    <t>336211501501</t>
  </si>
  <si>
    <t>125</t>
  </si>
  <si>
    <t>王翠华</t>
  </si>
  <si>
    <t>336211501123</t>
  </si>
  <si>
    <t>曾路娣</t>
  </si>
  <si>
    <t>336211503407</t>
  </si>
  <si>
    <t>127</t>
  </si>
  <si>
    <t>陈丽琴</t>
  </si>
  <si>
    <t>336214201708</t>
  </si>
  <si>
    <t>128</t>
  </si>
  <si>
    <t>黄菲</t>
  </si>
  <si>
    <t>336213501810</t>
  </si>
  <si>
    <t>129</t>
  </si>
  <si>
    <t>池贞卿</t>
  </si>
  <si>
    <t>336211504618</t>
  </si>
  <si>
    <t>130</t>
  </si>
  <si>
    <t>赖华</t>
  </si>
  <si>
    <t>336213502425</t>
  </si>
  <si>
    <t>131</t>
  </si>
  <si>
    <t>钟芯</t>
  </si>
  <si>
    <t>336214201511</t>
  </si>
  <si>
    <t>132</t>
  </si>
  <si>
    <t>陈文英</t>
  </si>
  <si>
    <t>336214201601</t>
  </si>
  <si>
    <t>133</t>
  </si>
  <si>
    <t>宋莹</t>
  </si>
  <si>
    <t>336210200904</t>
  </si>
  <si>
    <t>134</t>
  </si>
  <si>
    <t>曾财娣</t>
  </si>
  <si>
    <t>336211804121</t>
  </si>
  <si>
    <t>135</t>
  </si>
  <si>
    <t>刘春荣</t>
  </si>
  <si>
    <t>336210201706</t>
  </si>
  <si>
    <t>136</t>
  </si>
  <si>
    <t>陈慧玲</t>
  </si>
  <si>
    <t>336214201423</t>
  </si>
  <si>
    <t>137</t>
  </si>
  <si>
    <t>谭优福</t>
  </si>
  <si>
    <t>336211504305</t>
  </si>
  <si>
    <t>138</t>
  </si>
  <si>
    <t>彭婷</t>
  </si>
  <si>
    <t>336211502005</t>
  </si>
  <si>
    <t>139</t>
  </si>
  <si>
    <t>肖欣</t>
  </si>
  <si>
    <t>336211800315</t>
  </si>
  <si>
    <t>140</t>
  </si>
  <si>
    <t>胡菲</t>
  </si>
  <si>
    <t>336213500526</t>
  </si>
  <si>
    <t>141</t>
  </si>
  <si>
    <t>肖薇</t>
  </si>
  <si>
    <t>336214202614</t>
  </si>
  <si>
    <t>142</t>
  </si>
  <si>
    <t>王川</t>
  </si>
  <si>
    <t>336018202124</t>
  </si>
  <si>
    <t>143</t>
  </si>
  <si>
    <t>郭勇</t>
  </si>
  <si>
    <t>336211500508</t>
  </si>
  <si>
    <t>144</t>
  </si>
  <si>
    <t>兰天悠</t>
  </si>
  <si>
    <t>336214201615</t>
  </si>
  <si>
    <t>145</t>
  </si>
  <si>
    <t>谢艳</t>
  </si>
  <si>
    <t>336211505030</t>
  </si>
  <si>
    <t>146</t>
  </si>
  <si>
    <t>曹紫微</t>
  </si>
  <si>
    <t>336018200201</t>
  </si>
  <si>
    <t>147</t>
  </si>
  <si>
    <t>罗雅圆</t>
  </si>
  <si>
    <t>336210200702</t>
  </si>
  <si>
    <t>148</t>
  </si>
  <si>
    <t>廖娟</t>
  </si>
  <si>
    <t>336210202915</t>
  </si>
  <si>
    <t>149</t>
  </si>
  <si>
    <t>朱敏</t>
  </si>
  <si>
    <t>336213500406</t>
  </si>
  <si>
    <t>150</t>
  </si>
  <si>
    <t>赖钱</t>
  </si>
  <si>
    <t>336211503925</t>
  </si>
  <si>
    <t>151</t>
  </si>
  <si>
    <t>阙美宇</t>
  </si>
  <si>
    <t>336211502506</t>
  </si>
  <si>
    <t>152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</si>
</sst>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\(0.00\)"/>
  </numFmts>
  <fonts count="55">
    <font>
      <sz val="11"/>
      <color theme="1"/>
      <name val="Tahoma"/>
      <family val="2"/>
    </font>
    <font>
      <sz val="11"/>
      <color indexed="8"/>
      <name val="宋体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9" fillId="0" borderId="0">
      <alignment vertical="center"/>
      <protection/>
    </xf>
    <xf numFmtId="0" fontId="34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4" fillId="32" borderId="8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176" fontId="6" fillId="0" borderId="9" xfId="40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49" fontId="6" fillId="0" borderId="9" xfId="41" applyNumberFormat="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176" fontId="6" fillId="0" borderId="9" xfId="41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7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7" fontId="52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176" fontId="54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58" fontId="6" fillId="0" borderId="9" xfId="4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177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2 4" xfId="46"/>
    <cellStyle name="常规 2 5" xfId="47"/>
    <cellStyle name="常规 2 6" xfId="48"/>
    <cellStyle name="常规 3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38"/>
  <sheetViews>
    <sheetView view="pageBreakPreview" zoomScale="120" zoomScaleSheetLayoutView="120" workbookViewId="0" topLeftCell="A1">
      <selection activeCell="F32" sqref="F32"/>
    </sheetView>
  </sheetViews>
  <sheetFormatPr defaultColWidth="9.00390625" defaultRowHeight="14.25"/>
  <cols>
    <col min="1" max="1" width="4.50390625" style="40" customWidth="1"/>
    <col min="2" max="2" width="6.50390625" style="40" customWidth="1"/>
    <col min="3" max="3" width="4.75390625" style="40" customWidth="1"/>
    <col min="4" max="4" width="7.375" style="40" customWidth="1"/>
    <col min="5" max="5" width="6.375" style="40" customWidth="1"/>
    <col min="6" max="6" width="10.75390625" style="40" customWidth="1"/>
    <col min="7" max="7" width="5.75390625" style="40" customWidth="1"/>
    <col min="8" max="8" width="7.75390625" style="41" customWidth="1"/>
    <col min="9" max="9" width="9.00390625" style="41" customWidth="1"/>
    <col min="10" max="10" width="6.625" style="42" customWidth="1"/>
    <col min="11" max="11" width="7.75390625" style="43" customWidth="1"/>
    <col min="12" max="12" width="6.875" style="43" customWidth="1"/>
    <col min="13" max="14" width="4.875" style="43" customWidth="1"/>
    <col min="15" max="15" width="10.75390625" style="40" customWidth="1"/>
    <col min="16" max="16384" width="9.00390625" style="40" customWidth="1"/>
  </cols>
  <sheetData>
    <row r="1" spans="1:14" ht="25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1"/>
      <c r="K1" s="50"/>
      <c r="L1" s="50"/>
      <c r="M1" s="50"/>
      <c r="N1" s="50"/>
    </row>
    <row r="2" spans="1:14" s="2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19" t="s">
        <v>8</v>
      </c>
      <c r="I2" s="19" t="s">
        <v>9</v>
      </c>
      <c r="J2" s="18" t="s">
        <v>10</v>
      </c>
      <c r="K2" s="19" t="s">
        <v>11</v>
      </c>
      <c r="L2" s="19" t="s">
        <v>12</v>
      </c>
      <c r="M2" s="44" t="s">
        <v>13</v>
      </c>
      <c r="N2" s="19" t="s">
        <v>14</v>
      </c>
    </row>
    <row r="3" spans="1:232" s="2" customFormat="1" ht="22.5" customHeight="1">
      <c r="A3" s="9">
        <v>1</v>
      </c>
      <c r="B3" s="10" t="s">
        <v>15</v>
      </c>
      <c r="C3" s="9" t="s">
        <v>16</v>
      </c>
      <c r="D3" s="10" t="s">
        <v>17</v>
      </c>
      <c r="E3" s="10" t="s">
        <v>18</v>
      </c>
      <c r="F3" s="12" t="s">
        <v>19</v>
      </c>
      <c r="G3" s="12">
        <v>161</v>
      </c>
      <c r="H3" s="45">
        <v>44060</v>
      </c>
      <c r="I3" s="9" t="s">
        <v>20</v>
      </c>
      <c r="J3" s="20">
        <v>81.07</v>
      </c>
      <c r="K3" s="9"/>
      <c r="L3" s="20">
        <v>80.785</v>
      </c>
      <c r="M3" s="9">
        <v>1</v>
      </c>
      <c r="N3" s="9" t="s">
        <v>21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</row>
    <row r="4" spans="1:232" s="2" customFormat="1" ht="22.5" customHeight="1">
      <c r="A4" s="12">
        <v>2</v>
      </c>
      <c r="B4" s="10" t="s">
        <v>22</v>
      </c>
      <c r="C4" s="9" t="s">
        <v>16</v>
      </c>
      <c r="D4" s="10" t="s">
        <v>17</v>
      </c>
      <c r="E4" s="10" t="s">
        <v>23</v>
      </c>
      <c r="F4" s="12" t="s">
        <v>19</v>
      </c>
      <c r="G4" s="12">
        <v>157</v>
      </c>
      <c r="H4" s="45">
        <v>44060</v>
      </c>
      <c r="I4" s="9" t="s">
        <v>20</v>
      </c>
      <c r="J4" s="20">
        <v>82.87</v>
      </c>
      <c r="K4" s="9"/>
      <c r="L4" s="20">
        <v>80.685</v>
      </c>
      <c r="M4" s="9">
        <v>2</v>
      </c>
      <c r="N4" s="9" t="s">
        <v>21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</row>
    <row r="5" spans="1:232" s="2" customFormat="1" ht="22.5" customHeight="1">
      <c r="A5" s="9">
        <v>3</v>
      </c>
      <c r="B5" s="10" t="s">
        <v>24</v>
      </c>
      <c r="C5" s="9" t="s">
        <v>16</v>
      </c>
      <c r="D5" s="10" t="s">
        <v>17</v>
      </c>
      <c r="E5" s="10" t="s">
        <v>25</v>
      </c>
      <c r="F5" s="12" t="s">
        <v>19</v>
      </c>
      <c r="G5" s="12">
        <v>155</v>
      </c>
      <c r="H5" s="45">
        <v>44060</v>
      </c>
      <c r="I5" s="9" t="s">
        <v>20</v>
      </c>
      <c r="J5" s="20">
        <v>82.63</v>
      </c>
      <c r="K5" s="9"/>
      <c r="L5" s="20">
        <v>80.065</v>
      </c>
      <c r="M5" s="9">
        <v>3</v>
      </c>
      <c r="N5" s="9" t="s">
        <v>21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</row>
    <row r="6" spans="1:232" s="2" customFormat="1" ht="22.5" customHeight="1">
      <c r="A6" s="12">
        <v>4</v>
      </c>
      <c r="B6" s="10" t="s">
        <v>26</v>
      </c>
      <c r="C6" s="9" t="s">
        <v>16</v>
      </c>
      <c r="D6" s="10" t="s">
        <v>17</v>
      </c>
      <c r="E6" s="10" t="s">
        <v>27</v>
      </c>
      <c r="F6" s="12" t="s">
        <v>19</v>
      </c>
      <c r="G6" s="12">
        <v>149.5</v>
      </c>
      <c r="H6" s="45">
        <v>44060</v>
      </c>
      <c r="I6" s="9" t="s">
        <v>20</v>
      </c>
      <c r="J6" s="20">
        <v>84.4</v>
      </c>
      <c r="K6" s="9"/>
      <c r="L6" s="20">
        <v>79.575</v>
      </c>
      <c r="M6" s="9">
        <v>4</v>
      </c>
      <c r="N6" s="9" t="s">
        <v>21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</row>
    <row r="7" spans="1:239" s="2" customFormat="1" ht="22.5" customHeight="1">
      <c r="A7" s="9">
        <v>5</v>
      </c>
      <c r="B7" s="10" t="s">
        <v>28</v>
      </c>
      <c r="C7" s="9" t="s">
        <v>16</v>
      </c>
      <c r="D7" s="10" t="s">
        <v>17</v>
      </c>
      <c r="E7" s="10" t="s">
        <v>29</v>
      </c>
      <c r="F7" s="12" t="s">
        <v>19</v>
      </c>
      <c r="G7" s="12">
        <v>156</v>
      </c>
      <c r="H7" s="45">
        <v>44060</v>
      </c>
      <c r="I7" s="9" t="s">
        <v>20</v>
      </c>
      <c r="J7" s="20">
        <v>80.93</v>
      </c>
      <c r="K7" s="9"/>
      <c r="L7" s="20">
        <v>79.465</v>
      </c>
      <c r="M7" s="9">
        <v>5</v>
      </c>
      <c r="N7" s="9" t="s">
        <v>21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</row>
    <row r="8" spans="1:239" s="2" customFormat="1" ht="22.5" customHeight="1">
      <c r="A8" s="12">
        <v>6</v>
      </c>
      <c r="B8" s="10" t="s">
        <v>30</v>
      </c>
      <c r="C8" s="9" t="s">
        <v>16</v>
      </c>
      <c r="D8" s="10" t="s">
        <v>17</v>
      </c>
      <c r="E8" s="10" t="s">
        <v>31</v>
      </c>
      <c r="F8" s="12" t="s">
        <v>19</v>
      </c>
      <c r="G8" s="12">
        <v>152.5</v>
      </c>
      <c r="H8" s="45">
        <v>44060</v>
      </c>
      <c r="I8" s="9" t="s">
        <v>20</v>
      </c>
      <c r="J8" s="20">
        <v>81.43</v>
      </c>
      <c r="K8" s="9"/>
      <c r="L8" s="20">
        <v>78.84</v>
      </c>
      <c r="M8" s="9">
        <v>6</v>
      </c>
      <c r="N8" s="9" t="s">
        <v>21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</row>
    <row r="9" spans="1:239" s="2" customFormat="1" ht="22.5" customHeight="1">
      <c r="A9" s="9">
        <v>7</v>
      </c>
      <c r="B9" s="10" t="s">
        <v>32</v>
      </c>
      <c r="C9" s="9" t="s">
        <v>16</v>
      </c>
      <c r="D9" s="10" t="s">
        <v>17</v>
      </c>
      <c r="E9" s="10" t="s">
        <v>33</v>
      </c>
      <c r="F9" s="12" t="s">
        <v>19</v>
      </c>
      <c r="G9" s="12">
        <v>151.5</v>
      </c>
      <c r="H9" s="45">
        <v>44060</v>
      </c>
      <c r="I9" s="9" t="s">
        <v>20</v>
      </c>
      <c r="J9" s="20">
        <v>81.47</v>
      </c>
      <c r="K9" s="9"/>
      <c r="L9" s="20">
        <v>78.61</v>
      </c>
      <c r="M9" s="9">
        <v>7</v>
      </c>
      <c r="N9" s="9" t="s">
        <v>21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22"/>
      <c r="HZ9" s="22"/>
      <c r="IA9" s="22"/>
      <c r="IB9" s="22"/>
      <c r="IC9" s="22"/>
      <c r="ID9" s="22"/>
      <c r="IE9" s="22"/>
    </row>
    <row r="10" spans="1:239" s="2" customFormat="1" ht="22.5" customHeight="1">
      <c r="A10" s="12">
        <v>8</v>
      </c>
      <c r="B10" s="10" t="s">
        <v>34</v>
      </c>
      <c r="C10" s="9" t="s">
        <v>16</v>
      </c>
      <c r="D10" s="10" t="s">
        <v>17</v>
      </c>
      <c r="E10" s="10" t="s">
        <v>35</v>
      </c>
      <c r="F10" s="12" t="s">
        <v>19</v>
      </c>
      <c r="G10" s="12">
        <v>150.5</v>
      </c>
      <c r="H10" s="45">
        <v>44060</v>
      </c>
      <c r="I10" s="9" t="s">
        <v>20</v>
      </c>
      <c r="J10" s="20">
        <v>81.9</v>
      </c>
      <c r="K10" s="9"/>
      <c r="L10" s="20">
        <v>78.575</v>
      </c>
      <c r="M10" s="9">
        <v>8</v>
      </c>
      <c r="N10" s="9" t="s">
        <v>21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</row>
    <row r="11" spans="1:239" s="2" customFormat="1" ht="22.5" customHeight="1">
      <c r="A11" s="9">
        <v>9</v>
      </c>
      <c r="B11" s="10" t="s">
        <v>36</v>
      </c>
      <c r="C11" s="9" t="s">
        <v>16</v>
      </c>
      <c r="D11" s="10" t="s">
        <v>17</v>
      </c>
      <c r="E11" s="10" t="s">
        <v>37</v>
      </c>
      <c r="F11" s="12" t="s">
        <v>19</v>
      </c>
      <c r="G11" s="12">
        <v>149</v>
      </c>
      <c r="H11" s="45">
        <v>44060</v>
      </c>
      <c r="I11" s="9" t="s">
        <v>20</v>
      </c>
      <c r="J11" s="20">
        <v>82.13</v>
      </c>
      <c r="K11" s="9"/>
      <c r="L11" s="20">
        <v>78.315</v>
      </c>
      <c r="M11" s="9">
        <v>9</v>
      </c>
      <c r="N11" s="9" t="s">
        <v>21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</row>
    <row r="12" spans="1:239" s="2" customFormat="1" ht="22.5" customHeight="1">
      <c r="A12" s="12">
        <v>10</v>
      </c>
      <c r="B12" s="10" t="s">
        <v>38</v>
      </c>
      <c r="C12" s="9" t="s">
        <v>16</v>
      </c>
      <c r="D12" s="10" t="s">
        <v>39</v>
      </c>
      <c r="E12" s="10" t="s">
        <v>40</v>
      </c>
      <c r="F12" s="12" t="s">
        <v>41</v>
      </c>
      <c r="G12" s="12">
        <v>170</v>
      </c>
      <c r="H12" s="45">
        <v>44060</v>
      </c>
      <c r="I12" s="9" t="s">
        <v>42</v>
      </c>
      <c r="J12" s="20">
        <v>84.67</v>
      </c>
      <c r="K12" s="9"/>
      <c r="L12" s="20">
        <v>84.835</v>
      </c>
      <c r="M12" s="9">
        <v>1</v>
      </c>
      <c r="N12" s="9" t="s">
        <v>21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</row>
    <row r="13" spans="1:239" s="2" customFormat="1" ht="22.5" customHeight="1">
      <c r="A13" s="9">
        <v>11</v>
      </c>
      <c r="B13" s="10" t="s">
        <v>36</v>
      </c>
      <c r="C13" s="9" t="s">
        <v>16</v>
      </c>
      <c r="D13" s="10" t="s">
        <v>39</v>
      </c>
      <c r="E13" s="10" t="s">
        <v>43</v>
      </c>
      <c r="F13" s="12" t="s">
        <v>41</v>
      </c>
      <c r="G13" s="12">
        <v>157</v>
      </c>
      <c r="H13" s="45">
        <v>44060</v>
      </c>
      <c r="I13" s="9" t="s">
        <v>42</v>
      </c>
      <c r="J13" s="20">
        <v>84.9</v>
      </c>
      <c r="K13" s="9"/>
      <c r="L13" s="20">
        <v>81.7</v>
      </c>
      <c r="M13" s="9">
        <v>2</v>
      </c>
      <c r="N13" s="9" t="s">
        <v>21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22"/>
      <c r="HZ13" s="22"/>
      <c r="IA13" s="22"/>
      <c r="IB13" s="22"/>
      <c r="IC13" s="22"/>
      <c r="ID13" s="22"/>
      <c r="IE13" s="22"/>
    </row>
    <row r="14" spans="1:239" s="2" customFormat="1" ht="22.5" customHeight="1">
      <c r="A14" s="12">
        <v>12</v>
      </c>
      <c r="B14" s="10" t="s">
        <v>44</v>
      </c>
      <c r="C14" s="9" t="s">
        <v>16</v>
      </c>
      <c r="D14" s="10" t="s">
        <v>39</v>
      </c>
      <c r="E14" s="10" t="s">
        <v>45</v>
      </c>
      <c r="F14" s="12" t="s">
        <v>41</v>
      </c>
      <c r="G14" s="12">
        <v>157</v>
      </c>
      <c r="H14" s="45">
        <v>44060</v>
      </c>
      <c r="I14" s="9" t="s">
        <v>42</v>
      </c>
      <c r="J14" s="20">
        <v>84.37</v>
      </c>
      <c r="K14" s="9"/>
      <c r="L14" s="20">
        <v>81.435</v>
      </c>
      <c r="M14" s="9">
        <v>3</v>
      </c>
      <c r="N14" s="9" t="s">
        <v>21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22"/>
      <c r="HZ14" s="22"/>
      <c r="IA14" s="22"/>
      <c r="IB14" s="22"/>
      <c r="IC14" s="22"/>
      <c r="ID14" s="22"/>
      <c r="IE14" s="22"/>
    </row>
    <row r="15" spans="1:239" s="2" customFormat="1" ht="22.5" customHeight="1">
      <c r="A15" s="9">
        <v>13</v>
      </c>
      <c r="B15" s="10" t="s">
        <v>46</v>
      </c>
      <c r="C15" s="9" t="s">
        <v>16</v>
      </c>
      <c r="D15" s="10" t="s">
        <v>39</v>
      </c>
      <c r="E15" s="10" t="s">
        <v>47</v>
      </c>
      <c r="F15" s="12" t="s">
        <v>41</v>
      </c>
      <c r="G15" s="12">
        <v>158</v>
      </c>
      <c r="H15" s="45">
        <v>44060</v>
      </c>
      <c r="I15" s="9" t="s">
        <v>42</v>
      </c>
      <c r="J15" s="20">
        <v>83.67</v>
      </c>
      <c r="K15" s="9"/>
      <c r="L15" s="20">
        <v>81.33500000000001</v>
      </c>
      <c r="M15" s="9">
        <v>4</v>
      </c>
      <c r="N15" s="9" t="s">
        <v>21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22"/>
      <c r="HZ15" s="22"/>
      <c r="IA15" s="22"/>
      <c r="IB15" s="22"/>
      <c r="IC15" s="22"/>
      <c r="ID15" s="22"/>
      <c r="IE15" s="22"/>
    </row>
    <row r="16" spans="1:232" s="2" customFormat="1" ht="22.5" customHeight="1">
      <c r="A16" s="12">
        <v>14</v>
      </c>
      <c r="B16" s="10" t="s">
        <v>48</v>
      </c>
      <c r="C16" s="9" t="s">
        <v>16</v>
      </c>
      <c r="D16" s="10" t="s">
        <v>39</v>
      </c>
      <c r="E16" s="10" t="s">
        <v>49</v>
      </c>
      <c r="F16" s="12" t="s">
        <v>41</v>
      </c>
      <c r="G16" s="12">
        <v>159.5</v>
      </c>
      <c r="H16" s="45">
        <v>44060</v>
      </c>
      <c r="I16" s="9" t="s">
        <v>42</v>
      </c>
      <c r="J16" s="20">
        <v>81.57</v>
      </c>
      <c r="K16" s="9"/>
      <c r="L16" s="20">
        <v>80.66</v>
      </c>
      <c r="M16" s="9">
        <v>5</v>
      </c>
      <c r="N16" s="9" t="s">
        <v>21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</row>
    <row r="17" spans="1:239" s="2" customFormat="1" ht="22.5" customHeight="1">
      <c r="A17" s="9">
        <v>15</v>
      </c>
      <c r="B17" s="10" t="s">
        <v>50</v>
      </c>
      <c r="C17" s="9" t="s">
        <v>16</v>
      </c>
      <c r="D17" s="10" t="s">
        <v>39</v>
      </c>
      <c r="E17" s="10" t="s">
        <v>51</v>
      </c>
      <c r="F17" s="12" t="s">
        <v>41</v>
      </c>
      <c r="G17" s="12">
        <v>150</v>
      </c>
      <c r="H17" s="45">
        <v>44060</v>
      </c>
      <c r="I17" s="9" t="s">
        <v>42</v>
      </c>
      <c r="J17" s="20">
        <v>86</v>
      </c>
      <c r="K17" s="9"/>
      <c r="L17" s="20">
        <v>80.5</v>
      </c>
      <c r="M17" s="9">
        <v>6</v>
      </c>
      <c r="N17" s="9" t="s">
        <v>21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22"/>
      <c r="HZ17" s="22"/>
      <c r="IA17" s="22"/>
      <c r="IB17" s="22"/>
      <c r="IC17" s="22"/>
      <c r="ID17" s="22"/>
      <c r="IE17" s="22"/>
    </row>
    <row r="18" spans="1:239" s="2" customFormat="1" ht="22.5" customHeight="1">
      <c r="A18" s="12">
        <v>16</v>
      </c>
      <c r="B18" s="10" t="s">
        <v>52</v>
      </c>
      <c r="C18" s="9" t="s">
        <v>16</v>
      </c>
      <c r="D18" s="10" t="s">
        <v>39</v>
      </c>
      <c r="E18" s="10" t="s">
        <v>53</v>
      </c>
      <c r="F18" s="12" t="s">
        <v>41</v>
      </c>
      <c r="G18" s="12">
        <v>148</v>
      </c>
      <c r="H18" s="45">
        <v>44060</v>
      </c>
      <c r="I18" s="9" t="s">
        <v>42</v>
      </c>
      <c r="J18" s="20">
        <v>86.87</v>
      </c>
      <c r="K18" s="9"/>
      <c r="L18" s="20">
        <v>80.435</v>
      </c>
      <c r="M18" s="9">
        <v>7</v>
      </c>
      <c r="N18" s="9" t="s">
        <v>21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</row>
    <row r="19" spans="1:232" s="2" customFormat="1" ht="22.5" customHeight="1">
      <c r="A19" s="9">
        <v>17</v>
      </c>
      <c r="B19" s="10" t="s">
        <v>54</v>
      </c>
      <c r="C19" s="9" t="s">
        <v>16</v>
      </c>
      <c r="D19" s="10" t="s">
        <v>39</v>
      </c>
      <c r="E19" s="10" t="s">
        <v>55</v>
      </c>
      <c r="F19" s="12" t="s">
        <v>41</v>
      </c>
      <c r="G19" s="12">
        <v>156</v>
      </c>
      <c r="H19" s="45">
        <v>44060</v>
      </c>
      <c r="I19" s="9" t="s">
        <v>42</v>
      </c>
      <c r="J19" s="20">
        <v>81.2</v>
      </c>
      <c r="K19" s="9"/>
      <c r="L19" s="20">
        <v>79.6</v>
      </c>
      <c r="M19" s="9">
        <v>8</v>
      </c>
      <c r="N19" s="9" t="s">
        <v>21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</row>
    <row r="20" spans="1:232" s="2" customFormat="1" ht="22.5" customHeight="1">
      <c r="A20" s="12">
        <v>18</v>
      </c>
      <c r="B20" s="10" t="s">
        <v>56</v>
      </c>
      <c r="C20" s="9" t="s">
        <v>16</v>
      </c>
      <c r="D20" s="10" t="s">
        <v>39</v>
      </c>
      <c r="E20" s="10" t="s">
        <v>57</v>
      </c>
      <c r="F20" s="12" t="s">
        <v>41</v>
      </c>
      <c r="G20" s="12">
        <v>158</v>
      </c>
      <c r="H20" s="45">
        <v>44060</v>
      </c>
      <c r="I20" s="9" t="s">
        <v>42</v>
      </c>
      <c r="J20" s="20">
        <v>79.03</v>
      </c>
      <c r="K20" s="9"/>
      <c r="L20" s="20">
        <v>79.015</v>
      </c>
      <c r="M20" s="9">
        <v>9</v>
      </c>
      <c r="N20" s="9" t="s">
        <v>21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</row>
    <row r="21" spans="1:239" s="2" customFormat="1" ht="22.5" customHeight="1">
      <c r="A21" s="9">
        <v>19</v>
      </c>
      <c r="B21" s="10" t="s">
        <v>58</v>
      </c>
      <c r="C21" s="9" t="s">
        <v>16</v>
      </c>
      <c r="D21" s="10" t="s">
        <v>59</v>
      </c>
      <c r="E21" s="10" t="s">
        <v>60</v>
      </c>
      <c r="F21" s="12" t="s">
        <v>61</v>
      </c>
      <c r="G21" s="12">
        <v>169</v>
      </c>
      <c r="H21" s="45">
        <v>44060</v>
      </c>
      <c r="I21" s="9" t="s">
        <v>62</v>
      </c>
      <c r="J21" s="20">
        <v>87.3</v>
      </c>
      <c r="K21" s="9"/>
      <c r="L21" s="20">
        <v>85.9</v>
      </c>
      <c r="M21" s="9">
        <v>1</v>
      </c>
      <c r="N21" s="9" t="s">
        <v>21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22"/>
      <c r="HZ21" s="22"/>
      <c r="IA21" s="22"/>
      <c r="IB21" s="22"/>
      <c r="IC21" s="22"/>
      <c r="ID21" s="22"/>
      <c r="IE21" s="22"/>
    </row>
    <row r="22" spans="1:239" s="2" customFormat="1" ht="22.5" customHeight="1">
      <c r="A22" s="12">
        <v>20</v>
      </c>
      <c r="B22" s="10" t="s">
        <v>63</v>
      </c>
      <c r="C22" s="9" t="s">
        <v>16</v>
      </c>
      <c r="D22" s="10" t="s">
        <v>59</v>
      </c>
      <c r="E22" s="10" t="s">
        <v>64</v>
      </c>
      <c r="F22" s="12" t="s">
        <v>61</v>
      </c>
      <c r="G22" s="12">
        <v>173.5</v>
      </c>
      <c r="H22" s="45">
        <v>44060</v>
      </c>
      <c r="I22" s="9" t="s">
        <v>62</v>
      </c>
      <c r="J22" s="20">
        <v>84.47</v>
      </c>
      <c r="K22" s="9"/>
      <c r="L22" s="20">
        <v>85.61</v>
      </c>
      <c r="M22" s="9">
        <v>2</v>
      </c>
      <c r="N22" s="9" t="s">
        <v>21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8"/>
      <c r="HZ22" s="48"/>
      <c r="IA22" s="48"/>
      <c r="IB22" s="48"/>
      <c r="IC22" s="48"/>
      <c r="ID22" s="48"/>
      <c r="IE22" s="48"/>
    </row>
    <row r="23" spans="1:232" s="2" customFormat="1" ht="22.5" customHeight="1">
      <c r="A23" s="9">
        <v>21</v>
      </c>
      <c r="B23" s="10" t="s">
        <v>65</v>
      </c>
      <c r="C23" s="9" t="s">
        <v>16</v>
      </c>
      <c r="D23" s="10" t="s">
        <v>59</v>
      </c>
      <c r="E23" s="10" t="s">
        <v>66</v>
      </c>
      <c r="F23" s="12" t="s">
        <v>61</v>
      </c>
      <c r="G23" s="12">
        <v>179</v>
      </c>
      <c r="H23" s="45">
        <v>44060</v>
      </c>
      <c r="I23" s="9" t="s">
        <v>62</v>
      </c>
      <c r="J23" s="20">
        <v>81.27</v>
      </c>
      <c r="K23" s="9"/>
      <c r="L23" s="20">
        <v>85.385</v>
      </c>
      <c r="M23" s="9">
        <v>3</v>
      </c>
      <c r="N23" s="9" t="s">
        <v>21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</row>
    <row r="24" spans="1:239" s="2" customFormat="1" ht="22.5" customHeight="1">
      <c r="A24" s="12">
        <v>22</v>
      </c>
      <c r="B24" s="10" t="s">
        <v>67</v>
      </c>
      <c r="C24" s="9" t="s">
        <v>16</v>
      </c>
      <c r="D24" s="10" t="s">
        <v>59</v>
      </c>
      <c r="E24" s="10" t="s">
        <v>68</v>
      </c>
      <c r="F24" s="12" t="s">
        <v>61</v>
      </c>
      <c r="G24" s="12">
        <v>169</v>
      </c>
      <c r="H24" s="45">
        <v>44060</v>
      </c>
      <c r="I24" s="9" t="s">
        <v>62</v>
      </c>
      <c r="J24" s="20">
        <v>86.07</v>
      </c>
      <c r="K24" s="9"/>
      <c r="L24" s="20">
        <v>85.285</v>
      </c>
      <c r="M24" s="9">
        <v>4</v>
      </c>
      <c r="N24" s="9" t="s">
        <v>21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</row>
    <row r="25" spans="1:239" s="2" customFormat="1" ht="22.5" customHeight="1">
      <c r="A25" s="9">
        <v>23</v>
      </c>
      <c r="B25" s="10" t="s">
        <v>69</v>
      </c>
      <c r="C25" s="9" t="s">
        <v>70</v>
      </c>
      <c r="D25" s="10" t="s">
        <v>59</v>
      </c>
      <c r="E25" s="10" t="s">
        <v>71</v>
      </c>
      <c r="F25" s="12" t="s">
        <v>61</v>
      </c>
      <c r="G25" s="12">
        <v>168.5</v>
      </c>
      <c r="H25" s="45">
        <v>44060</v>
      </c>
      <c r="I25" s="9" t="s">
        <v>62</v>
      </c>
      <c r="J25" s="20">
        <v>85.33</v>
      </c>
      <c r="K25" s="9"/>
      <c r="L25" s="20">
        <v>84.79</v>
      </c>
      <c r="M25" s="9">
        <v>5</v>
      </c>
      <c r="N25" s="9" t="s">
        <v>21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22"/>
      <c r="HZ25" s="22"/>
      <c r="IA25" s="22"/>
      <c r="IB25" s="22"/>
      <c r="IC25" s="22"/>
      <c r="ID25" s="22"/>
      <c r="IE25" s="22"/>
    </row>
    <row r="26" spans="1:239" s="2" customFormat="1" ht="22.5" customHeight="1">
      <c r="A26" s="12">
        <v>24</v>
      </c>
      <c r="B26" s="10" t="s">
        <v>72</v>
      </c>
      <c r="C26" s="9" t="s">
        <v>16</v>
      </c>
      <c r="D26" s="10" t="s">
        <v>59</v>
      </c>
      <c r="E26" s="10" t="s">
        <v>73</v>
      </c>
      <c r="F26" s="12" t="s">
        <v>61</v>
      </c>
      <c r="G26" s="12">
        <v>164</v>
      </c>
      <c r="H26" s="45">
        <v>44060</v>
      </c>
      <c r="I26" s="9" t="s">
        <v>62</v>
      </c>
      <c r="J26" s="20">
        <v>81.6</v>
      </c>
      <c r="K26" s="9"/>
      <c r="L26" s="20">
        <v>81.8</v>
      </c>
      <c r="M26" s="9">
        <v>6</v>
      </c>
      <c r="N26" s="9" t="s">
        <v>21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22"/>
      <c r="HZ26" s="22"/>
      <c r="IA26" s="22"/>
      <c r="IB26" s="22"/>
      <c r="IC26" s="22"/>
      <c r="ID26" s="22"/>
      <c r="IE26" s="22"/>
    </row>
    <row r="27" spans="1:239" s="2" customFormat="1" ht="22.5" customHeight="1">
      <c r="A27" s="9">
        <v>25</v>
      </c>
      <c r="B27" s="10" t="s">
        <v>74</v>
      </c>
      <c r="C27" s="9" t="s">
        <v>70</v>
      </c>
      <c r="D27" s="10" t="s">
        <v>59</v>
      </c>
      <c r="E27" s="10" t="s">
        <v>75</v>
      </c>
      <c r="F27" s="12" t="s">
        <v>61</v>
      </c>
      <c r="G27" s="12">
        <v>160</v>
      </c>
      <c r="H27" s="45">
        <v>44060</v>
      </c>
      <c r="I27" s="9" t="s">
        <v>62</v>
      </c>
      <c r="J27" s="20">
        <v>83.27</v>
      </c>
      <c r="K27" s="9"/>
      <c r="L27" s="20">
        <v>81.63499999999999</v>
      </c>
      <c r="M27" s="9">
        <v>7</v>
      </c>
      <c r="N27" s="9" t="s">
        <v>21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22"/>
      <c r="HZ27" s="22"/>
      <c r="IA27" s="22"/>
      <c r="IB27" s="22"/>
      <c r="IC27" s="22"/>
      <c r="ID27" s="22"/>
      <c r="IE27" s="22"/>
    </row>
    <row r="28" spans="1:239" s="2" customFormat="1" ht="22.5" customHeight="1">
      <c r="A28" s="12">
        <v>26</v>
      </c>
      <c r="B28" s="10" t="s">
        <v>76</v>
      </c>
      <c r="C28" s="9" t="s">
        <v>16</v>
      </c>
      <c r="D28" s="10" t="s">
        <v>59</v>
      </c>
      <c r="E28" s="10" t="s">
        <v>77</v>
      </c>
      <c r="F28" s="12" t="s">
        <v>61</v>
      </c>
      <c r="G28" s="12">
        <v>157</v>
      </c>
      <c r="H28" s="45">
        <v>44060</v>
      </c>
      <c r="I28" s="9" t="s">
        <v>62</v>
      </c>
      <c r="J28" s="20">
        <v>82.67</v>
      </c>
      <c r="K28" s="9"/>
      <c r="L28" s="20">
        <v>80.58500000000001</v>
      </c>
      <c r="M28" s="9">
        <v>8</v>
      </c>
      <c r="N28" s="9" t="s">
        <v>21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48"/>
      <c r="HZ28" s="48"/>
      <c r="IA28" s="48"/>
      <c r="IB28" s="48"/>
      <c r="IC28" s="48"/>
      <c r="ID28" s="48"/>
      <c r="IE28" s="48"/>
    </row>
    <row r="29" spans="1:239" s="2" customFormat="1" ht="22.5" customHeight="1">
      <c r="A29" s="9">
        <v>27</v>
      </c>
      <c r="B29" s="10" t="s">
        <v>78</v>
      </c>
      <c r="C29" s="9" t="s">
        <v>16</v>
      </c>
      <c r="D29" s="10" t="s">
        <v>59</v>
      </c>
      <c r="E29" s="10" t="s">
        <v>79</v>
      </c>
      <c r="F29" s="12" t="s">
        <v>61</v>
      </c>
      <c r="G29" s="12">
        <v>155</v>
      </c>
      <c r="H29" s="45">
        <v>44060</v>
      </c>
      <c r="I29" s="9" t="s">
        <v>62</v>
      </c>
      <c r="J29" s="20">
        <v>83.4</v>
      </c>
      <c r="K29" s="9"/>
      <c r="L29" s="20">
        <v>80.45</v>
      </c>
      <c r="M29" s="9">
        <v>9</v>
      </c>
      <c r="N29" s="9" t="s">
        <v>21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</row>
    <row r="30" spans="1:232" s="2" customFormat="1" ht="22.5" customHeight="1">
      <c r="A30" s="12">
        <v>28</v>
      </c>
      <c r="B30" s="10" t="s">
        <v>80</v>
      </c>
      <c r="C30" s="9" t="s">
        <v>16</v>
      </c>
      <c r="D30" s="10" t="s">
        <v>59</v>
      </c>
      <c r="E30" s="10" t="s">
        <v>81</v>
      </c>
      <c r="F30" s="12" t="s">
        <v>61</v>
      </c>
      <c r="G30" s="12">
        <v>147.5</v>
      </c>
      <c r="H30" s="45">
        <v>44060</v>
      </c>
      <c r="I30" s="9" t="s">
        <v>62</v>
      </c>
      <c r="J30" s="20">
        <v>86.87</v>
      </c>
      <c r="K30" s="9"/>
      <c r="L30" s="20">
        <v>80.31</v>
      </c>
      <c r="M30" s="9">
        <v>10</v>
      </c>
      <c r="N30" s="9" t="s">
        <v>21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</row>
    <row r="31" spans="1:239" s="2" customFormat="1" ht="22.5" customHeight="1">
      <c r="A31" s="9">
        <v>29</v>
      </c>
      <c r="B31" s="10" t="s">
        <v>82</v>
      </c>
      <c r="C31" s="9" t="s">
        <v>16</v>
      </c>
      <c r="D31" s="10" t="s">
        <v>59</v>
      </c>
      <c r="E31" s="10" t="s">
        <v>83</v>
      </c>
      <c r="F31" s="12" t="s">
        <v>61</v>
      </c>
      <c r="G31" s="12">
        <v>153.5</v>
      </c>
      <c r="H31" s="45">
        <v>44060</v>
      </c>
      <c r="I31" s="9" t="s">
        <v>62</v>
      </c>
      <c r="J31" s="20">
        <v>83.6</v>
      </c>
      <c r="K31" s="9"/>
      <c r="L31" s="20">
        <v>80.175</v>
      </c>
      <c r="M31" s="9">
        <v>11</v>
      </c>
      <c r="N31" s="9" t="s">
        <v>21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</row>
    <row r="32" spans="1:239" s="2" customFormat="1" ht="22.5" customHeight="1">
      <c r="A32" s="12">
        <v>30</v>
      </c>
      <c r="B32" s="10" t="s">
        <v>84</v>
      </c>
      <c r="C32" s="9" t="s">
        <v>16</v>
      </c>
      <c r="D32" s="10" t="s">
        <v>85</v>
      </c>
      <c r="E32" s="10" t="s">
        <v>86</v>
      </c>
      <c r="F32" s="12" t="s">
        <v>87</v>
      </c>
      <c r="G32" s="12">
        <v>172</v>
      </c>
      <c r="H32" s="45">
        <v>44060</v>
      </c>
      <c r="I32" s="9" t="s">
        <v>88</v>
      </c>
      <c r="J32" s="20">
        <v>72.83</v>
      </c>
      <c r="K32" s="9"/>
      <c r="L32" s="20">
        <v>79.41499999999999</v>
      </c>
      <c r="M32" s="9">
        <v>1</v>
      </c>
      <c r="N32" s="9" t="s">
        <v>21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</row>
    <row r="33" spans="1:232" s="2" customFormat="1" ht="22.5" customHeight="1">
      <c r="A33" s="9">
        <v>31</v>
      </c>
      <c r="B33" s="10" t="s">
        <v>89</v>
      </c>
      <c r="C33" s="9" t="s">
        <v>16</v>
      </c>
      <c r="D33" s="10" t="s">
        <v>85</v>
      </c>
      <c r="E33" s="10" t="s">
        <v>90</v>
      </c>
      <c r="F33" s="12" t="s">
        <v>87</v>
      </c>
      <c r="G33" s="12">
        <v>155.5</v>
      </c>
      <c r="H33" s="45">
        <v>44060</v>
      </c>
      <c r="I33" s="9" t="s">
        <v>88</v>
      </c>
      <c r="J33" s="20">
        <v>80.07</v>
      </c>
      <c r="K33" s="9"/>
      <c r="L33" s="20">
        <v>78.91</v>
      </c>
      <c r="M33" s="9">
        <v>2</v>
      </c>
      <c r="N33" s="9" t="s">
        <v>21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</row>
    <row r="34" spans="1:239" s="2" customFormat="1" ht="22.5" customHeight="1">
      <c r="A34" s="12">
        <v>32</v>
      </c>
      <c r="B34" s="10" t="s">
        <v>91</v>
      </c>
      <c r="C34" s="9" t="s">
        <v>16</v>
      </c>
      <c r="D34" s="10" t="s">
        <v>85</v>
      </c>
      <c r="E34" s="10" t="s">
        <v>92</v>
      </c>
      <c r="F34" s="12" t="s">
        <v>87</v>
      </c>
      <c r="G34" s="12">
        <v>147.5</v>
      </c>
      <c r="H34" s="45">
        <v>44060</v>
      </c>
      <c r="I34" s="9" t="s">
        <v>88</v>
      </c>
      <c r="J34" s="20">
        <v>83.93</v>
      </c>
      <c r="K34" s="9"/>
      <c r="L34" s="20">
        <v>78.84</v>
      </c>
      <c r="M34" s="9">
        <v>3</v>
      </c>
      <c r="N34" s="9" t="s">
        <v>21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</row>
    <row r="35" spans="1:239" s="2" customFormat="1" ht="22.5" customHeight="1">
      <c r="A35" s="9">
        <v>33</v>
      </c>
      <c r="B35" s="10" t="s">
        <v>93</v>
      </c>
      <c r="C35" s="9" t="s">
        <v>16</v>
      </c>
      <c r="D35" s="10" t="s">
        <v>85</v>
      </c>
      <c r="E35" s="10" t="s">
        <v>94</v>
      </c>
      <c r="F35" s="12" t="s">
        <v>87</v>
      </c>
      <c r="G35" s="12">
        <v>155.5</v>
      </c>
      <c r="H35" s="45">
        <v>44060</v>
      </c>
      <c r="I35" s="9" t="s">
        <v>88</v>
      </c>
      <c r="J35" s="20">
        <v>78.2</v>
      </c>
      <c r="K35" s="9"/>
      <c r="L35" s="20">
        <v>77.975</v>
      </c>
      <c r="M35" s="9">
        <v>4</v>
      </c>
      <c r="N35" s="9" t="s">
        <v>21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22"/>
      <c r="HZ35" s="22"/>
      <c r="IA35" s="22"/>
      <c r="IB35" s="22"/>
      <c r="IC35" s="22"/>
      <c r="ID35" s="22"/>
      <c r="IE35" s="22"/>
    </row>
    <row r="36" spans="1:239" s="2" customFormat="1" ht="22.5" customHeight="1">
      <c r="A36" s="12">
        <v>34</v>
      </c>
      <c r="B36" s="10" t="s">
        <v>95</v>
      </c>
      <c r="C36" s="9" t="s">
        <v>16</v>
      </c>
      <c r="D36" s="10" t="s">
        <v>85</v>
      </c>
      <c r="E36" s="10" t="s">
        <v>96</v>
      </c>
      <c r="F36" s="12" t="s">
        <v>87</v>
      </c>
      <c r="G36" s="12">
        <v>142</v>
      </c>
      <c r="H36" s="45">
        <v>44060</v>
      </c>
      <c r="I36" s="9" t="s">
        <v>88</v>
      </c>
      <c r="J36" s="20">
        <v>84.67</v>
      </c>
      <c r="K36" s="9"/>
      <c r="L36" s="20">
        <v>77.83500000000001</v>
      </c>
      <c r="M36" s="9">
        <v>5</v>
      </c>
      <c r="N36" s="9" t="s">
        <v>21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22"/>
      <c r="HZ36" s="22"/>
      <c r="IA36" s="22"/>
      <c r="IB36" s="22"/>
      <c r="IC36" s="22"/>
      <c r="ID36" s="22"/>
      <c r="IE36" s="22"/>
    </row>
    <row r="37" spans="1:239" s="2" customFormat="1" ht="22.5" customHeight="1">
      <c r="A37" s="9">
        <v>35</v>
      </c>
      <c r="B37" s="10" t="s">
        <v>97</v>
      </c>
      <c r="C37" s="9" t="s">
        <v>70</v>
      </c>
      <c r="D37" s="10" t="s">
        <v>85</v>
      </c>
      <c r="E37" s="10" t="s">
        <v>98</v>
      </c>
      <c r="F37" s="12" t="s">
        <v>87</v>
      </c>
      <c r="G37" s="12">
        <v>147</v>
      </c>
      <c r="H37" s="45">
        <v>44060</v>
      </c>
      <c r="I37" s="9" t="s">
        <v>88</v>
      </c>
      <c r="J37" s="20">
        <v>82.07</v>
      </c>
      <c r="K37" s="9"/>
      <c r="L37" s="20">
        <v>77.785</v>
      </c>
      <c r="M37" s="9">
        <v>6</v>
      </c>
      <c r="N37" s="9" t="s">
        <v>21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22"/>
      <c r="HZ37" s="22"/>
      <c r="IA37" s="22"/>
      <c r="IB37" s="22"/>
      <c r="IC37" s="22"/>
      <c r="ID37" s="22"/>
      <c r="IE37" s="22"/>
    </row>
    <row r="38" spans="1:232" s="2" customFormat="1" ht="22.5" customHeight="1">
      <c r="A38" s="12">
        <v>36</v>
      </c>
      <c r="B38" s="10" t="s">
        <v>99</v>
      </c>
      <c r="C38" s="9" t="s">
        <v>16</v>
      </c>
      <c r="D38" s="10" t="s">
        <v>85</v>
      </c>
      <c r="E38" s="10" t="s">
        <v>100</v>
      </c>
      <c r="F38" s="12" t="s">
        <v>87</v>
      </c>
      <c r="G38" s="12">
        <v>157</v>
      </c>
      <c r="H38" s="45">
        <v>44060</v>
      </c>
      <c r="I38" s="9" t="s">
        <v>88</v>
      </c>
      <c r="J38" s="20">
        <v>73.37</v>
      </c>
      <c r="K38" s="9"/>
      <c r="L38" s="20">
        <v>75.935</v>
      </c>
      <c r="M38" s="9">
        <v>7</v>
      </c>
      <c r="N38" s="9" t="s">
        <v>21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</row>
    <row r="39" spans="1:232" s="2" customFormat="1" ht="22.5" customHeight="1">
      <c r="A39" s="9">
        <v>37</v>
      </c>
      <c r="B39" s="10" t="s">
        <v>101</v>
      </c>
      <c r="C39" s="9" t="s">
        <v>70</v>
      </c>
      <c r="D39" s="10" t="s">
        <v>85</v>
      </c>
      <c r="E39" s="10" t="s">
        <v>102</v>
      </c>
      <c r="F39" s="12" t="s">
        <v>87</v>
      </c>
      <c r="G39" s="12">
        <v>146</v>
      </c>
      <c r="H39" s="45">
        <v>44060</v>
      </c>
      <c r="I39" s="9" t="s">
        <v>88</v>
      </c>
      <c r="J39" s="20">
        <v>76.13</v>
      </c>
      <c r="K39" s="9"/>
      <c r="L39" s="20">
        <v>74.565</v>
      </c>
      <c r="M39" s="9">
        <v>8</v>
      </c>
      <c r="N39" s="9" t="s">
        <v>21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</row>
    <row r="40" spans="1:232" s="2" customFormat="1" ht="22.5" customHeight="1">
      <c r="A40" s="12">
        <v>38</v>
      </c>
      <c r="B40" s="10" t="s">
        <v>103</v>
      </c>
      <c r="C40" s="9" t="s">
        <v>16</v>
      </c>
      <c r="D40" s="10" t="s">
        <v>85</v>
      </c>
      <c r="E40" s="10" t="s">
        <v>104</v>
      </c>
      <c r="F40" s="12" t="s">
        <v>87</v>
      </c>
      <c r="G40" s="12">
        <v>153</v>
      </c>
      <c r="H40" s="45">
        <v>44060</v>
      </c>
      <c r="I40" s="9" t="s">
        <v>88</v>
      </c>
      <c r="J40" s="20">
        <v>72.17</v>
      </c>
      <c r="K40" s="9"/>
      <c r="L40" s="20">
        <v>74.33500000000001</v>
      </c>
      <c r="M40" s="9">
        <v>9</v>
      </c>
      <c r="N40" s="9" t="s">
        <v>21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</row>
    <row r="41" spans="1:239" s="2" customFormat="1" ht="22.5" customHeight="1">
      <c r="A41" s="9">
        <v>39</v>
      </c>
      <c r="B41" s="10" t="s">
        <v>105</v>
      </c>
      <c r="C41" s="9" t="s">
        <v>16</v>
      </c>
      <c r="D41" s="10" t="s">
        <v>85</v>
      </c>
      <c r="E41" s="10" t="s">
        <v>106</v>
      </c>
      <c r="F41" s="12" t="s">
        <v>87</v>
      </c>
      <c r="G41" s="12">
        <v>135.5</v>
      </c>
      <c r="H41" s="45">
        <v>44060</v>
      </c>
      <c r="I41" s="9" t="s">
        <v>88</v>
      </c>
      <c r="J41" s="20">
        <v>80.57</v>
      </c>
      <c r="K41" s="9"/>
      <c r="L41" s="20">
        <v>74.16</v>
      </c>
      <c r="M41" s="9">
        <v>10</v>
      </c>
      <c r="N41" s="9" t="s">
        <v>21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48"/>
      <c r="HZ41" s="48"/>
      <c r="IA41" s="48"/>
      <c r="IB41" s="48"/>
      <c r="IC41" s="48"/>
      <c r="ID41" s="48"/>
      <c r="IE41" s="48"/>
    </row>
    <row r="42" spans="1:232" s="2" customFormat="1" ht="22.5" customHeight="1">
      <c r="A42" s="12">
        <v>40</v>
      </c>
      <c r="B42" s="10" t="s">
        <v>107</v>
      </c>
      <c r="C42" s="9" t="s">
        <v>16</v>
      </c>
      <c r="D42" s="10" t="s">
        <v>85</v>
      </c>
      <c r="E42" s="10" t="s">
        <v>108</v>
      </c>
      <c r="F42" s="12" t="s">
        <v>87</v>
      </c>
      <c r="G42" s="12">
        <v>140.5</v>
      </c>
      <c r="H42" s="45">
        <v>44060</v>
      </c>
      <c r="I42" s="9" t="s">
        <v>88</v>
      </c>
      <c r="J42" s="20">
        <v>77.93</v>
      </c>
      <c r="K42" s="9"/>
      <c r="L42" s="20">
        <v>74.09</v>
      </c>
      <c r="M42" s="9">
        <v>11</v>
      </c>
      <c r="N42" s="9" t="s">
        <v>21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</row>
    <row r="43" spans="1:239" s="2" customFormat="1" ht="22.5" customHeight="1">
      <c r="A43" s="9">
        <v>41</v>
      </c>
      <c r="B43" s="10" t="s">
        <v>109</v>
      </c>
      <c r="C43" s="9" t="s">
        <v>16</v>
      </c>
      <c r="D43" s="10" t="s">
        <v>110</v>
      </c>
      <c r="E43" s="10" t="s">
        <v>111</v>
      </c>
      <c r="F43" s="12" t="s">
        <v>112</v>
      </c>
      <c r="G43" s="12">
        <v>171.5</v>
      </c>
      <c r="H43" s="45">
        <v>44060</v>
      </c>
      <c r="I43" s="9" t="s">
        <v>113</v>
      </c>
      <c r="J43" s="20">
        <v>83.2</v>
      </c>
      <c r="K43" s="9"/>
      <c r="L43" s="20">
        <v>84.475</v>
      </c>
      <c r="M43" s="9">
        <v>1</v>
      </c>
      <c r="N43" s="9" t="s">
        <v>21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48"/>
      <c r="HZ43" s="48"/>
      <c r="IA43" s="48"/>
      <c r="IB43" s="48"/>
      <c r="IC43" s="48"/>
      <c r="ID43" s="48"/>
      <c r="IE43" s="48"/>
    </row>
    <row r="44" spans="1:239" s="2" customFormat="1" ht="22.5" customHeight="1">
      <c r="A44" s="12">
        <v>42</v>
      </c>
      <c r="B44" s="10" t="s">
        <v>114</v>
      </c>
      <c r="C44" s="9" t="s">
        <v>16</v>
      </c>
      <c r="D44" s="10" t="s">
        <v>110</v>
      </c>
      <c r="E44" s="10" t="s">
        <v>115</v>
      </c>
      <c r="F44" s="12" t="s">
        <v>112</v>
      </c>
      <c r="G44" s="12">
        <v>162.5</v>
      </c>
      <c r="H44" s="45">
        <v>44060</v>
      </c>
      <c r="I44" s="9" t="s">
        <v>113</v>
      </c>
      <c r="J44" s="20">
        <v>84.67</v>
      </c>
      <c r="K44" s="9"/>
      <c r="L44" s="20">
        <v>82.96</v>
      </c>
      <c r="M44" s="9">
        <v>2</v>
      </c>
      <c r="N44" s="9" t="s">
        <v>21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</row>
    <row r="45" spans="1:232" s="2" customFormat="1" ht="22.5" customHeight="1">
      <c r="A45" s="9">
        <v>43</v>
      </c>
      <c r="B45" s="10" t="s">
        <v>116</v>
      </c>
      <c r="C45" s="9" t="s">
        <v>16</v>
      </c>
      <c r="D45" s="10" t="s">
        <v>110</v>
      </c>
      <c r="E45" s="10" t="s">
        <v>117</v>
      </c>
      <c r="F45" s="12" t="s">
        <v>112</v>
      </c>
      <c r="G45" s="12">
        <v>158.5</v>
      </c>
      <c r="H45" s="45">
        <v>44060</v>
      </c>
      <c r="I45" s="9" t="s">
        <v>113</v>
      </c>
      <c r="J45" s="20">
        <v>86.2</v>
      </c>
      <c r="K45" s="9"/>
      <c r="L45" s="20">
        <v>82.725</v>
      </c>
      <c r="M45" s="9">
        <v>3</v>
      </c>
      <c r="N45" s="9" t="s">
        <v>21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</row>
    <row r="46" spans="1:239" s="2" customFormat="1" ht="22.5" customHeight="1">
      <c r="A46" s="12">
        <v>44</v>
      </c>
      <c r="B46" s="10" t="s">
        <v>118</v>
      </c>
      <c r="C46" s="9" t="s">
        <v>16</v>
      </c>
      <c r="D46" s="10" t="s">
        <v>110</v>
      </c>
      <c r="E46" s="10" t="s">
        <v>119</v>
      </c>
      <c r="F46" s="12" t="s">
        <v>112</v>
      </c>
      <c r="G46" s="12">
        <v>153</v>
      </c>
      <c r="H46" s="45">
        <v>44060</v>
      </c>
      <c r="I46" s="9" t="s">
        <v>113</v>
      </c>
      <c r="J46" s="20">
        <v>85.23</v>
      </c>
      <c r="K46" s="9"/>
      <c r="L46" s="20">
        <v>80.86500000000001</v>
      </c>
      <c r="M46" s="9">
        <v>4</v>
      </c>
      <c r="N46" s="9" t="s">
        <v>21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</row>
    <row r="47" spans="1:232" s="2" customFormat="1" ht="22.5" customHeight="1">
      <c r="A47" s="9">
        <v>45</v>
      </c>
      <c r="B47" s="10" t="s">
        <v>120</v>
      </c>
      <c r="C47" s="9" t="s">
        <v>16</v>
      </c>
      <c r="D47" s="10" t="s">
        <v>110</v>
      </c>
      <c r="E47" s="10" t="s">
        <v>121</v>
      </c>
      <c r="F47" s="12" t="s">
        <v>112</v>
      </c>
      <c r="G47" s="12">
        <v>159</v>
      </c>
      <c r="H47" s="45">
        <v>44060</v>
      </c>
      <c r="I47" s="9" t="s">
        <v>113</v>
      </c>
      <c r="J47" s="20">
        <v>80.03</v>
      </c>
      <c r="K47" s="9"/>
      <c r="L47" s="20">
        <v>79.765</v>
      </c>
      <c r="M47" s="9">
        <v>5</v>
      </c>
      <c r="N47" s="9" t="s">
        <v>21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</row>
    <row r="48" spans="1:239" s="2" customFormat="1" ht="22.5" customHeight="1">
      <c r="A48" s="12">
        <v>46</v>
      </c>
      <c r="B48" s="10" t="s">
        <v>122</v>
      </c>
      <c r="C48" s="9" t="s">
        <v>16</v>
      </c>
      <c r="D48" s="10" t="s">
        <v>110</v>
      </c>
      <c r="E48" s="10" t="s">
        <v>123</v>
      </c>
      <c r="F48" s="12" t="s">
        <v>112</v>
      </c>
      <c r="G48" s="12">
        <v>151.5</v>
      </c>
      <c r="H48" s="45">
        <v>44060</v>
      </c>
      <c r="I48" s="9" t="s">
        <v>113</v>
      </c>
      <c r="J48" s="20">
        <v>83.63</v>
      </c>
      <c r="K48" s="9"/>
      <c r="L48" s="47">
        <v>79.69</v>
      </c>
      <c r="M48" s="9">
        <v>6</v>
      </c>
      <c r="N48" s="9" t="s">
        <v>21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</row>
    <row r="49" spans="1:232" s="2" customFormat="1" ht="22.5" customHeight="1">
      <c r="A49" s="9">
        <v>47</v>
      </c>
      <c r="B49" s="10" t="s">
        <v>124</v>
      </c>
      <c r="C49" s="9" t="s">
        <v>16</v>
      </c>
      <c r="D49" s="10" t="s">
        <v>110</v>
      </c>
      <c r="E49" s="10" t="s">
        <v>125</v>
      </c>
      <c r="F49" s="12" t="s">
        <v>112</v>
      </c>
      <c r="G49" s="12">
        <v>154.5</v>
      </c>
      <c r="H49" s="45">
        <v>44060</v>
      </c>
      <c r="I49" s="9" t="s">
        <v>113</v>
      </c>
      <c r="J49" s="20">
        <v>82.13</v>
      </c>
      <c r="K49" s="9"/>
      <c r="L49" s="47">
        <v>79.69</v>
      </c>
      <c r="M49" s="9">
        <v>7</v>
      </c>
      <c r="N49" s="9" t="s">
        <v>21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</row>
    <row r="50" spans="1:239" s="2" customFormat="1" ht="22.5" customHeight="1">
      <c r="A50" s="12">
        <v>48</v>
      </c>
      <c r="B50" s="10" t="s">
        <v>126</v>
      </c>
      <c r="C50" s="9" t="s">
        <v>16</v>
      </c>
      <c r="D50" s="10" t="s">
        <v>110</v>
      </c>
      <c r="E50" s="10" t="s">
        <v>127</v>
      </c>
      <c r="F50" s="12" t="s">
        <v>112</v>
      </c>
      <c r="G50" s="12">
        <v>156</v>
      </c>
      <c r="H50" s="45">
        <v>44060</v>
      </c>
      <c r="I50" s="9" t="s">
        <v>113</v>
      </c>
      <c r="J50" s="20">
        <v>81.33</v>
      </c>
      <c r="K50" s="9"/>
      <c r="L50" s="20">
        <v>79.66499999999999</v>
      </c>
      <c r="M50" s="9">
        <v>8</v>
      </c>
      <c r="N50" s="9" t="s">
        <v>21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</row>
    <row r="51" spans="1:239" s="2" customFormat="1" ht="22.5" customHeight="1">
      <c r="A51" s="9">
        <v>49</v>
      </c>
      <c r="B51" s="10" t="s">
        <v>128</v>
      </c>
      <c r="C51" s="9" t="s">
        <v>16</v>
      </c>
      <c r="D51" s="10" t="s">
        <v>110</v>
      </c>
      <c r="E51" s="10" t="s">
        <v>129</v>
      </c>
      <c r="F51" s="12" t="s">
        <v>112</v>
      </c>
      <c r="G51" s="12">
        <v>151</v>
      </c>
      <c r="H51" s="45">
        <v>44060</v>
      </c>
      <c r="I51" s="9" t="s">
        <v>113</v>
      </c>
      <c r="J51" s="20">
        <v>83.4</v>
      </c>
      <c r="K51" s="9"/>
      <c r="L51" s="20">
        <v>79.45</v>
      </c>
      <c r="M51" s="9">
        <v>9</v>
      </c>
      <c r="N51" s="9" t="s">
        <v>21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</row>
    <row r="52" spans="1:239" s="2" customFormat="1" ht="22.5" customHeight="1">
      <c r="A52" s="12">
        <v>50</v>
      </c>
      <c r="B52" s="10" t="s">
        <v>130</v>
      </c>
      <c r="C52" s="9" t="s">
        <v>16</v>
      </c>
      <c r="D52" s="10" t="s">
        <v>110</v>
      </c>
      <c r="E52" s="10" t="s">
        <v>131</v>
      </c>
      <c r="F52" s="12" t="s">
        <v>112</v>
      </c>
      <c r="G52" s="12">
        <v>155.5</v>
      </c>
      <c r="H52" s="45">
        <v>44060</v>
      </c>
      <c r="I52" s="9" t="s">
        <v>113</v>
      </c>
      <c r="J52" s="20">
        <v>80</v>
      </c>
      <c r="K52" s="9"/>
      <c r="L52" s="20">
        <v>78.875</v>
      </c>
      <c r="M52" s="9">
        <v>10</v>
      </c>
      <c r="N52" s="9" t="s">
        <v>21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22"/>
      <c r="HZ52" s="22"/>
      <c r="IA52" s="22"/>
      <c r="IB52" s="22"/>
      <c r="IC52" s="22"/>
      <c r="ID52" s="22"/>
      <c r="IE52" s="22"/>
    </row>
    <row r="53" spans="1:239" s="2" customFormat="1" ht="22.5" customHeight="1">
      <c r="A53" s="9">
        <v>51</v>
      </c>
      <c r="B53" s="10" t="s">
        <v>132</v>
      </c>
      <c r="C53" s="9" t="s">
        <v>16</v>
      </c>
      <c r="D53" s="10" t="s">
        <v>110</v>
      </c>
      <c r="E53" s="10" t="s">
        <v>133</v>
      </c>
      <c r="F53" s="12" t="s">
        <v>112</v>
      </c>
      <c r="G53" s="12">
        <v>167</v>
      </c>
      <c r="H53" s="45">
        <v>44060</v>
      </c>
      <c r="I53" s="9" t="s">
        <v>113</v>
      </c>
      <c r="J53" s="20">
        <v>73.87</v>
      </c>
      <c r="K53" s="9"/>
      <c r="L53" s="20">
        <v>78.685</v>
      </c>
      <c r="M53" s="9">
        <v>11</v>
      </c>
      <c r="N53" s="9" t="s">
        <v>21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22"/>
      <c r="HZ53" s="22"/>
      <c r="IA53" s="22"/>
      <c r="IB53" s="22"/>
      <c r="IC53" s="22"/>
      <c r="ID53" s="22"/>
      <c r="IE53" s="22"/>
    </row>
    <row r="54" spans="1:239" s="2" customFormat="1" ht="22.5" customHeight="1">
      <c r="A54" s="12">
        <v>52</v>
      </c>
      <c r="B54" s="10" t="s">
        <v>134</v>
      </c>
      <c r="C54" s="9" t="s">
        <v>16</v>
      </c>
      <c r="D54" s="10" t="s">
        <v>135</v>
      </c>
      <c r="E54" s="10" t="s">
        <v>136</v>
      </c>
      <c r="F54" s="12" t="s">
        <v>137</v>
      </c>
      <c r="G54" s="12">
        <v>153</v>
      </c>
      <c r="H54" s="45">
        <v>44060</v>
      </c>
      <c r="I54" s="9" t="s">
        <v>138</v>
      </c>
      <c r="J54" s="20">
        <v>88.47</v>
      </c>
      <c r="K54" s="9"/>
      <c r="L54" s="20">
        <v>82.485</v>
      </c>
      <c r="M54" s="9">
        <v>1</v>
      </c>
      <c r="N54" s="9" t="s">
        <v>21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49"/>
      <c r="HZ54" s="49"/>
      <c r="IA54" s="49"/>
      <c r="IB54" s="49"/>
      <c r="IC54" s="49"/>
      <c r="ID54" s="49"/>
      <c r="IE54" s="49"/>
    </row>
    <row r="55" spans="1:232" s="2" customFormat="1" ht="22.5" customHeight="1">
      <c r="A55" s="9">
        <v>53</v>
      </c>
      <c r="B55" s="10" t="s">
        <v>139</v>
      </c>
      <c r="C55" s="9" t="s">
        <v>16</v>
      </c>
      <c r="D55" s="10" t="s">
        <v>135</v>
      </c>
      <c r="E55" s="10" t="s">
        <v>140</v>
      </c>
      <c r="F55" s="12" t="s">
        <v>137</v>
      </c>
      <c r="G55" s="12">
        <v>158.5</v>
      </c>
      <c r="H55" s="45">
        <v>44060</v>
      </c>
      <c r="I55" s="9" t="s">
        <v>138</v>
      </c>
      <c r="J55" s="20">
        <v>85.57</v>
      </c>
      <c r="K55" s="9"/>
      <c r="L55" s="20">
        <v>82.41</v>
      </c>
      <c r="M55" s="9">
        <v>2</v>
      </c>
      <c r="N55" s="9" t="s">
        <v>21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</row>
    <row r="56" spans="1:239" s="2" customFormat="1" ht="22.5" customHeight="1">
      <c r="A56" s="12">
        <v>54</v>
      </c>
      <c r="B56" s="10" t="s">
        <v>141</v>
      </c>
      <c r="C56" s="9" t="s">
        <v>16</v>
      </c>
      <c r="D56" s="10" t="s">
        <v>135</v>
      </c>
      <c r="E56" s="10" t="s">
        <v>142</v>
      </c>
      <c r="F56" s="12" t="s">
        <v>137</v>
      </c>
      <c r="G56" s="12">
        <v>162.5</v>
      </c>
      <c r="H56" s="45">
        <v>44060</v>
      </c>
      <c r="I56" s="9" t="s">
        <v>138</v>
      </c>
      <c r="J56" s="20">
        <v>81.93</v>
      </c>
      <c r="K56" s="9"/>
      <c r="L56" s="20">
        <v>81.59</v>
      </c>
      <c r="M56" s="9">
        <v>3</v>
      </c>
      <c r="N56" s="9" t="s">
        <v>21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8"/>
      <c r="HZ56" s="48"/>
      <c r="IA56" s="48"/>
      <c r="IB56" s="48"/>
      <c r="IC56" s="48"/>
      <c r="ID56" s="48"/>
      <c r="IE56" s="48"/>
    </row>
    <row r="57" spans="1:239" s="2" customFormat="1" ht="22.5" customHeight="1">
      <c r="A57" s="9">
        <v>55</v>
      </c>
      <c r="B57" s="10" t="s">
        <v>143</v>
      </c>
      <c r="C57" s="9" t="s">
        <v>16</v>
      </c>
      <c r="D57" s="10" t="s">
        <v>135</v>
      </c>
      <c r="E57" s="10" t="s">
        <v>144</v>
      </c>
      <c r="F57" s="12" t="s">
        <v>137</v>
      </c>
      <c r="G57" s="12">
        <v>159.5</v>
      </c>
      <c r="H57" s="45">
        <v>44060</v>
      </c>
      <c r="I57" s="9" t="s">
        <v>138</v>
      </c>
      <c r="J57" s="20">
        <v>82.2</v>
      </c>
      <c r="K57" s="9"/>
      <c r="L57" s="20">
        <v>80.975</v>
      </c>
      <c r="M57" s="9">
        <v>4</v>
      </c>
      <c r="N57" s="9" t="s">
        <v>21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8"/>
      <c r="HZ57" s="48"/>
      <c r="IA57" s="48"/>
      <c r="IB57" s="48"/>
      <c r="IC57" s="48"/>
      <c r="ID57" s="48"/>
      <c r="IE57" s="48"/>
    </row>
    <row r="58" spans="1:239" s="2" customFormat="1" ht="22.5" customHeight="1">
      <c r="A58" s="12">
        <v>56</v>
      </c>
      <c r="B58" s="10" t="s">
        <v>145</v>
      </c>
      <c r="C58" s="9" t="s">
        <v>16</v>
      </c>
      <c r="D58" s="10" t="s">
        <v>135</v>
      </c>
      <c r="E58" s="10" t="s">
        <v>146</v>
      </c>
      <c r="F58" s="12" t="s">
        <v>137</v>
      </c>
      <c r="G58" s="12">
        <v>161.5</v>
      </c>
      <c r="H58" s="45">
        <v>44060</v>
      </c>
      <c r="I58" s="9" t="s">
        <v>138</v>
      </c>
      <c r="J58" s="20">
        <v>80.73</v>
      </c>
      <c r="K58" s="9"/>
      <c r="L58" s="20">
        <v>80.74000000000001</v>
      </c>
      <c r="M58" s="9">
        <v>5</v>
      </c>
      <c r="N58" s="9" t="s">
        <v>21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22"/>
      <c r="HZ58" s="22"/>
      <c r="IA58" s="22"/>
      <c r="IB58" s="22"/>
      <c r="IC58" s="22"/>
      <c r="ID58" s="22"/>
      <c r="IE58" s="22"/>
    </row>
    <row r="59" spans="1:239" s="2" customFormat="1" ht="22.5" customHeight="1">
      <c r="A59" s="9">
        <v>57</v>
      </c>
      <c r="B59" s="10" t="s">
        <v>147</v>
      </c>
      <c r="C59" s="9" t="s">
        <v>16</v>
      </c>
      <c r="D59" s="10" t="s">
        <v>135</v>
      </c>
      <c r="E59" s="10" t="s">
        <v>148</v>
      </c>
      <c r="F59" s="12" t="s">
        <v>137</v>
      </c>
      <c r="G59" s="12">
        <v>154</v>
      </c>
      <c r="H59" s="45">
        <v>44060</v>
      </c>
      <c r="I59" s="9" t="s">
        <v>138</v>
      </c>
      <c r="J59" s="20">
        <v>82.17</v>
      </c>
      <c r="K59" s="9"/>
      <c r="L59" s="20">
        <v>79.58500000000001</v>
      </c>
      <c r="M59" s="9">
        <v>6</v>
      </c>
      <c r="N59" s="9" t="s">
        <v>21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9"/>
      <c r="HZ59" s="49"/>
      <c r="IA59" s="49"/>
      <c r="IB59" s="49"/>
      <c r="IC59" s="49"/>
      <c r="ID59" s="49"/>
      <c r="IE59" s="49"/>
    </row>
    <row r="60" spans="1:239" s="2" customFormat="1" ht="22.5" customHeight="1">
      <c r="A60" s="12">
        <v>58</v>
      </c>
      <c r="B60" s="10" t="s">
        <v>149</v>
      </c>
      <c r="C60" s="9" t="s">
        <v>16</v>
      </c>
      <c r="D60" s="10" t="s">
        <v>135</v>
      </c>
      <c r="E60" s="10" t="s">
        <v>150</v>
      </c>
      <c r="F60" s="12" t="s">
        <v>137</v>
      </c>
      <c r="G60" s="12">
        <v>152.5</v>
      </c>
      <c r="H60" s="45">
        <v>44060</v>
      </c>
      <c r="I60" s="9" t="s">
        <v>138</v>
      </c>
      <c r="J60" s="20">
        <v>82.5</v>
      </c>
      <c r="K60" s="9"/>
      <c r="L60" s="20">
        <v>79.375</v>
      </c>
      <c r="M60" s="9">
        <v>7</v>
      </c>
      <c r="N60" s="9" t="s">
        <v>21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22"/>
      <c r="HZ60" s="22"/>
      <c r="IA60" s="22"/>
      <c r="IB60" s="22"/>
      <c r="IC60" s="22"/>
      <c r="ID60" s="22"/>
      <c r="IE60" s="22"/>
    </row>
    <row r="61" spans="1:239" s="2" customFormat="1" ht="22.5" customHeight="1">
      <c r="A61" s="9">
        <v>59</v>
      </c>
      <c r="B61" s="10" t="s">
        <v>151</v>
      </c>
      <c r="C61" s="9" t="s">
        <v>16</v>
      </c>
      <c r="D61" s="10" t="s">
        <v>135</v>
      </c>
      <c r="E61" s="10" t="s">
        <v>152</v>
      </c>
      <c r="F61" s="12" t="s">
        <v>137</v>
      </c>
      <c r="G61" s="12">
        <v>152.5</v>
      </c>
      <c r="H61" s="45">
        <v>44060</v>
      </c>
      <c r="I61" s="9" t="s">
        <v>138</v>
      </c>
      <c r="J61" s="20">
        <v>82.1</v>
      </c>
      <c r="K61" s="9"/>
      <c r="L61" s="20">
        <v>79.175</v>
      </c>
      <c r="M61" s="9">
        <v>8</v>
      </c>
      <c r="N61" s="9" t="s">
        <v>21</v>
      </c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9"/>
      <c r="HZ61" s="49"/>
      <c r="IA61" s="49"/>
      <c r="IB61" s="49"/>
      <c r="IC61" s="49"/>
      <c r="ID61" s="49"/>
      <c r="IE61" s="49"/>
    </row>
    <row r="62" spans="1:239" s="2" customFormat="1" ht="22.5" customHeight="1">
      <c r="A62" s="12">
        <v>60</v>
      </c>
      <c r="B62" s="10" t="s">
        <v>153</v>
      </c>
      <c r="C62" s="9" t="s">
        <v>16</v>
      </c>
      <c r="D62" s="10" t="s">
        <v>135</v>
      </c>
      <c r="E62" s="10" t="s">
        <v>154</v>
      </c>
      <c r="F62" s="12" t="s">
        <v>137</v>
      </c>
      <c r="G62" s="12">
        <v>151.5</v>
      </c>
      <c r="H62" s="45">
        <v>44060</v>
      </c>
      <c r="I62" s="9" t="s">
        <v>138</v>
      </c>
      <c r="J62" s="20">
        <v>82.4</v>
      </c>
      <c r="K62" s="9"/>
      <c r="L62" s="20">
        <v>79.075</v>
      </c>
      <c r="M62" s="9">
        <v>9</v>
      </c>
      <c r="N62" s="9" t="s">
        <v>21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8"/>
      <c r="HZ62" s="48"/>
      <c r="IA62" s="48"/>
      <c r="IB62" s="48"/>
      <c r="IC62" s="48"/>
      <c r="ID62" s="48"/>
      <c r="IE62" s="48"/>
    </row>
    <row r="63" spans="1:232" s="2" customFormat="1" ht="22.5" customHeight="1">
      <c r="A63" s="9">
        <v>61</v>
      </c>
      <c r="B63" s="10" t="s">
        <v>155</v>
      </c>
      <c r="C63" s="9" t="s">
        <v>16</v>
      </c>
      <c r="D63" s="10" t="s">
        <v>135</v>
      </c>
      <c r="E63" s="10" t="s">
        <v>156</v>
      </c>
      <c r="F63" s="12" t="s">
        <v>137</v>
      </c>
      <c r="G63" s="12">
        <v>147.5</v>
      </c>
      <c r="H63" s="45">
        <v>44060</v>
      </c>
      <c r="I63" s="9" t="s">
        <v>138</v>
      </c>
      <c r="J63" s="20">
        <v>83.73</v>
      </c>
      <c r="K63" s="9"/>
      <c r="L63" s="20">
        <v>78.74000000000001</v>
      </c>
      <c r="M63" s="9">
        <v>10</v>
      </c>
      <c r="N63" s="9" t="s">
        <v>21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</row>
    <row r="64" spans="1:232" s="2" customFormat="1" ht="22.5" customHeight="1">
      <c r="A64" s="12">
        <v>62</v>
      </c>
      <c r="B64" s="10" t="s">
        <v>157</v>
      </c>
      <c r="C64" s="9" t="s">
        <v>16</v>
      </c>
      <c r="D64" s="10" t="s">
        <v>135</v>
      </c>
      <c r="E64" s="10" t="s">
        <v>158</v>
      </c>
      <c r="F64" s="12" t="s">
        <v>137</v>
      </c>
      <c r="G64" s="12">
        <v>153</v>
      </c>
      <c r="H64" s="45">
        <v>44060</v>
      </c>
      <c r="I64" s="9" t="s">
        <v>138</v>
      </c>
      <c r="J64" s="20">
        <v>80.67</v>
      </c>
      <c r="K64" s="9"/>
      <c r="L64" s="20">
        <v>78.58500000000001</v>
      </c>
      <c r="M64" s="9">
        <v>11</v>
      </c>
      <c r="N64" s="9" t="s">
        <v>21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</row>
    <row r="65" spans="1:239" s="2" customFormat="1" ht="22.5" customHeight="1">
      <c r="A65" s="9">
        <v>63</v>
      </c>
      <c r="B65" s="10" t="s">
        <v>159</v>
      </c>
      <c r="C65" s="9" t="s">
        <v>16</v>
      </c>
      <c r="D65" s="10" t="s">
        <v>160</v>
      </c>
      <c r="E65" s="10" t="s">
        <v>161</v>
      </c>
      <c r="F65" s="12" t="s">
        <v>162</v>
      </c>
      <c r="G65" s="12">
        <v>154.5</v>
      </c>
      <c r="H65" s="45">
        <v>44060</v>
      </c>
      <c r="I65" s="9" t="s">
        <v>163</v>
      </c>
      <c r="J65" s="20">
        <v>81.13</v>
      </c>
      <c r="K65" s="9"/>
      <c r="L65" s="20">
        <v>79.19</v>
      </c>
      <c r="M65" s="9">
        <v>1</v>
      </c>
      <c r="N65" s="9" t="s">
        <v>21</v>
      </c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</row>
    <row r="66" spans="1:239" s="2" customFormat="1" ht="22.5" customHeight="1">
      <c r="A66" s="12">
        <v>64</v>
      </c>
      <c r="B66" s="10" t="s">
        <v>164</v>
      </c>
      <c r="C66" s="9" t="s">
        <v>70</v>
      </c>
      <c r="D66" s="10" t="s">
        <v>160</v>
      </c>
      <c r="E66" s="10" t="s">
        <v>165</v>
      </c>
      <c r="F66" s="12" t="s">
        <v>162</v>
      </c>
      <c r="G66" s="12">
        <v>155</v>
      </c>
      <c r="H66" s="45">
        <v>44060</v>
      </c>
      <c r="I66" s="9" t="s">
        <v>163</v>
      </c>
      <c r="J66" s="20">
        <v>79.97</v>
      </c>
      <c r="K66" s="9"/>
      <c r="L66" s="20">
        <v>78.735</v>
      </c>
      <c r="M66" s="9">
        <v>2</v>
      </c>
      <c r="N66" s="9" t="s">
        <v>21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</row>
    <row r="67" spans="1:239" s="2" customFormat="1" ht="22.5" customHeight="1">
      <c r="A67" s="9">
        <v>65</v>
      </c>
      <c r="B67" s="10" t="s">
        <v>166</v>
      </c>
      <c r="C67" s="9" t="s">
        <v>16</v>
      </c>
      <c r="D67" s="10" t="s">
        <v>160</v>
      </c>
      <c r="E67" s="10" t="s">
        <v>167</v>
      </c>
      <c r="F67" s="12" t="s">
        <v>162</v>
      </c>
      <c r="G67" s="12">
        <v>140</v>
      </c>
      <c r="H67" s="45">
        <v>44060</v>
      </c>
      <c r="I67" s="9" t="s">
        <v>163</v>
      </c>
      <c r="J67" s="20">
        <v>80.23</v>
      </c>
      <c r="K67" s="9"/>
      <c r="L67" s="20">
        <v>75.11500000000001</v>
      </c>
      <c r="M67" s="9">
        <v>3</v>
      </c>
      <c r="N67" s="9" t="s">
        <v>21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</row>
    <row r="68" spans="1:239" s="2" customFormat="1" ht="22.5" customHeight="1">
      <c r="A68" s="12">
        <v>66</v>
      </c>
      <c r="B68" s="10" t="s">
        <v>168</v>
      </c>
      <c r="C68" s="9" t="s">
        <v>16</v>
      </c>
      <c r="D68" s="10" t="s">
        <v>160</v>
      </c>
      <c r="E68" s="10" t="s">
        <v>169</v>
      </c>
      <c r="F68" s="12" t="s">
        <v>162</v>
      </c>
      <c r="G68" s="12">
        <v>145</v>
      </c>
      <c r="H68" s="45">
        <v>44060</v>
      </c>
      <c r="I68" s="9" t="s">
        <v>163</v>
      </c>
      <c r="J68" s="20">
        <v>75.63</v>
      </c>
      <c r="K68" s="9"/>
      <c r="L68" s="20">
        <v>74.065</v>
      </c>
      <c r="M68" s="9">
        <v>4</v>
      </c>
      <c r="N68" s="9" t="s">
        <v>21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</row>
    <row r="69" spans="1:239" s="2" customFormat="1" ht="22.5" customHeight="1">
      <c r="A69" s="9">
        <v>67</v>
      </c>
      <c r="B69" s="10" t="s">
        <v>170</v>
      </c>
      <c r="C69" s="9" t="s">
        <v>16</v>
      </c>
      <c r="D69" s="10" t="s">
        <v>171</v>
      </c>
      <c r="E69" s="10" t="s">
        <v>172</v>
      </c>
      <c r="F69" s="12" t="s">
        <v>173</v>
      </c>
      <c r="G69" s="12">
        <v>160</v>
      </c>
      <c r="H69" s="45">
        <v>44060</v>
      </c>
      <c r="I69" s="9" t="s">
        <v>163</v>
      </c>
      <c r="J69" s="20">
        <v>81.23</v>
      </c>
      <c r="K69" s="9"/>
      <c r="L69" s="20">
        <v>80.61500000000001</v>
      </c>
      <c r="M69" s="9">
        <v>1</v>
      </c>
      <c r="N69" s="9" t="s">
        <v>21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</row>
    <row r="70" spans="1:239" s="2" customFormat="1" ht="22.5" customHeight="1">
      <c r="A70" s="12">
        <v>68</v>
      </c>
      <c r="B70" s="10" t="s">
        <v>174</v>
      </c>
      <c r="C70" s="9" t="s">
        <v>16</v>
      </c>
      <c r="D70" s="10" t="s">
        <v>171</v>
      </c>
      <c r="E70" s="10" t="s">
        <v>175</v>
      </c>
      <c r="F70" s="12" t="s">
        <v>173</v>
      </c>
      <c r="G70" s="12">
        <v>149.5</v>
      </c>
      <c r="H70" s="45">
        <v>44060</v>
      </c>
      <c r="I70" s="9" t="s">
        <v>163</v>
      </c>
      <c r="J70" s="20">
        <v>85.1</v>
      </c>
      <c r="K70" s="20"/>
      <c r="L70" s="20">
        <v>79.925</v>
      </c>
      <c r="M70" s="9">
        <v>2</v>
      </c>
      <c r="N70" s="9" t="s">
        <v>21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</row>
    <row r="71" spans="1:239" s="2" customFormat="1" ht="22.5" customHeight="1">
      <c r="A71" s="9">
        <v>69</v>
      </c>
      <c r="B71" s="10" t="s">
        <v>176</v>
      </c>
      <c r="C71" s="9" t="s">
        <v>16</v>
      </c>
      <c r="D71" s="10" t="s">
        <v>171</v>
      </c>
      <c r="E71" s="10" t="s">
        <v>177</v>
      </c>
      <c r="F71" s="12" t="s">
        <v>173</v>
      </c>
      <c r="G71" s="12">
        <v>144.5</v>
      </c>
      <c r="H71" s="45">
        <v>44060</v>
      </c>
      <c r="I71" s="9" t="s">
        <v>163</v>
      </c>
      <c r="J71" s="20">
        <v>86.07</v>
      </c>
      <c r="K71" s="9"/>
      <c r="L71" s="20">
        <v>79.16</v>
      </c>
      <c r="M71" s="9">
        <v>3</v>
      </c>
      <c r="N71" s="9" t="s">
        <v>21</v>
      </c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22"/>
      <c r="HZ71" s="22"/>
      <c r="IA71" s="22"/>
      <c r="IB71" s="22"/>
      <c r="IC71" s="22"/>
      <c r="ID71" s="22"/>
      <c r="IE71" s="22"/>
    </row>
    <row r="72" spans="1:239" s="2" customFormat="1" ht="22.5" customHeight="1">
      <c r="A72" s="12">
        <v>70</v>
      </c>
      <c r="B72" s="10" t="s">
        <v>178</v>
      </c>
      <c r="C72" s="9" t="s">
        <v>16</v>
      </c>
      <c r="D72" s="10" t="s">
        <v>171</v>
      </c>
      <c r="E72" s="10" t="s">
        <v>179</v>
      </c>
      <c r="F72" s="12" t="s">
        <v>173</v>
      </c>
      <c r="G72" s="12">
        <v>142.5</v>
      </c>
      <c r="H72" s="45">
        <v>44060</v>
      </c>
      <c r="I72" s="9" t="s">
        <v>163</v>
      </c>
      <c r="J72" s="20">
        <v>82.8</v>
      </c>
      <c r="K72" s="20"/>
      <c r="L72" s="20">
        <v>77.025</v>
      </c>
      <c r="M72" s="9">
        <v>4</v>
      </c>
      <c r="N72" s="9" t="s">
        <v>21</v>
      </c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22"/>
      <c r="HZ72" s="22"/>
      <c r="IA72" s="22"/>
      <c r="IB72" s="22"/>
      <c r="IC72" s="22"/>
      <c r="ID72" s="22"/>
      <c r="IE72" s="22"/>
    </row>
    <row r="73" spans="1:239" s="2" customFormat="1" ht="22.5" customHeight="1">
      <c r="A73" s="9">
        <v>71</v>
      </c>
      <c r="B73" s="10" t="s">
        <v>180</v>
      </c>
      <c r="C73" s="9" t="s">
        <v>16</v>
      </c>
      <c r="D73" s="10" t="s">
        <v>171</v>
      </c>
      <c r="E73" s="10" t="s">
        <v>181</v>
      </c>
      <c r="F73" s="12" t="s">
        <v>173</v>
      </c>
      <c r="G73" s="12">
        <v>140</v>
      </c>
      <c r="H73" s="45">
        <v>44060</v>
      </c>
      <c r="I73" s="9" t="s">
        <v>163</v>
      </c>
      <c r="J73" s="20">
        <v>80.03</v>
      </c>
      <c r="K73" s="9"/>
      <c r="L73" s="20">
        <v>75.015</v>
      </c>
      <c r="M73" s="9">
        <v>5</v>
      </c>
      <c r="N73" s="9" t="s">
        <v>21</v>
      </c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22"/>
      <c r="HZ73" s="22"/>
      <c r="IA73" s="22"/>
      <c r="IB73" s="22"/>
      <c r="IC73" s="22"/>
      <c r="ID73" s="22"/>
      <c r="IE73" s="22"/>
    </row>
    <row r="74" spans="1:239" s="2" customFormat="1" ht="22.5" customHeight="1">
      <c r="A74" s="12">
        <v>72</v>
      </c>
      <c r="B74" s="10" t="s">
        <v>182</v>
      </c>
      <c r="C74" s="9" t="s">
        <v>70</v>
      </c>
      <c r="D74" s="10" t="s">
        <v>183</v>
      </c>
      <c r="E74" s="10" t="s">
        <v>184</v>
      </c>
      <c r="F74" s="12" t="s">
        <v>185</v>
      </c>
      <c r="G74" s="12">
        <v>164.5</v>
      </c>
      <c r="H74" s="45">
        <v>44060</v>
      </c>
      <c r="I74" s="9" t="s">
        <v>186</v>
      </c>
      <c r="J74" s="20" t="s">
        <v>187</v>
      </c>
      <c r="K74" s="37"/>
      <c r="L74" s="20">
        <v>85.71</v>
      </c>
      <c r="M74" s="37" t="s">
        <v>188</v>
      </c>
      <c r="N74" s="9" t="s">
        <v>21</v>
      </c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22"/>
      <c r="HZ74" s="22"/>
      <c r="IA74" s="22"/>
      <c r="IB74" s="22"/>
      <c r="IC74" s="22"/>
      <c r="ID74" s="22"/>
      <c r="IE74" s="22"/>
    </row>
    <row r="75" spans="1:239" s="2" customFormat="1" ht="22.5" customHeight="1">
      <c r="A75" s="9">
        <v>73</v>
      </c>
      <c r="B75" s="10" t="s">
        <v>189</v>
      </c>
      <c r="C75" s="9" t="s">
        <v>16</v>
      </c>
      <c r="D75" s="10" t="s">
        <v>183</v>
      </c>
      <c r="E75" s="10" t="s">
        <v>190</v>
      </c>
      <c r="F75" s="12" t="s">
        <v>185</v>
      </c>
      <c r="G75" s="12">
        <v>157</v>
      </c>
      <c r="H75" s="45">
        <v>44060</v>
      </c>
      <c r="I75" s="9" t="s">
        <v>186</v>
      </c>
      <c r="J75" s="20" t="s">
        <v>191</v>
      </c>
      <c r="K75" s="37"/>
      <c r="L75" s="20">
        <v>80.35</v>
      </c>
      <c r="M75" s="37" t="s">
        <v>192</v>
      </c>
      <c r="N75" s="9" t="s">
        <v>21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49"/>
      <c r="HZ75" s="49"/>
      <c r="IA75" s="49"/>
      <c r="IB75" s="49"/>
      <c r="IC75" s="49"/>
      <c r="ID75" s="49"/>
      <c r="IE75" s="49"/>
    </row>
    <row r="76" spans="1:239" s="2" customFormat="1" ht="22.5" customHeight="1">
      <c r="A76" s="12">
        <v>74</v>
      </c>
      <c r="B76" s="10" t="s">
        <v>193</v>
      </c>
      <c r="C76" s="9" t="s">
        <v>16</v>
      </c>
      <c r="D76" s="10" t="s">
        <v>183</v>
      </c>
      <c r="E76" s="10" t="s">
        <v>194</v>
      </c>
      <c r="F76" s="12" t="s">
        <v>185</v>
      </c>
      <c r="G76" s="12">
        <v>147</v>
      </c>
      <c r="H76" s="45">
        <v>44060</v>
      </c>
      <c r="I76" s="9" t="s">
        <v>186</v>
      </c>
      <c r="J76" s="20" t="s">
        <v>195</v>
      </c>
      <c r="K76" s="37"/>
      <c r="L76" s="20">
        <v>79.9</v>
      </c>
      <c r="M76" s="37" t="s">
        <v>196</v>
      </c>
      <c r="N76" s="9" t="s">
        <v>21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</row>
    <row r="77" spans="1:239" s="2" customFormat="1" ht="22.5" customHeight="1">
      <c r="A77" s="9">
        <v>75</v>
      </c>
      <c r="B77" s="10" t="s">
        <v>197</v>
      </c>
      <c r="C77" s="9" t="s">
        <v>16</v>
      </c>
      <c r="D77" s="10" t="s">
        <v>183</v>
      </c>
      <c r="E77" s="10" t="s">
        <v>198</v>
      </c>
      <c r="F77" s="12" t="s">
        <v>185</v>
      </c>
      <c r="G77" s="12">
        <v>146</v>
      </c>
      <c r="H77" s="45">
        <v>44060</v>
      </c>
      <c r="I77" s="9" t="s">
        <v>186</v>
      </c>
      <c r="J77" s="20" t="s">
        <v>199</v>
      </c>
      <c r="K77" s="37"/>
      <c r="L77" s="20">
        <v>79</v>
      </c>
      <c r="M77" s="37" t="s">
        <v>200</v>
      </c>
      <c r="N77" s="9" t="s">
        <v>21</v>
      </c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22"/>
      <c r="HZ77" s="22"/>
      <c r="IA77" s="22"/>
      <c r="IB77" s="22"/>
      <c r="IC77" s="22"/>
      <c r="ID77" s="22"/>
      <c r="IE77" s="22"/>
    </row>
    <row r="78" spans="1:232" s="2" customFormat="1" ht="22.5" customHeight="1">
      <c r="A78" s="12">
        <v>76</v>
      </c>
      <c r="B78" s="10" t="s">
        <v>201</v>
      </c>
      <c r="C78" s="9" t="s">
        <v>16</v>
      </c>
      <c r="D78" s="10" t="s">
        <v>183</v>
      </c>
      <c r="E78" s="10" t="s">
        <v>202</v>
      </c>
      <c r="F78" s="12" t="s">
        <v>185</v>
      </c>
      <c r="G78" s="12">
        <v>143</v>
      </c>
      <c r="H78" s="45">
        <v>44060</v>
      </c>
      <c r="I78" s="9" t="s">
        <v>186</v>
      </c>
      <c r="J78" s="20" t="s">
        <v>203</v>
      </c>
      <c r="K78" s="37"/>
      <c r="L78" s="20">
        <v>78.41499999999999</v>
      </c>
      <c r="M78" s="37" t="s">
        <v>204</v>
      </c>
      <c r="N78" s="9" t="s">
        <v>21</v>
      </c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</row>
    <row r="79" spans="1:239" s="2" customFormat="1" ht="22.5" customHeight="1">
      <c r="A79" s="9">
        <v>77</v>
      </c>
      <c r="B79" s="10" t="s">
        <v>205</v>
      </c>
      <c r="C79" s="9" t="s">
        <v>16</v>
      </c>
      <c r="D79" s="10" t="s">
        <v>206</v>
      </c>
      <c r="E79" s="10" t="s">
        <v>207</v>
      </c>
      <c r="F79" s="12" t="s">
        <v>208</v>
      </c>
      <c r="G79" s="12">
        <v>153.5</v>
      </c>
      <c r="H79" s="45">
        <v>44060</v>
      </c>
      <c r="I79" s="9" t="s">
        <v>186</v>
      </c>
      <c r="J79" s="20" t="s">
        <v>209</v>
      </c>
      <c r="K79" s="37"/>
      <c r="L79" s="20">
        <v>83.09</v>
      </c>
      <c r="M79" s="37" t="s">
        <v>188</v>
      </c>
      <c r="N79" s="9" t="s">
        <v>21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48"/>
      <c r="HZ79" s="48"/>
      <c r="IA79" s="48"/>
      <c r="IB79" s="48"/>
      <c r="IC79" s="48"/>
      <c r="ID79" s="48"/>
      <c r="IE79" s="48"/>
    </row>
    <row r="80" spans="1:239" s="2" customFormat="1" ht="22.5" customHeight="1">
      <c r="A80" s="12">
        <v>78</v>
      </c>
      <c r="B80" s="10" t="s">
        <v>210</v>
      </c>
      <c r="C80" s="9" t="s">
        <v>16</v>
      </c>
      <c r="D80" s="10" t="s">
        <v>206</v>
      </c>
      <c r="E80" s="10" t="s">
        <v>211</v>
      </c>
      <c r="F80" s="12" t="s">
        <v>208</v>
      </c>
      <c r="G80" s="12">
        <v>153</v>
      </c>
      <c r="H80" s="45">
        <v>44060</v>
      </c>
      <c r="I80" s="9" t="s">
        <v>186</v>
      </c>
      <c r="J80" s="20" t="s">
        <v>212</v>
      </c>
      <c r="K80" s="37"/>
      <c r="L80" s="20">
        <v>82.45</v>
      </c>
      <c r="M80" s="37" t="s">
        <v>192</v>
      </c>
      <c r="N80" s="9" t="s">
        <v>21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46"/>
      <c r="HZ80" s="46"/>
      <c r="IA80" s="46"/>
      <c r="IB80" s="46"/>
      <c r="IC80" s="46"/>
      <c r="ID80" s="46"/>
      <c r="IE80" s="46"/>
    </row>
    <row r="81" spans="1:239" s="2" customFormat="1" ht="22.5" customHeight="1">
      <c r="A81" s="9">
        <v>79</v>
      </c>
      <c r="B81" s="10" t="s">
        <v>213</v>
      </c>
      <c r="C81" s="9" t="s">
        <v>16</v>
      </c>
      <c r="D81" s="10" t="s">
        <v>206</v>
      </c>
      <c r="E81" s="10" t="s">
        <v>214</v>
      </c>
      <c r="F81" s="12" t="s">
        <v>208</v>
      </c>
      <c r="G81" s="12">
        <v>152</v>
      </c>
      <c r="H81" s="45">
        <v>44060</v>
      </c>
      <c r="I81" s="9" t="s">
        <v>186</v>
      </c>
      <c r="J81" s="20" t="s">
        <v>215</v>
      </c>
      <c r="K81" s="37"/>
      <c r="L81" s="20">
        <v>81.435</v>
      </c>
      <c r="M81" s="37" t="s">
        <v>196</v>
      </c>
      <c r="N81" s="9" t="s">
        <v>21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48"/>
      <c r="HZ81" s="48"/>
      <c r="IA81" s="48"/>
      <c r="IB81" s="48"/>
      <c r="IC81" s="48"/>
      <c r="ID81" s="48"/>
      <c r="IE81" s="48"/>
    </row>
    <row r="82" spans="1:239" s="2" customFormat="1" ht="22.5" customHeight="1">
      <c r="A82" s="12">
        <v>80</v>
      </c>
      <c r="B82" s="10" t="s">
        <v>216</v>
      </c>
      <c r="C82" s="9" t="s">
        <v>16</v>
      </c>
      <c r="D82" s="10" t="s">
        <v>206</v>
      </c>
      <c r="E82" s="10" t="s">
        <v>217</v>
      </c>
      <c r="F82" s="12" t="s">
        <v>208</v>
      </c>
      <c r="G82" s="12">
        <v>160.5</v>
      </c>
      <c r="H82" s="45">
        <v>44060</v>
      </c>
      <c r="I82" s="9" t="s">
        <v>186</v>
      </c>
      <c r="J82" s="20" t="s">
        <v>218</v>
      </c>
      <c r="K82" s="37"/>
      <c r="L82" s="20">
        <v>79.19</v>
      </c>
      <c r="M82" s="37" t="s">
        <v>200</v>
      </c>
      <c r="N82" s="9" t="s">
        <v>21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46"/>
      <c r="HZ82" s="46"/>
      <c r="IA82" s="46"/>
      <c r="IB82" s="46"/>
      <c r="IC82" s="46"/>
      <c r="ID82" s="46"/>
      <c r="IE82" s="46"/>
    </row>
    <row r="83" spans="1:239" s="2" customFormat="1" ht="22.5" customHeight="1">
      <c r="A83" s="9">
        <v>81</v>
      </c>
      <c r="B83" s="10" t="s">
        <v>219</v>
      </c>
      <c r="C83" s="9" t="s">
        <v>16</v>
      </c>
      <c r="D83" s="10" t="s">
        <v>220</v>
      </c>
      <c r="E83" s="10" t="s">
        <v>221</v>
      </c>
      <c r="F83" s="12" t="s">
        <v>222</v>
      </c>
      <c r="G83" s="12">
        <v>174</v>
      </c>
      <c r="H83" s="45">
        <v>44060</v>
      </c>
      <c r="I83" s="9" t="s">
        <v>223</v>
      </c>
      <c r="J83" s="20">
        <v>86.03</v>
      </c>
      <c r="K83" s="9"/>
      <c r="L83" s="20">
        <v>86.515</v>
      </c>
      <c r="M83" s="9">
        <v>1</v>
      </c>
      <c r="N83" s="9" t="s">
        <v>21</v>
      </c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22"/>
      <c r="HZ83" s="22"/>
      <c r="IA83" s="22"/>
      <c r="IB83" s="22"/>
      <c r="IC83" s="22"/>
      <c r="ID83" s="22"/>
      <c r="IE83" s="22"/>
    </row>
    <row r="84" spans="1:239" s="2" customFormat="1" ht="22.5" customHeight="1">
      <c r="A84" s="12">
        <v>82</v>
      </c>
      <c r="B84" s="10" t="s">
        <v>224</v>
      </c>
      <c r="C84" s="9" t="s">
        <v>16</v>
      </c>
      <c r="D84" s="10" t="s">
        <v>220</v>
      </c>
      <c r="E84" s="10" t="s">
        <v>225</v>
      </c>
      <c r="F84" s="12" t="s">
        <v>222</v>
      </c>
      <c r="G84" s="12">
        <v>168.5</v>
      </c>
      <c r="H84" s="45">
        <v>44060</v>
      </c>
      <c r="I84" s="9" t="s">
        <v>223</v>
      </c>
      <c r="J84" s="20">
        <v>83.87</v>
      </c>
      <c r="K84" s="9"/>
      <c r="L84" s="20">
        <v>84.06</v>
      </c>
      <c r="M84" s="9">
        <v>2</v>
      </c>
      <c r="N84" s="9" t="s">
        <v>21</v>
      </c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</row>
    <row r="85" spans="1:239" s="2" customFormat="1" ht="22.5" customHeight="1">
      <c r="A85" s="9">
        <v>83</v>
      </c>
      <c r="B85" s="10" t="s">
        <v>226</v>
      </c>
      <c r="C85" s="9" t="s">
        <v>16</v>
      </c>
      <c r="D85" s="10" t="s">
        <v>220</v>
      </c>
      <c r="E85" s="10" t="s">
        <v>227</v>
      </c>
      <c r="F85" s="12" t="s">
        <v>222</v>
      </c>
      <c r="G85" s="12">
        <v>177</v>
      </c>
      <c r="H85" s="45">
        <v>44060</v>
      </c>
      <c r="I85" s="9" t="s">
        <v>223</v>
      </c>
      <c r="J85" s="20">
        <v>79.27</v>
      </c>
      <c r="K85" s="9"/>
      <c r="L85" s="20">
        <v>83.885</v>
      </c>
      <c r="M85" s="9">
        <v>3</v>
      </c>
      <c r="N85" s="9" t="s">
        <v>21</v>
      </c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22"/>
      <c r="HZ85" s="22"/>
      <c r="IA85" s="22"/>
      <c r="IB85" s="22"/>
      <c r="IC85" s="22"/>
      <c r="ID85" s="22"/>
      <c r="IE85" s="22"/>
    </row>
    <row r="86" spans="1:239" s="2" customFormat="1" ht="22.5" customHeight="1">
      <c r="A86" s="12">
        <v>84</v>
      </c>
      <c r="B86" s="10" t="s">
        <v>228</v>
      </c>
      <c r="C86" s="9" t="s">
        <v>16</v>
      </c>
      <c r="D86" s="10" t="s">
        <v>220</v>
      </c>
      <c r="E86" s="10" t="s">
        <v>229</v>
      </c>
      <c r="F86" s="12" t="s">
        <v>222</v>
      </c>
      <c r="G86" s="12">
        <v>167</v>
      </c>
      <c r="H86" s="45">
        <v>44060</v>
      </c>
      <c r="I86" s="9" t="s">
        <v>223</v>
      </c>
      <c r="J86" s="20">
        <v>83.23</v>
      </c>
      <c r="K86" s="9"/>
      <c r="L86" s="20">
        <v>83.365</v>
      </c>
      <c r="M86" s="9">
        <v>4</v>
      </c>
      <c r="N86" s="9" t="s">
        <v>21</v>
      </c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0"/>
      <c r="HZ86" s="40"/>
      <c r="IA86" s="40"/>
      <c r="IB86" s="40"/>
      <c r="IC86" s="40"/>
      <c r="ID86" s="40"/>
      <c r="IE86" s="40"/>
    </row>
    <row r="87" spans="1:239" s="2" customFormat="1" ht="22.5" customHeight="1">
      <c r="A87" s="9">
        <v>85</v>
      </c>
      <c r="B87" s="10" t="s">
        <v>230</v>
      </c>
      <c r="C87" s="9" t="s">
        <v>16</v>
      </c>
      <c r="D87" s="10" t="s">
        <v>220</v>
      </c>
      <c r="E87" s="10" t="s">
        <v>231</v>
      </c>
      <c r="F87" s="12" t="s">
        <v>222</v>
      </c>
      <c r="G87" s="12">
        <v>170.5</v>
      </c>
      <c r="H87" s="45">
        <v>44060</v>
      </c>
      <c r="I87" s="9" t="s">
        <v>223</v>
      </c>
      <c r="J87" s="20">
        <v>80.97</v>
      </c>
      <c r="K87" s="9"/>
      <c r="L87" s="20">
        <v>83.11</v>
      </c>
      <c r="M87" s="9">
        <v>5</v>
      </c>
      <c r="N87" s="9" t="s">
        <v>21</v>
      </c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8"/>
      <c r="HZ87" s="48"/>
      <c r="IA87" s="48"/>
      <c r="IB87" s="48"/>
      <c r="IC87" s="48"/>
      <c r="ID87" s="48"/>
      <c r="IE87" s="48"/>
    </row>
    <row r="88" spans="1:239" s="2" customFormat="1" ht="22.5" customHeight="1">
      <c r="A88" s="12">
        <v>86</v>
      </c>
      <c r="B88" s="10" t="s">
        <v>232</v>
      </c>
      <c r="C88" s="9" t="s">
        <v>16</v>
      </c>
      <c r="D88" s="10" t="s">
        <v>220</v>
      </c>
      <c r="E88" s="10" t="s">
        <v>233</v>
      </c>
      <c r="F88" s="12" t="s">
        <v>222</v>
      </c>
      <c r="G88" s="12">
        <v>173.5</v>
      </c>
      <c r="H88" s="45">
        <v>44060</v>
      </c>
      <c r="I88" s="9" t="s">
        <v>223</v>
      </c>
      <c r="J88" s="20">
        <v>79.33</v>
      </c>
      <c r="K88" s="9"/>
      <c r="L88" s="20">
        <v>83.04</v>
      </c>
      <c r="M88" s="9">
        <v>6</v>
      </c>
      <c r="N88" s="9" t="s">
        <v>21</v>
      </c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8"/>
      <c r="HZ88" s="48"/>
      <c r="IA88" s="48"/>
      <c r="IB88" s="48"/>
      <c r="IC88" s="48"/>
      <c r="ID88" s="48"/>
      <c r="IE88" s="48"/>
    </row>
    <row r="89" spans="1:239" s="2" customFormat="1" ht="22.5" customHeight="1">
      <c r="A89" s="9">
        <v>87</v>
      </c>
      <c r="B89" s="10" t="s">
        <v>234</v>
      </c>
      <c r="C89" s="9" t="s">
        <v>16</v>
      </c>
      <c r="D89" s="10" t="s">
        <v>220</v>
      </c>
      <c r="E89" s="10" t="s">
        <v>235</v>
      </c>
      <c r="F89" s="12" t="s">
        <v>222</v>
      </c>
      <c r="G89" s="12">
        <v>171.5</v>
      </c>
      <c r="H89" s="45">
        <v>44060</v>
      </c>
      <c r="I89" s="9" t="s">
        <v>223</v>
      </c>
      <c r="J89" s="20">
        <v>79.53</v>
      </c>
      <c r="K89" s="9"/>
      <c r="L89" s="20">
        <v>82.64</v>
      </c>
      <c r="M89" s="9">
        <v>7</v>
      </c>
      <c r="N89" s="9" t="s">
        <v>21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49"/>
      <c r="HZ89" s="49"/>
      <c r="IA89" s="49"/>
      <c r="IB89" s="49"/>
      <c r="IC89" s="49"/>
      <c r="ID89" s="49"/>
      <c r="IE89" s="49"/>
    </row>
    <row r="90" spans="1:232" s="2" customFormat="1" ht="22.5" customHeight="1">
      <c r="A90" s="12">
        <v>88</v>
      </c>
      <c r="B90" s="10" t="s">
        <v>236</v>
      </c>
      <c r="C90" s="9" t="s">
        <v>16</v>
      </c>
      <c r="D90" s="10" t="s">
        <v>220</v>
      </c>
      <c r="E90" s="10" t="s">
        <v>237</v>
      </c>
      <c r="F90" s="12" t="s">
        <v>222</v>
      </c>
      <c r="G90" s="12">
        <v>165.5</v>
      </c>
      <c r="H90" s="45">
        <v>44060</v>
      </c>
      <c r="I90" s="9" t="s">
        <v>223</v>
      </c>
      <c r="J90" s="20">
        <v>82.23</v>
      </c>
      <c r="K90" s="9"/>
      <c r="L90" s="20">
        <v>82.49</v>
      </c>
      <c r="M90" s="9">
        <v>8</v>
      </c>
      <c r="N90" s="9" t="s">
        <v>21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</row>
    <row r="91" spans="1:239" s="2" customFormat="1" ht="22.5" customHeight="1">
      <c r="A91" s="9">
        <v>89</v>
      </c>
      <c r="B91" s="10" t="s">
        <v>238</v>
      </c>
      <c r="C91" s="9" t="s">
        <v>16</v>
      </c>
      <c r="D91" s="10" t="s">
        <v>220</v>
      </c>
      <c r="E91" s="10" t="s">
        <v>239</v>
      </c>
      <c r="F91" s="12" t="s">
        <v>222</v>
      </c>
      <c r="G91" s="12">
        <v>165</v>
      </c>
      <c r="H91" s="45">
        <v>44060</v>
      </c>
      <c r="I91" s="9" t="s">
        <v>223</v>
      </c>
      <c r="J91" s="20">
        <v>80.73</v>
      </c>
      <c r="K91" s="9"/>
      <c r="L91" s="20">
        <v>81.61500000000001</v>
      </c>
      <c r="M91" s="9">
        <v>9</v>
      </c>
      <c r="N91" s="9" t="s">
        <v>21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46"/>
      <c r="HZ91" s="46"/>
      <c r="IA91" s="46"/>
      <c r="IB91" s="46"/>
      <c r="IC91" s="46"/>
      <c r="ID91" s="46"/>
      <c r="IE91" s="46"/>
    </row>
    <row r="92" spans="1:239" s="2" customFormat="1" ht="22.5" customHeight="1">
      <c r="A92" s="12">
        <v>90</v>
      </c>
      <c r="B92" s="10" t="s">
        <v>240</v>
      </c>
      <c r="C92" s="9" t="s">
        <v>16</v>
      </c>
      <c r="D92" s="10" t="s">
        <v>241</v>
      </c>
      <c r="E92" s="10" t="s">
        <v>242</v>
      </c>
      <c r="F92" s="12" t="s">
        <v>243</v>
      </c>
      <c r="G92" s="12">
        <v>145</v>
      </c>
      <c r="H92" s="45">
        <v>44060</v>
      </c>
      <c r="I92" s="9" t="s">
        <v>223</v>
      </c>
      <c r="J92" s="20">
        <v>80.93</v>
      </c>
      <c r="K92" s="9"/>
      <c r="L92" s="20">
        <v>76.715</v>
      </c>
      <c r="M92" s="9">
        <v>1</v>
      </c>
      <c r="N92" s="9" t="s">
        <v>21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46"/>
      <c r="HZ92" s="46"/>
      <c r="IA92" s="46"/>
      <c r="IB92" s="46"/>
      <c r="IC92" s="46"/>
      <c r="ID92" s="46"/>
      <c r="IE92" s="46"/>
    </row>
    <row r="93" spans="1:239" s="2" customFormat="1" ht="22.5" customHeight="1">
      <c r="A93" s="9">
        <v>91</v>
      </c>
      <c r="B93" s="10" t="s">
        <v>244</v>
      </c>
      <c r="C93" s="9" t="s">
        <v>16</v>
      </c>
      <c r="D93" s="10" t="s">
        <v>241</v>
      </c>
      <c r="E93" s="10" t="s">
        <v>245</v>
      </c>
      <c r="F93" s="12" t="s">
        <v>243</v>
      </c>
      <c r="G93" s="12">
        <v>137</v>
      </c>
      <c r="H93" s="45">
        <v>44060</v>
      </c>
      <c r="I93" s="9" t="s">
        <v>223</v>
      </c>
      <c r="J93" s="20">
        <v>76.53</v>
      </c>
      <c r="K93" s="9"/>
      <c r="L93" s="20">
        <v>72.515</v>
      </c>
      <c r="M93" s="9">
        <v>2</v>
      </c>
      <c r="N93" s="9" t="s">
        <v>21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48"/>
      <c r="HZ93" s="48"/>
      <c r="IA93" s="48"/>
      <c r="IB93" s="48"/>
      <c r="IC93" s="48"/>
      <c r="ID93" s="48"/>
      <c r="IE93" s="48"/>
    </row>
    <row r="94" spans="1:239" s="2" customFormat="1" ht="22.5" customHeight="1">
      <c r="A94" s="12">
        <v>92</v>
      </c>
      <c r="B94" s="10" t="s">
        <v>246</v>
      </c>
      <c r="C94" s="9" t="s">
        <v>16</v>
      </c>
      <c r="D94" s="10" t="s">
        <v>247</v>
      </c>
      <c r="E94" s="10" t="s">
        <v>248</v>
      </c>
      <c r="F94" s="12" t="s">
        <v>249</v>
      </c>
      <c r="G94" s="12">
        <v>97</v>
      </c>
      <c r="H94" s="45">
        <v>44060</v>
      </c>
      <c r="I94" s="9" t="s">
        <v>250</v>
      </c>
      <c r="J94" s="20">
        <v>76.1</v>
      </c>
      <c r="K94" s="9"/>
      <c r="L94" s="20">
        <v>62.3</v>
      </c>
      <c r="M94" s="9">
        <v>1</v>
      </c>
      <c r="N94" s="9" t="s">
        <v>21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</row>
    <row r="95" spans="1:239" s="2" customFormat="1" ht="22.5" customHeight="1">
      <c r="A95" s="9">
        <v>93</v>
      </c>
      <c r="B95" s="10" t="s">
        <v>251</v>
      </c>
      <c r="C95" s="9" t="s">
        <v>16</v>
      </c>
      <c r="D95" s="10" t="s">
        <v>247</v>
      </c>
      <c r="E95" s="10" t="s">
        <v>252</v>
      </c>
      <c r="F95" s="12" t="s">
        <v>249</v>
      </c>
      <c r="G95" s="12">
        <v>89</v>
      </c>
      <c r="H95" s="45">
        <v>44060</v>
      </c>
      <c r="I95" s="9" t="s">
        <v>250</v>
      </c>
      <c r="J95" s="20">
        <v>77.37</v>
      </c>
      <c r="K95" s="9"/>
      <c r="L95" s="20">
        <v>60.935</v>
      </c>
      <c r="M95" s="9">
        <v>2</v>
      </c>
      <c r="N95" s="9" t="s">
        <v>21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</row>
    <row r="96" spans="1:239" s="2" customFormat="1" ht="22.5" customHeight="1">
      <c r="A96" s="12">
        <v>94</v>
      </c>
      <c r="B96" s="10" t="s">
        <v>253</v>
      </c>
      <c r="C96" s="9" t="s">
        <v>16</v>
      </c>
      <c r="D96" s="10" t="s">
        <v>254</v>
      </c>
      <c r="E96" s="10" t="s">
        <v>255</v>
      </c>
      <c r="F96" s="12" t="s">
        <v>256</v>
      </c>
      <c r="G96" s="12">
        <v>167</v>
      </c>
      <c r="H96" s="45">
        <v>44060</v>
      </c>
      <c r="I96" s="9" t="s">
        <v>250</v>
      </c>
      <c r="J96" s="20">
        <v>76.8</v>
      </c>
      <c r="K96" s="9"/>
      <c r="L96" s="20">
        <v>80.15</v>
      </c>
      <c r="M96" s="9">
        <v>1</v>
      </c>
      <c r="N96" s="9" t="s">
        <v>21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49"/>
      <c r="HZ96" s="49"/>
      <c r="IA96" s="49"/>
      <c r="IB96" s="49"/>
      <c r="IC96" s="49"/>
      <c r="ID96" s="49"/>
      <c r="IE96" s="49"/>
    </row>
    <row r="97" spans="1:239" s="2" customFormat="1" ht="22.5" customHeight="1">
      <c r="A97" s="9">
        <v>95</v>
      </c>
      <c r="B97" s="10" t="s">
        <v>257</v>
      </c>
      <c r="C97" s="9" t="s">
        <v>16</v>
      </c>
      <c r="D97" s="10" t="s">
        <v>254</v>
      </c>
      <c r="E97" s="10" t="s">
        <v>258</v>
      </c>
      <c r="F97" s="12" t="s">
        <v>256</v>
      </c>
      <c r="G97" s="12">
        <v>150.5</v>
      </c>
      <c r="H97" s="45">
        <v>44060</v>
      </c>
      <c r="I97" s="9" t="s">
        <v>250</v>
      </c>
      <c r="J97" s="20">
        <v>83.83</v>
      </c>
      <c r="K97" s="9"/>
      <c r="L97" s="20">
        <v>79.53999999999999</v>
      </c>
      <c r="M97" s="9">
        <v>2</v>
      </c>
      <c r="N97" s="9" t="s">
        <v>21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49"/>
      <c r="HZ97" s="49"/>
      <c r="IA97" s="49"/>
      <c r="IB97" s="49"/>
      <c r="IC97" s="49"/>
      <c r="ID97" s="49"/>
      <c r="IE97" s="49"/>
    </row>
    <row r="98" spans="1:239" s="2" customFormat="1" ht="22.5" customHeight="1">
      <c r="A98" s="12">
        <v>96</v>
      </c>
      <c r="B98" s="10" t="s">
        <v>259</v>
      </c>
      <c r="C98" s="9" t="s">
        <v>16</v>
      </c>
      <c r="D98" s="10" t="s">
        <v>254</v>
      </c>
      <c r="E98" s="10" t="s">
        <v>260</v>
      </c>
      <c r="F98" s="12" t="s">
        <v>256</v>
      </c>
      <c r="G98" s="12">
        <v>138</v>
      </c>
      <c r="H98" s="45">
        <v>44060</v>
      </c>
      <c r="I98" s="9" t="s">
        <v>250</v>
      </c>
      <c r="J98" s="20">
        <v>83.73</v>
      </c>
      <c r="K98" s="9"/>
      <c r="L98" s="20">
        <v>76.36500000000001</v>
      </c>
      <c r="M98" s="9">
        <v>3</v>
      </c>
      <c r="N98" s="9" t="s">
        <v>21</v>
      </c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46"/>
      <c r="HZ98" s="46"/>
      <c r="IA98" s="46"/>
      <c r="IB98" s="46"/>
      <c r="IC98" s="46"/>
      <c r="ID98" s="46"/>
      <c r="IE98" s="46"/>
    </row>
    <row r="99" spans="1:239" s="2" customFormat="1" ht="22.5" customHeight="1">
      <c r="A99" s="9">
        <v>97</v>
      </c>
      <c r="B99" s="10" t="s">
        <v>261</v>
      </c>
      <c r="C99" s="9" t="s">
        <v>16</v>
      </c>
      <c r="D99" s="10" t="s">
        <v>254</v>
      </c>
      <c r="E99" s="10" t="s">
        <v>262</v>
      </c>
      <c r="F99" s="12" t="s">
        <v>256</v>
      </c>
      <c r="G99" s="12">
        <v>134.5</v>
      </c>
      <c r="H99" s="45">
        <v>44060</v>
      </c>
      <c r="I99" s="9" t="s">
        <v>250</v>
      </c>
      <c r="J99" s="20">
        <v>82.93</v>
      </c>
      <c r="K99" s="9"/>
      <c r="L99" s="20">
        <v>75.09</v>
      </c>
      <c r="M99" s="9">
        <v>4</v>
      </c>
      <c r="N99" s="9" t="s">
        <v>21</v>
      </c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</row>
    <row r="100" spans="1:239" s="2" customFormat="1" ht="22.5" customHeight="1">
      <c r="A100" s="12">
        <v>98</v>
      </c>
      <c r="B100" s="10" t="s">
        <v>263</v>
      </c>
      <c r="C100" s="9" t="s">
        <v>16</v>
      </c>
      <c r="D100" s="10" t="s">
        <v>264</v>
      </c>
      <c r="E100" s="10" t="s">
        <v>265</v>
      </c>
      <c r="F100" s="12" t="s">
        <v>266</v>
      </c>
      <c r="G100" s="12">
        <v>144</v>
      </c>
      <c r="H100" s="45">
        <v>44060</v>
      </c>
      <c r="I100" s="9" t="s">
        <v>267</v>
      </c>
      <c r="J100" s="20">
        <v>88.03</v>
      </c>
      <c r="K100" s="9"/>
      <c r="L100" s="20">
        <v>80.015</v>
      </c>
      <c r="M100" s="9">
        <v>1</v>
      </c>
      <c r="N100" s="9" t="s">
        <v>21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</row>
    <row r="101" spans="1:239" s="2" customFormat="1" ht="22.5" customHeight="1">
      <c r="A101" s="9">
        <v>99</v>
      </c>
      <c r="B101" s="10" t="s">
        <v>268</v>
      </c>
      <c r="C101" s="9" t="s">
        <v>16</v>
      </c>
      <c r="D101" s="10" t="s">
        <v>264</v>
      </c>
      <c r="E101" s="10" t="s">
        <v>269</v>
      </c>
      <c r="F101" s="12" t="s">
        <v>266</v>
      </c>
      <c r="G101" s="12">
        <v>145</v>
      </c>
      <c r="H101" s="45">
        <v>44060</v>
      </c>
      <c r="I101" s="9" t="s">
        <v>267</v>
      </c>
      <c r="J101" s="20">
        <v>86.13</v>
      </c>
      <c r="K101" s="9"/>
      <c r="L101" s="20">
        <v>79.315</v>
      </c>
      <c r="M101" s="9">
        <v>2</v>
      </c>
      <c r="N101" s="9" t="s">
        <v>21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</row>
    <row r="102" spans="1:239" s="2" customFormat="1" ht="22.5" customHeight="1">
      <c r="A102" s="12">
        <v>100</v>
      </c>
      <c r="B102" s="10" t="s">
        <v>270</v>
      </c>
      <c r="C102" s="9" t="s">
        <v>16</v>
      </c>
      <c r="D102" s="10" t="s">
        <v>264</v>
      </c>
      <c r="E102" s="10" t="s">
        <v>271</v>
      </c>
      <c r="F102" s="12" t="s">
        <v>266</v>
      </c>
      <c r="G102" s="12">
        <v>152.5</v>
      </c>
      <c r="H102" s="45">
        <v>44060</v>
      </c>
      <c r="I102" s="9" t="s">
        <v>267</v>
      </c>
      <c r="J102" s="20">
        <v>78.97</v>
      </c>
      <c r="K102" s="9"/>
      <c r="L102" s="20">
        <v>77.61</v>
      </c>
      <c r="M102" s="9">
        <v>3</v>
      </c>
      <c r="N102" s="9" t="s">
        <v>21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</row>
    <row r="103" spans="1:239" s="2" customFormat="1" ht="22.5" customHeight="1">
      <c r="A103" s="9">
        <v>101</v>
      </c>
      <c r="B103" s="10" t="s">
        <v>272</v>
      </c>
      <c r="C103" s="9" t="s">
        <v>16</v>
      </c>
      <c r="D103" s="10" t="s">
        <v>264</v>
      </c>
      <c r="E103" s="10" t="s">
        <v>273</v>
      </c>
      <c r="F103" s="12" t="s">
        <v>266</v>
      </c>
      <c r="G103" s="12">
        <v>143.5</v>
      </c>
      <c r="H103" s="45">
        <v>44060</v>
      </c>
      <c r="I103" s="9" t="s">
        <v>267</v>
      </c>
      <c r="J103" s="20">
        <v>82.8</v>
      </c>
      <c r="K103" s="9"/>
      <c r="L103" s="20">
        <v>77.275</v>
      </c>
      <c r="M103" s="9">
        <v>4</v>
      </c>
      <c r="N103" s="9" t="s">
        <v>21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</row>
    <row r="104" spans="1:239" s="2" customFormat="1" ht="22.5" customHeight="1">
      <c r="A104" s="12">
        <v>102</v>
      </c>
      <c r="B104" s="10" t="s">
        <v>274</v>
      </c>
      <c r="C104" s="9" t="s">
        <v>16</v>
      </c>
      <c r="D104" s="10" t="s">
        <v>264</v>
      </c>
      <c r="E104" s="10" t="s">
        <v>275</v>
      </c>
      <c r="F104" s="12" t="s">
        <v>266</v>
      </c>
      <c r="G104" s="12">
        <v>139.5</v>
      </c>
      <c r="H104" s="45">
        <v>44060</v>
      </c>
      <c r="I104" s="9" t="s">
        <v>267</v>
      </c>
      <c r="J104" s="20">
        <v>83.4</v>
      </c>
      <c r="K104" s="9"/>
      <c r="L104" s="47">
        <v>76.575</v>
      </c>
      <c r="M104" s="9">
        <v>5</v>
      </c>
      <c r="N104" s="9" t="s">
        <v>21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</row>
    <row r="105" spans="1:239" s="2" customFormat="1" ht="22.5" customHeight="1">
      <c r="A105" s="9">
        <v>103</v>
      </c>
      <c r="B105" s="10" t="s">
        <v>276</v>
      </c>
      <c r="C105" s="9" t="s">
        <v>16</v>
      </c>
      <c r="D105" s="10" t="s">
        <v>264</v>
      </c>
      <c r="E105" s="10" t="s">
        <v>277</v>
      </c>
      <c r="F105" s="12" t="s">
        <v>266</v>
      </c>
      <c r="G105" s="12">
        <v>141.5</v>
      </c>
      <c r="H105" s="45">
        <v>44060</v>
      </c>
      <c r="I105" s="9" t="s">
        <v>267</v>
      </c>
      <c r="J105" s="20">
        <v>82.4</v>
      </c>
      <c r="K105" s="9"/>
      <c r="L105" s="47">
        <v>76.575</v>
      </c>
      <c r="M105" s="9">
        <v>6</v>
      </c>
      <c r="N105" s="9" t="s">
        <v>21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</row>
    <row r="106" spans="1:232" s="2" customFormat="1" ht="22.5" customHeight="1">
      <c r="A106" s="12">
        <v>104</v>
      </c>
      <c r="B106" s="10" t="s">
        <v>278</v>
      </c>
      <c r="C106" s="9" t="s">
        <v>16</v>
      </c>
      <c r="D106" s="10" t="s">
        <v>264</v>
      </c>
      <c r="E106" s="10" t="s">
        <v>279</v>
      </c>
      <c r="F106" s="12" t="s">
        <v>266</v>
      </c>
      <c r="G106" s="12">
        <v>140.5</v>
      </c>
      <c r="H106" s="45">
        <v>44060</v>
      </c>
      <c r="I106" s="9" t="s">
        <v>267</v>
      </c>
      <c r="J106" s="20">
        <v>82.83</v>
      </c>
      <c r="K106" s="9"/>
      <c r="L106" s="20">
        <v>76.53999999999999</v>
      </c>
      <c r="M106" s="9">
        <v>7</v>
      </c>
      <c r="N106" s="9" t="s">
        <v>21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</row>
    <row r="107" spans="1:239" s="2" customFormat="1" ht="22.5" customHeight="1">
      <c r="A107" s="9">
        <v>105</v>
      </c>
      <c r="B107" s="10" t="s">
        <v>280</v>
      </c>
      <c r="C107" s="9" t="s">
        <v>16</v>
      </c>
      <c r="D107" s="10" t="s">
        <v>264</v>
      </c>
      <c r="E107" s="10" t="s">
        <v>281</v>
      </c>
      <c r="F107" s="12" t="s">
        <v>266</v>
      </c>
      <c r="G107" s="12">
        <v>136</v>
      </c>
      <c r="H107" s="45">
        <v>44060</v>
      </c>
      <c r="I107" s="9" t="s">
        <v>267</v>
      </c>
      <c r="J107" s="20">
        <v>84.1</v>
      </c>
      <c r="K107" s="9"/>
      <c r="L107" s="20">
        <v>76.05</v>
      </c>
      <c r="M107" s="9">
        <v>8</v>
      </c>
      <c r="N107" s="9" t="s">
        <v>21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</row>
    <row r="108" spans="1:239" s="2" customFormat="1" ht="22.5" customHeight="1">
      <c r="A108" s="12">
        <v>106</v>
      </c>
      <c r="B108" s="10" t="s">
        <v>282</v>
      </c>
      <c r="C108" s="9" t="s">
        <v>16</v>
      </c>
      <c r="D108" s="10" t="s">
        <v>283</v>
      </c>
      <c r="E108" s="10" t="s">
        <v>284</v>
      </c>
      <c r="F108" s="12" t="s">
        <v>285</v>
      </c>
      <c r="G108" s="12">
        <v>163</v>
      </c>
      <c r="H108" s="45">
        <v>44060</v>
      </c>
      <c r="I108" s="9" t="s">
        <v>267</v>
      </c>
      <c r="J108" s="20">
        <v>82.27</v>
      </c>
      <c r="K108" s="9"/>
      <c r="L108" s="20">
        <v>81.88499999999999</v>
      </c>
      <c r="M108" s="9">
        <v>1</v>
      </c>
      <c r="N108" s="9" t="s">
        <v>21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46"/>
      <c r="HZ108" s="46"/>
      <c r="IA108" s="46"/>
      <c r="IB108" s="46"/>
      <c r="IC108" s="46"/>
      <c r="ID108" s="46"/>
      <c r="IE108" s="46"/>
    </row>
    <row r="109" spans="1:239" s="2" customFormat="1" ht="22.5" customHeight="1">
      <c r="A109" s="9">
        <v>107</v>
      </c>
      <c r="B109" s="10" t="s">
        <v>286</v>
      </c>
      <c r="C109" s="9" t="s">
        <v>16</v>
      </c>
      <c r="D109" s="10" t="s">
        <v>283</v>
      </c>
      <c r="E109" s="10" t="s">
        <v>287</v>
      </c>
      <c r="F109" s="12" t="s">
        <v>285</v>
      </c>
      <c r="G109" s="12">
        <v>157</v>
      </c>
      <c r="H109" s="45">
        <v>44060</v>
      </c>
      <c r="I109" s="9" t="s">
        <v>267</v>
      </c>
      <c r="J109" s="20">
        <v>82.67</v>
      </c>
      <c r="K109" s="9"/>
      <c r="L109" s="20">
        <v>80.58500000000001</v>
      </c>
      <c r="M109" s="9">
        <v>2</v>
      </c>
      <c r="N109" s="9" t="s">
        <v>21</v>
      </c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22"/>
      <c r="HZ109" s="22"/>
      <c r="IA109" s="22"/>
      <c r="IB109" s="22"/>
      <c r="IC109" s="22"/>
      <c r="ID109" s="22"/>
      <c r="IE109" s="22"/>
    </row>
    <row r="110" spans="1:239" s="2" customFormat="1" ht="22.5" customHeight="1">
      <c r="A110" s="12">
        <v>108</v>
      </c>
      <c r="B110" s="10" t="s">
        <v>288</v>
      </c>
      <c r="C110" s="9" t="s">
        <v>16</v>
      </c>
      <c r="D110" s="10" t="s">
        <v>283</v>
      </c>
      <c r="E110" s="10" t="s">
        <v>289</v>
      </c>
      <c r="F110" s="12" t="s">
        <v>285</v>
      </c>
      <c r="G110" s="12">
        <v>150.5</v>
      </c>
      <c r="H110" s="45">
        <v>44060</v>
      </c>
      <c r="I110" s="9" t="s">
        <v>267</v>
      </c>
      <c r="J110" s="20">
        <v>85.07</v>
      </c>
      <c r="K110" s="9"/>
      <c r="L110" s="20">
        <v>80.16</v>
      </c>
      <c r="M110" s="9">
        <v>3</v>
      </c>
      <c r="N110" s="9" t="s">
        <v>21</v>
      </c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22"/>
      <c r="HZ110" s="22"/>
      <c r="IA110" s="22"/>
      <c r="IB110" s="22"/>
      <c r="IC110" s="22"/>
      <c r="ID110" s="22"/>
      <c r="IE110" s="22"/>
    </row>
    <row r="111" spans="1:239" s="2" customFormat="1" ht="22.5" customHeight="1">
      <c r="A111" s="9">
        <v>109</v>
      </c>
      <c r="B111" s="10" t="s">
        <v>290</v>
      </c>
      <c r="C111" s="9" t="s">
        <v>16</v>
      </c>
      <c r="D111" s="10" t="s">
        <v>283</v>
      </c>
      <c r="E111" s="10" t="s">
        <v>291</v>
      </c>
      <c r="F111" s="12" t="s">
        <v>285</v>
      </c>
      <c r="G111" s="12">
        <v>142</v>
      </c>
      <c r="H111" s="45">
        <v>44060</v>
      </c>
      <c r="I111" s="9" t="s">
        <v>267</v>
      </c>
      <c r="J111" s="20">
        <v>85.33</v>
      </c>
      <c r="K111" s="9"/>
      <c r="L111" s="20">
        <v>78.16499999999999</v>
      </c>
      <c r="M111" s="9">
        <v>4</v>
      </c>
      <c r="N111" s="9" t="s">
        <v>21</v>
      </c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</row>
    <row r="112" spans="1:232" s="2" customFormat="1" ht="22.5" customHeight="1">
      <c r="A112" s="12">
        <v>110</v>
      </c>
      <c r="B112" s="10" t="s">
        <v>292</v>
      </c>
      <c r="C112" s="9" t="s">
        <v>16</v>
      </c>
      <c r="D112" s="10" t="s">
        <v>283</v>
      </c>
      <c r="E112" s="10" t="s">
        <v>293</v>
      </c>
      <c r="F112" s="12" t="s">
        <v>285</v>
      </c>
      <c r="G112" s="12">
        <v>148.5</v>
      </c>
      <c r="H112" s="45">
        <v>44060</v>
      </c>
      <c r="I112" s="9" t="s">
        <v>267</v>
      </c>
      <c r="J112" s="20">
        <v>81.83</v>
      </c>
      <c r="K112" s="9"/>
      <c r="L112" s="47">
        <v>78.03999999999999</v>
      </c>
      <c r="M112" s="9">
        <v>5</v>
      </c>
      <c r="N112" s="9" t="s">
        <v>21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</row>
    <row r="113" spans="1:232" s="2" customFormat="1" ht="22.5" customHeight="1">
      <c r="A113" s="9">
        <v>111</v>
      </c>
      <c r="B113" s="10" t="s">
        <v>294</v>
      </c>
      <c r="C113" s="9" t="s">
        <v>16</v>
      </c>
      <c r="D113" s="10" t="s">
        <v>283</v>
      </c>
      <c r="E113" s="10" t="s">
        <v>295</v>
      </c>
      <c r="F113" s="12" t="s">
        <v>285</v>
      </c>
      <c r="G113" s="12">
        <v>148</v>
      </c>
      <c r="H113" s="45">
        <v>44060</v>
      </c>
      <c r="I113" s="9" t="s">
        <v>267</v>
      </c>
      <c r="J113" s="20">
        <v>82.07</v>
      </c>
      <c r="K113" s="9"/>
      <c r="L113" s="47">
        <v>78.035</v>
      </c>
      <c r="M113" s="9">
        <v>6</v>
      </c>
      <c r="N113" s="9" t="s">
        <v>21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</row>
    <row r="114" spans="1:232" s="2" customFormat="1" ht="22.5" customHeight="1">
      <c r="A114" s="12">
        <v>112</v>
      </c>
      <c r="B114" s="10" t="s">
        <v>296</v>
      </c>
      <c r="C114" s="9" t="s">
        <v>16</v>
      </c>
      <c r="D114" s="10" t="s">
        <v>297</v>
      </c>
      <c r="E114" s="10" t="s">
        <v>298</v>
      </c>
      <c r="F114" s="12" t="s">
        <v>299</v>
      </c>
      <c r="G114" s="12">
        <v>167.5</v>
      </c>
      <c r="H114" s="45">
        <v>44060</v>
      </c>
      <c r="I114" s="9" t="s">
        <v>300</v>
      </c>
      <c r="J114" s="20">
        <v>82.8</v>
      </c>
      <c r="K114" s="20"/>
      <c r="L114" s="20">
        <v>83.275</v>
      </c>
      <c r="M114" s="9">
        <v>1</v>
      </c>
      <c r="N114" s="9" t="s">
        <v>21</v>
      </c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</row>
    <row r="115" spans="1:232" s="2" customFormat="1" ht="22.5" customHeight="1">
      <c r="A115" s="9">
        <v>113</v>
      </c>
      <c r="B115" s="10" t="s">
        <v>301</v>
      </c>
      <c r="C115" s="9" t="s">
        <v>16</v>
      </c>
      <c r="D115" s="10" t="s">
        <v>297</v>
      </c>
      <c r="E115" s="10" t="s">
        <v>302</v>
      </c>
      <c r="F115" s="12" t="s">
        <v>299</v>
      </c>
      <c r="G115" s="12">
        <v>142</v>
      </c>
      <c r="H115" s="45">
        <v>44060</v>
      </c>
      <c r="I115" s="9" t="s">
        <v>300</v>
      </c>
      <c r="J115" s="20">
        <v>75.9</v>
      </c>
      <c r="K115" s="20"/>
      <c r="L115" s="20">
        <v>73.45</v>
      </c>
      <c r="M115" s="9">
        <v>2</v>
      </c>
      <c r="N115" s="9" t="s">
        <v>21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</row>
    <row r="116" spans="1:239" s="2" customFormat="1" ht="22.5" customHeight="1">
      <c r="A116" s="12">
        <v>114</v>
      </c>
      <c r="B116" s="10" t="s">
        <v>303</v>
      </c>
      <c r="C116" s="9" t="s">
        <v>16</v>
      </c>
      <c r="D116" s="10" t="s">
        <v>297</v>
      </c>
      <c r="E116" s="10" t="s">
        <v>304</v>
      </c>
      <c r="F116" s="12" t="s">
        <v>299</v>
      </c>
      <c r="G116" s="12">
        <v>118</v>
      </c>
      <c r="H116" s="45">
        <v>44060</v>
      </c>
      <c r="I116" s="9" t="s">
        <v>300</v>
      </c>
      <c r="J116" s="20">
        <v>72.87</v>
      </c>
      <c r="K116" s="20"/>
      <c r="L116" s="20">
        <v>65.935</v>
      </c>
      <c r="M116" s="9">
        <v>3</v>
      </c>
      <c r="N116" s="9" t="s">
        <v>21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</row>
    <row r="117" spans="1:232" s="2" customFormat="1" ht="22.5" customHeight="1">
      <c r="A117" s="9">
        <v>115</v>
      </c>
      <c r="B117" s="10" t="s">
        <v>305</v>
      </c>
      <c r="C117" s="9" t="s">
        <v>70</v>
      </c>
      <c r="D117" s="10" t="s">
        <v>297</v>
      </c>
      <c r="E117" s="10" t="s">
        <v>306</v>
      </c>
      <c r="F117" s="12" t="s">
        <v>299</v>
      </c>
      <c r="G117" s="12">
        <v>119.5</v>
      </c>
      <c r="H117" s="45">
        <v>44060</v>
      </c>
      <c r="I117" s="9" t="s">
        <v>300</v>
      </c>
      <c r="J117" s="20">
        <v>70.23</v>
      </c>
      <c r="K117" s="20"/>
      <c r="L117" s="20">
        <v>64.99000000000001</v>
      </c>
      <c r="M117" s="9">
        <v>4</v>
      </c>
      <c r="N117" s="9" t="s">
        <v>21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</row>
    <row r="118" spans="1:239" s="2" customFormat="1" ht="22.5" customHeight="1">
      <c r="A118" s="12">
        <v>116</v>
      </c>
      <c r="B118" s="10" t="s">
        <v>307</v>
      </c>
      <c r="C118" s="9" t="s">
        <v>70</v>
      </c>
      <c r="D118" s="10" t="s">
        <v>297</v>
      </c>
      <c r="E118" s="10" t="s">
        <v>308</v>
      </c>
      <c r="F118" s="12" t="s">
        <v>299</v>
      </c>
      <c r="G118" s="12">
        <v>112.5</v>
      </c>
      <c r="H118" s="45">
        <v>44060</v>
      </c>
      <c r="I118" s="9" t="s">
        <v>300</v>
      </c>
      <c r="J118" s="20">
        <v>73</v>
      </c>
      <c r="K118" s="20"/>
      <c r="L118" s="20">
        <v>64.625</v>
      </c>
      <c r="M118" s="9">
        <v>5</v>
      </c>
      <c r="N118" s="9" t="s">
        <v>21</v>
      </c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</row>
    <row r="119" spans="1:232" s="2" customFormat="1" ht="22.5" customHeight="1">
      <c r="A119" s="9">
        <v>117</v>
      </c>
      <c r="B119" s="10" t="s">
        <v>309</v>
      </c>
      <c r="C119" s="9" t="s">
        <v>16</v>
      </c>
      <c r="D119" s="10" t="s">
        <v>297</v>
      </c>
      <c r="E119" s="10" t="s">
        <v>310</v>
      </c>
      <c r="F119" s="12" t="s">
        <v>299</v>
      </c>
      <c r="G119" s="12">
        <v>110</v>
      </c>
      <c r="H119" s="45">
        <v>44060</v>
      </c>
      <c r="I119" s="9" t="s">
        <v>300</v>
      </c>
      <c r="J119" s="20">
        <v>72.53</v>
      </c>
      <c r="K119" s="20"/>
      <c r="L119" s="20">
        <v>63.765</v>
      </c>
      <c r="M119" s="9">
        <v>6</v>
      </c>
      <c r="N119" s="9" t="s">
        <v>21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</row>
    <row r="120" spans="1:239" s="2" customFormat="1" ht="22.5" customHeight="1">
      <c r="A120" s="12">
        <v>118</v>
      </c>
      <c r="B120" s="10" t="s">
        <v>311</v>
      </c>
      <c r="C120" s="9" t="s">
        <v>16</v>
      </c>
      <c r="D120" s="10" t="s">
        <v>312</v>
      </c>
      <c r="E120" s="10" t="s">
        <v>313</v>
      </c>
      <c r="F120" s="12" t="s">
        <v>314</v>
      </c>
      <c r="G120" s="12">
        <v>148.5</v>
      </c>
      <c r="H120" s="45">
        <v>44060</v>
      </c>
      <c r="I120" s="9" t="s">
        <v>300</v>
      </c>
      <c r="J120" s="20">
        <v>82.53</v>
      </c>
      <c r="K120" s="20"/>
      <c r="L120" s="20">
        <v>78.39</v>
      </c>
      <c r="M120" s="9">
        <v>1</v>
      </c>
      <c r="N120" s="9" t="s">
        <v>21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40"/>
      <c r="HZ120" s="40"/>
      <c r="IA120" s="40"/>
      <c r="IB120" s="40"/>
      <c r="IC120" s="40"/>
      <c r="ID120" s="40"/>
      <c r="IE120" s="40"/>
    </row>
    <row r="121" spans="1:239" s="2" customFormat="1" ht="22.5" customHeight="1">
      <c r="A121" s="9">
        <v>119</v>
      </c>
      <c r="B121" s="10" t="s">
        <v>315</v>
      </c>
      <c r="C121" s="9" t="s">
        <v>16</v>
      </c>
      <c r="D121" s="10" t="s">
        <v>312</v>
      </c>
      <c r="E121" s="10" t="s">
        <v>316</v>
      </c>
      <c r="F121" s="12" t="s">
        <v>314</v>
      </c>
      <c r="G121" s="12">
        <v>154.5</v>
      </c>
      <c r="H121" s="45">
        <v>44060</v>
      </c>
      <c r="I121" s="9" t="s">
        <v>300</v>
      </c>
      <c r="J121" s="20">
        <v>78.17</v>
      </c>
      <c r="K121" s="20"/>
      <c r="L121" s="20">
        <v>77.71000000000001</v>
      </c>
      <c r="M121" s="9">
        <v>2</v>
      </c>
      <c r="N121" s="9" t="s">
        <v>21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40"/>
      <c r="HZ121" s="40"/>
      <c r="IA121" s="40"/>
      <c r="IB121" s="40"/>
      <c r="IC121" s="40"/>
      <c r="ID121" s="40"/>
      <c r="IE121" s="40"/>
    </row>
    <row r="122" spans="1:239" s="2" customFormat="1" ht="22.5" customHeight="1">
      <c r="A122" s="12">
        <v>120</v>
      </c>
      <c r="B122" s="10" t="s">
        <v>317</v>
      </c>
      <c r="C122" s="9" t="s">
        <v>16</v>
      </c>
      <c r="D122" s="10" t="s">
        <v>312</v>
      </c>
      <c r="E122" s="10" t="s">
        <v>318</v>
      </c>
      <c r="F122" s="12" t="s">
        <v>314</v>
      </c>
      <c r="G122" s="12">
        <v>138.5</v>
      </c>
      <c r="H122" s="45">
        <v>44060</v>
      </c>
      <c r="I122" s="9" t="s">
        <v>300</v>
      </c>
      <c r="J122" s="20">
        <v>82.9</v>
      </c>
      <c r="K122" s="20"/>
      <c r="L122" s="20">
        <v>76.075</v>
      </c>
      <c r="M122" s="9">
        <v>3</v>
      </c>
      <c r="N122" s="9" t="s">
        <v>21</v>
      </c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0"/>
      <c r="HZ122" s="40"/>
      <c r="IA122" s="40"/>
      <c r="IB122" s="40"/>
      <c r="IC122" s="40"/>
      <c r="ID122" s="40"/>
      <c r="IE122" s="40"/>
    </row>
    <row r="123" spans="1:239" s="2" customFormat="1" ht="22.5" customHeight="1">
      <c r="A123" s="9">
        <v>121</v>
      </c>
      <c r="B123" s="10" t="s">
        <v>319</v>
      </c>
      <c r="C123" s="9" t="s">
        <v>16</v>
      </c>
      <c r="D123" s="10" t="s">
        <v>312</v>
      </c>
      <c r="E123" s="10" t="s">
        <v>320</v>
      </c>
      <c r="F123" s="12" t="s">
        <v>314</v>
      </c>
      <c r="G123" s="12">
        <v>135.5</v>
      </c>
      <c r="H123" s="45">
        <v>44060</v>
      </c>
      <c r="I123" s="9" t="s">
        <v>300</v>
      </c>
      <c r="J123" s="20">
        <v>81.73</v>
      </c>
      <c r="K123" s="20"/>
      <c r="L123" s="20">
        <v>74.74000000000001</v>
      </c>
      <c r="M123" s="9">
        <v>4</v>
      </c>
      <c r="N123" s="9" t="s">
        <v>21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40"/>
      <c r="HZ123" s="40"/>
      <c r="IA123" s="40"/>
      <c r="IB123" s="40"/>
      <c r="IC123" s="40"/>
      <c r="ID123" s="40"/>
      <c r="IE123" s="40"/>
    </row>
    <row r="124" spans="1:232" s="2" customFormat="1" ht="22.5" customHeight="1">
      <c r="A124" s="12">
        <v>122</v>
      </c>
      <c r="B124" s="10" t="s">
        <v>321</v>
      </c>
      <c r="C124" s="9" t="s">
        <v>16</v>
      </c>
      <c r="D124" s="10" t="s">
        <v>312</v>
      </c>
      <c r="E124" s="10" t="s">
        <v>322</v>
      </c>
      <c r="F124" s="12" t="s">
        <v>314</v>
      </c>
      <c r="G124" s="12">
        <v>145.5</v>
      </c>
      <c r="H124" s="45">
        <v>44060</v>
      </c>
      <c r="I124" s="9" t="s">
        <v>300</v>
      </c>
      <c r="J124" s="20">
        <v>74.7</v>
      </c>
      <c r="K124" s="20"/>
      <c r="L124" s="20">
        <v>73.725</v>
      </c>
      <c r="M124" s="9">
        <v>5</v>
      </c>
      <c r="N124" s="9" t="s">
        <v>21</v>
      </c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</row>
    <row r="125" spans="1:232" s="2" customFormat="1" ht="22.5" customHeight="1">
      <c r="A125" s="9">
        <v>123</v>
      </c>
      <c r="B125" s="10" t="s">
        <v>323</v>
      </c>
      <c r="C125" s="9" t="s">
        <v>16</v>
      </c>
      <c r="D125" s="10" t="s">
        <v>324</v>
      </c>
      <c r="E125" s="10" t="s">
        <v>325</v>
      </c>
      <c r="F125" s="12" t="s">
        <v>326</v>
      </c>
      <c r="G125" s="12">
        <v>153.5</v>
      </c>
      <c r="H125" s="45">
        <v>44060</v>
      </c>
      <c r="I125" s="9" t="s">
        <v>327</v>
      </c>
      <c r="J125" s="20">
        <v>82.6</v>
      </c>
      <c r="K125" s="20"/>
      <c r="L125" s="20">
        <v>79.675</v>
      </c>
      <c r="M125" s="37">
        <v>1</v>
      </c>
      <c r="N125" s="9" t="s">
        <v>21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</row>
    <row r="126" spans="1:232" s="2" customFormat="1" ht="22.5" customHeight="1">
      <c r="A126" s="12">
        <v>124</v>
      </c>
      <c r="B126" s="10" t="s">
        <v>328</v>
      </c>
      <c r="C126" s="9" t="s">
        <v>16</v>
      </c>
      <c r="D126" s="10" t="s">
        <v>324</v>
      </c>
      <c r="E126" s="10" t="s">
        <v>329</v>
      </c>
      <c r="F126" s="12" t="s">
        <v>326</v>
      </c>
      <c r="G126" s="12">
        <v>149</v>
      </c>
      <c r="H126" s="45">
        <v>44060</v>
      </c>
      <c r="I126" s="9" t="s">
        <v>327</v>
      </c>
      <c r="J126" s="20">
        <v>84.4</v>
      </c>
      <c r="K126" s="20"/>
      <c r="L126" s="20">
        <v>79.45</v>
      </c>
      <c r="M126" s="37">
        <v>2</v>
      </c>
      <c r="N126" s="9" t="s">
        <v>21</v>
      </c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</row>
    <row r="127" spans="1:232" s="2" customFormat="1" ht="22.5" customHeight="1">
      <c r="A127" s="9">
        <v>125</v>
      </c>
      <c r="B127" s="10" t="s">
        <v>330</v>
      </c>
      <c r="C127" s="9" t="s">
        <v>16</v>
      </c>
      <c r="D127" s="10" t="s">
        <v>324</v>
      </c>
      <c r="E127" s="10" t="s">
        <v>331</v>
      </c>
      <c r="F127" s="12" t="s">
        <v>326</v>
      </c>
      <c r="G127" s="12">
        <v>147</v>
      </c>
      <c r="H127" s="45">
        <v>44060</v>
      </c>
      <c r="I127" s="9" t="s">
        <v>327</v>
      </c>
      <c r="J127" s="20">
        <v>83.7</v>
      </c>
      <c r="K127" s="20"/>
      <c r="L127" s="20">
        <v>78.6</v>
      </c>
      <c r="M127" s="37">
        <v>3</v>
      </c>
      <c r="N127" s="9" t="s">
        <v>21</v>
      </c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</row>
    <row r="128" spans="1:232" s="2" customFormat="1" ht="22.5" customHeight="1">
      <c r="A128" s="12">
        <v>126</v>
      </c>
      <c r="B128" s="10" t="s">
        <v>332</v>
      </c>
      <c r="C128" s="9" t="s">
        <v>16</v>
      </c>
      <c r="D128" s="10" t="s">
        <v>333</v>
      </c>
      <c r="E128" s="10" t="s">
        <v>334</v>
      </c>
      <c r="F128" s="12" t="s">
        <v>335</v>
      </c>
      <c r="G128" s="12">
        <v>154</v>
      </c>
      <c r="H128" s="45">
        <v>44060</v>
      </c>
      <c r="I128" s="9" t="s">
        <v>327</v>
      </c>
      <c r="J128" s="20">
        <v>87.87</v>
      </c>
      <c r="K128" s="20"/>
      <c r="L128" s="20">
        <v>82.435</v>
      </c>
      <c r="M128" s="37">
        <v>1</v>
      </c>
      <c r="N128" s="9" t="s">
        <v>21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</row>
    <row r="129" spans="1:239" s="2" customFormat="1" ht="22.5" customHeight="1">
      <c r="A129" s="9">
        <v>127</v>
      </c>
      <c r="B129" s="10" t="s">
        <v>336</v>
      </c>
      <c r="C129" s="9" t="s">
        <v>16</v>
      </c>
      <c r="D129" s="10" t="s">
        <v>333</v>
      </c>
      <c r="E129" s="10" t="s">
        <v>337</v>
      </c>
      <c r="F129" s="12" t="s">
        <v>335</v>
      </c>
      <c r="G129" s="12">
        <v>153</v>
      </c>
      <c r="H129" s="45">
        <v>44060</v>
      </c>
      <c r="I129" s="9" t="s">
        <v>327</v>
      </c>
      <c r="J129" s="20">
        <v>84.93</v>
      </c>
      <c r="K129" s="20"/>
      <c r="L129" s="20">
        <v>80.715</v>
      </c>
      <c r="M129" s="37">
        <v>2</v>
      </c>
      <c r="N129" s="9" t="s">
        <v>21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40"/>
      <c r="HZ129" s="40"/>
      <c r="IA129" s="40"/>
      <c r="IB129" s="40"/>
      <c r="IC129" s="40"/>
      <c r="ID129" s="40"/>
      <c r="IE129" s="40"/>
    </row>
    <row r="130" spans="1:232" s="2" customFormat="1" ht="22.5" customHeight="1">
      <c r="A130" s="12">
        <v>128</v>
      </c>
      <c r="B130" s="10" t="s">
        <v>338</v>
      </c>
      <c r="C130" s="9" t="s">
        <v>16</v>
      </c>
      <c r="D130" s="10" t="s">
        <v>333</v>
      </c>
      <c r="E130" s="10" t="s">
        <v>339</v>
      </c>
      <c r="F130" s="12" t="s">
        <v>335</v>
      </c>
      <c r="G130" s="12">
        <v>144</v>
      </c>
      <c r="H130" s="45">
        <v>44060</v>
      </c>
      <c r="I130" s="9" t="s">
        <v>327</v>
      </c>
      <c r="J130" s="20">
        <v>86.57</v>
      </c>
      <c r="K130" s="20"/>
      <c r="L130" s="20">
        <v>79.285</v>
      </c>
      <c r="M130" s="37">
        <v>3</v>
      </c>
      <c r="N130" s="9" t="s">
        <v>21</v>
      </c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</row>
    <row r="131" spans="1:239" s="2" customFormat="1" ht="22.5" customHeight="1">
      <c r="A131" s="9">
        <v>129</v>
      </c>
      <c r="B131" s="10" t="s">
        <v>340</v>
      </c>
      <c r="C131" s="9" t="s">
        <v>16</v>
      </c>
      <c r="D131" s="10" t="s">
        <v>333</v>
      </c>
      <c r="E131" s="10" t="s">
        <v>341</v>
      </c>
      <c r="F131" s="12" t="s">
        <v>335</v>
      </c>
      <c r="G131" s="12">
        <v>140</v>
      </c>
      <c r="H131" s="45">
        <v>44060</v>
      </c>
      <c r="I131" s="9" t="s">
        <v>327</v>
      </c>
      <c r="J131" s="20">
        <v>87.47</v>
      </c>
      <c r="K131" s="20"/>
      <c r="L131" s="20">
        <v>78.735</v>
      </c>
      <c r="M131" s="37">
        <v>4</v>
      </c>
      <c r="N131" s="9" t="s">
        <v>21</v>
      </c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40"/>
      <c r="HZ131" s="40"/>
      <c r="IA131" s="40"/>
      <c r="IB131" s="40"/>
      <c r="IC131" s="40"/>
      <c r="ID131" s="40"/>
      <c r="IE131" s="40"/>
    </row>
    <row r="132" spans="1:239" s="2" customFormat="1" ht="22.5" customHeight="1">
      <c r="A132" s="12">
        <v>130</v>
      </c>
      <c r="B132" s="10" t="s">
        <v>342</v>
      </c>
      <c r="C132" s="9" t="s">
        <v>70</v>
      </c>
      <c r="D132" s="10" t="s">
        <v>333</v>
      </c>
      <c r="E132" s="10" t="s">
        <v>343</v>
      </c>
      <c r="F132" s="12" t="s">
        <v>335</v>
      </c>
      <c r="G132" s="12">
        <v>135.5</v>
      </c>
      <c r="H132" s="45">
        <v>44060</v>
      </c>
      <c r="I132" s="9" t="s">
        <v>327</v>
      </c>
      <c r="J132" s="20">
        <v>85.43</v>
      </c>
      <c r="K132" s="20"/>
      <c r="L132" s="20">
        <v>76.59</v>
      </c>
      <c r="M132" s="37">
        <v>5</v>
      </c>
      <c r="N132" s="9" t="s">
        <v>21</v>
      </c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48"/>
      <c r="HZ132" s="48"/>
      <c r="IA132" s="48"/>
      <c r="IB132" s="48"/>
      <c r="IC132" s="48"/>
      <c r="ID132" s="48"/>
      <c r="IE132" s="48"/>
    </row>
    <row r="133" spans="1:239" s="2" customFormat="1" ht="22.5" customHeight="1">
      <c r="A133" s="9">
        <v>131</v>
      </c>
      <c r="B133" s="10" t="s">
        <v>344</v>
      </c>
      <c r="C133" s="9" t="s">
        <v>16</v>
      </c>
      <c r="D133" s="10" t="s">
        <v>333</v>
      </c>
      <c r="E133" s="10" t="s">
        <v>345</v>
      </c>
      <c r="F133" s="12" t="s">
        <v>335</v>
      </c>
      <c r="G133" s="12">
        <v>134</v>
      </c>
      <c r="H133" s="45">
        <v>44060</v>
      </c>
      <c r="I133" s="9" t="s">
        <v>327</v>
      </c>
      <c r="J133" s="20">
        <v>84.27</v>
      </c>
      <c r="K133" s="20"/>
      <c r="L133" s="20">
        <v>75.63499999999999</v>
      </c>
      <c r="M133" s="37">
        <v>6</v>
      </c>
      <c r="N133" s="9" t="s">
        <v>21</v>
      </c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40"/>
      <c r="HZ133" s="40"/>
      <c r="IA133" s="40"/>
      <c r="IB133" s="40"/>
      <c r="IC133" s="40"/>
      <c r="ID133" s="40"/>
      <c r="IE133" s="40"/>
    </row>
    <row r="134" spans="1:239" s="2" customFormat="1" ht="22.5" customHeight="1">
      <c r="A134" s="12">
        <v>132</v>
      </c>
      <c r="B134" s="10" t="s">
        <v>346</v>
      </c>
      <c r="C134" s="9" t="s">
        <v>16</v>
      </c>
      <c r="D134" s="10" t="s">
        <v>333</v>
      </c>
      <c r="E134" s="10" t="s">
        <v>347</v>
      </c>
      <c r="F134" s="12" t="s">
        <v>335</v>
      </c>
      <c r="G134" s="12">
        <v>133</v>
      </c>
      <c r="H134" s="45">
        <v>44060</v>
      </c>
      <c r="I134" s="9" t="s">
        <v>327</v>
      </c>
      <c r="J134" s="20">
        <v>83.9</v>
      </c>
      <c r="K134" s="20"/>
      <c r="L134" s="20">
        <v>75.2</v>
      </c>
      <c r="M134" s="37">
        <v>7</v>
      </c>
      <c r="N134" s="9" t="s">
        <v>21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</row>
    <row r="135" spans="1:239" s="2" customFormat="1" ht="22.5" customHeight="1">
      <c r="A135" s="9">
        <v>133</v>
      </c>
      <c r="B135" s="10" t="s">
        <v>348</v>
      </c>
      <c r="C135" s="9" t="s">
        <v>70</v>
      </c>
      <c r="D135" s="10" t="s">
        <v>349</v>
      </c>
      <c r="E135" s="10" t="s">
        <v>350</v>
      </c>
      <c r="F135" s="12" t="s">
        <v>351</v>
      </c>
      <c r="G135" s="12">
        <v>154.5</v>
      </c>
      <c r="H135" s="45">
        <v>44061</v>
      </c>
      <c r="I135" s="9" t="s">
        <v>20</v>
      </c>
      <c r="J135" s="20">
        <v>88.53</v>
      </c>
      <c r="K135" s="20">
        <v>90.31592826126</v>
      </c>
      <c r="L135" s="20">
        <v>83.78296413063</v>
      </c>
      <c r="M135" s="9">
        <v>1</v>
      </c>
      <c r="N135" s="9" t="s">
        <v>21</v>
      </c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8"/>
      <c r="HZ135" s="48"/>
      <c r="IA135" s="48"/>
      <c r="IB135" s="48"/>
      <c r="IC135" s="48"/>
      <c r="ID135" s="48"/>
      <c r="IE135" s="48"/>
    </row>
    <row r="136" spans="1:239" s="2" customFormat="1" ht="22.5" customHeight="1">
      <c r="A136" s="12">
        <v>134</v>
      </c>
      <c r="B136" s="10" t="s">
        <v>352</v>
      </c>
      <c r="C136" s="9" t="s">
        <v>70</v>
      </c>
      <c r="D136" s="10" t="s">
        <v>349</v>
      </c>
      <c r="E136" s="10" t="s">
        <v>353</v>
      </c>
      <c r="F136" s="12" t="s">
        <v>351</v>
      </c>
      <c r="G136" s="12">
        <v>157</v>
      </c>
      <c r="H136" s="45">
        <v>44061</v>
      </c>
      <c r="I136" s="9" t="s">
        <v>20</v>
      </c>
      <c r="J136" s="20">
        <v>85.03</v>
      </c>
      <c r="K136" s="20">
        <v>86.74532226426</v>
      </c>
      <c r="L136" s="20">
        <v>82.62266113212999</v>
      </c>
      <c r="M136" s="9">
        <v>2</v>
      </c>
      <c r="N136" s="9" t="s">
        <v>21</v>
      </c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</row>
    <row r="137" spans="1:239" s="2" customFormat="1" ht="22.5" customHeight="1">
      <c r="A137" s="9">
        <v>135</v>
      </c>
      <c r="B137" s="10" t="s">
        <v>354</v>
      </c>
      <c r="C137" s="9" t="s">
        <v>70</v>
      </c>
      <c r="D137" s="10" t="s">
        <v>349</v>
      </c>
      <c r="E137" s="10" t="s">
        <v>355</v>
      </c>
      <c r="F137" s="12" t="s">
        <v>351</v>
      </c>
      <c r="G137" s="12">
        <v>148</v>
      </c>
      <c r="H137" s="45">
        <v>44061</v>
      </c>
      <c r="I137" s="9" t="s">
        <v>20</v>
      </c>
      <c r="J137" s="20">
        <v>84.83</v>
      </c>
      <c r="K137" s="20">
        <v>86.54128763586</v>
      </c>
      <c r="L137" s="20">
        <v>80.27064381793</v>
      </c>
      <c r="M137" s="9">
        <v>3</v>
      </c>
      <c r="N137" s="9" t="s">
        <v>21</v>
      </c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22"/>
      <c r="HZ137" s="22"/>
      <c r="IA137" s="22"/>
      <c r="IB137" s="22"/>
      <c r="IC137" s="22"/>
      <c r="ID137" s="22"/>
      <c r="IE137" s="22"/>
    </row>
    <row r="138" spans="1:239" s="2" customFormat="1" ht="22.5" customHeight="1">
      <c r="A138" s="12">
        <v>136</v>
      </c>
      <c r="B138" s="10" t="s">
        <v>356</v>
      </c>
      <c r="C138" s="9" t="s">
        <v>70</v>
      </c>
      <c r="D138" s="10" t="s">
        <v>349</v>
      </c>
      <c r="E138" s="10" t="s">
        <v>357</v>
      </c>
      <c r="F138" s="12" t="s">
        <v>351</v>
      </c>
      <c r="G138" s="12">
        <v>155.5</v>
      </c>
      <c r="H138" s="45">
        <v>44061</v>
      </c>
      <c r="I138" s="9" t="s">
        <v>42</v>
      </c>
      <c r="J138" s="20">
        <v>84.1</v>
      </c>
      <c r="K138" s="20">
        <v>82.46923414049999</v>
      </c>
      <c r="L138" s="20">
        <v>80.10961707025</v>
      </c>
      <c r="M138" s="9">
        <v>4</v>
      </c>
      <c r="N138" s="9" t="s">
        <v>21</v>
      </c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</row>
    <row r="139" spans="1:239" s="2" customFormat="1" ht="22.5" customHeight="1">
      <c r="A139" s="9">
        <v>137</v>
      </c>
      <c r="B139" s="10" t="s">
        <v>358</v>
      </c>
      <c r="C139" s="9" t="s">
        <v>70</v>
      </c>
      <c r="D139" s="10" t="s">
        <v>349</v>
      </c>
      <c r="E139" s="10" t="s">
        <v>359</v>
      </c>
      <c r="F139" s="12" t="s">
        <v>351</v>
      </c>
      <c r="G139" s="12">
        <v>149.5</v>
      </c>
      <c r="H139" s="45">
        <v>44061</v>
      </c>
      <c r="I139" s="9" t="s">
        <v>42</v>
      </c>
      <c r="J139" s="20">
        <v>85.73</v>
      </c>
      <c r="K139" s="20">
        <v>84.06762714465</v>
      </c>
      <c r="L139" s="20">
        <v>79.408813572325</v>
      </c>
      <c r="M139" s="9">
        <v>5</v>
      </c>
      <c r="N139" s="9" t="s">
        <v>21</v>
      </c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46"/>
      <c r="HZ139" s="46"/>
      <c r="IA139" s="46"/>
      <c r="IB139" s="46"/>
      <c r="IC139" s="46"/>
      <c r="ID139" s="46"/>
      <c r="IE139" s="46"/>
    </row>
    <row r="140" spans="1:232" s="2" customFormat="1" ht="22.5" customHeight="1">
      <c r="A140" s="12">
        <v>138</v>
      </c>
      <c r="B140" s="10" t="s">
        <v>360</v>
      </c>
      <c r="C140" s="9" t="s">
        <v>70</v>
      </c>
      <c r="D140" s="10" t="s">
        <v>349</v>
      </c>
      <c r="E140" s="10" t="s">
        <v>361</v>
      </c>
      <c r="F140" s="12" t="s">
        <v>351</v>
      </c>
      <c r="G140" s="12">
        <v>147</v>
      </c>
      <c r="H140" s="45">
        <v>44061</v>
      </c>
      <c r="I140" s="9" t="s">
        <v>20</v>
      </c>
      <c r="J140" s="20">
        <v>83.47</v>
      </c>
      <c r="K140" s="20">
        <v>85.15385216274</v>
      </c>
      <c r="L140" s="20">
        <v>79.32692608137</v>
      </c>
      <c r="M140" s="9">
        <v>6</v>
      </c>
      <c r="N140" s="9" t="s">
        <v>21</v>
      </c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</row>
    <row r="141" spans="1:239" s="2" customFormat="1" ht="22.5" customHeight="1">
      <c r="A141" s="9">
        <v>139</v>
      </c>
      <c r="B141" s="10" t="s">
        <v>362</v>
      </c>
      <c r="C141" s="9" t="s">
        <v>70</v>
      </c>
      <c r="D141" s="10" t="s">
        <v>349</v>
      </c>
      <c r="E141" s="10" t="s">
        <v>363</v>
      </c>
      <c r="F141" s="12" t="s">
        <v>351</v>
      </c>
      <c r="G141" s="12">
        <v>142.5</v>
      </c>
      <c r="H141" s="45">
        <v>44061</v>
      </c>
      <c r="I141" s="9" t="s">
        <v>20</v>
      </c>
      <c r="J141" s="20">
        <v>85.27</v>
      </c>
      <c r="K141" s="20">
        <v>86.99016381834</v>
      </c>
      <c r="L141" s="20">
        <v>79.12008190917</v>
      </c>
      <c r="M141" s="9">
        <v>7</v>
      </c>
      <c r="N141" s="9" t="s">
        <v>21</v>
      </c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22"/>
      <c r="HZ141" s="22"/>
      <c r="IA141" s="22"/>
      <c r="IB141" s="22"/>
      <c r="IC141" s="22"/>
      <c r="ID141" s="22"/>
      <c r="IE141" s="22"/>
    </row>
    <row r="142" spans="1:232" s="2" customFormat="1" ht="22.5" customHeight="1">
      <c r="A142" s="12">
        <v>140</v>
      </c>
      <c r="B142" s="10" t="s">
        <v>364</v>
      </c>
      <c r="C142" s="9" t="s">
        <v>70</v>
      </c>
      <c r="D142" s="10" t="s">
        <v>349</v>
      </c>
      <c r="E142" s="10" t="s">
        <v>365</v>
      </c>
      <c r="F142" s="12" t="s">
        <v>351</v>
      </c>
      <c r="G142" s="12">
        <v>153</v>
      </c>
      <c r="H142" s="45">
        <v>44061</v>
      </c>
      <c r="I142" s="9" t="s">
        <v>42</v>
      </c>
      <c r="J142" s="20">
        <v>82.6</v>
      </c>
      <c r="K142" s="20">
        <v>80.998320333</v>
      </c>
      <c r="L142" s="20">
        <v>78.74916016649999</v>
      </c>
      <c r="M142" s="9">
        <v>8</v>
      </c>
      <c r="N142" s="9" t="s">
        <v>21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</row>
    <row r="143" spans="1:239" s="2" customFormat="1" ht="22.5" customHeight="1">
      <c r="A143" s="9">
        <v>141</v>
      </c>
      <c r="B143" s="10" t="s">
        <v>366</v>
      </c>
      <c r="C143" s="9" t="s">
        <v>70</v>
      </c>
      <c r="D143" s="10" t="s">
        <v>349</v>
      </c>
      <c r="E143" s="10" t="s">
        <v>367</v>
      </c>
      <c r="F143" s="12" t="s">
        <v>351</v>
      </c>
      <c r="G143" s="12">
        <v>137.5</v>
      </c>
      <c r="H143" s="45">
        <v>44061</v>
      </c>
      <c r="I143" s="9" t="s">
        <v>20</v>
      </c>
      <c r="J143" s="20">
        <v>86.17</v>
      </c>
      <c r="K143" s="20">
        <v>87.90831964614</v>
      </c>
      <c r="L143" s="20">
        <v>78.32915982307</v>
      </c>
      <c r="M143" s="9">
        <v>9</v>
      </c>
      <c r="N143" s="9" t="s">
        <v>21</v>
      </c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</row>
    <row r="144" spans="1:239" s="2" customFormat="1" ht="22.5" customHeight="1">
      <c r="A144" s="12">
        <v>142</v>
      </c>
      <c r="B144" s="10" t="s">
        <v>368</v>
      </c>
      <c r="C144" s="9" t="s">
        <v>70</v>
      </c>
      <c r="D144" s="10" t="s">
        <v>349</v>
      </c>
      <c r="E144" s="10" t="s">
        <v>369</v>
      </c>
      <c r="F144" s="12" t="s">
        <v>351</v>
      </c>
      <c r="G144" s="12">
        <v>148</v>
      </c>
      <c r="H144" s="45">
        <v>44061</v>
      </c>
      <c r="I144" s="9" t="s">
        <v>42</v>
      </c>
      <c r="J144" s="20">
        <v>83.97</v>
      </c>
      <c r="K144" s="20">
        <v>82.34175494385</v>
      </c>
      <c r="L144" s="20">
        <v>78.170877471925</v>
      </c>
      <c r="M144" s="9">
        <v>10</v>
      </c>
      <c r="N144" s="9" t="s">
        <v>21</v>
      </c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48"/>
      <c r="HZ144" s="48"/>
      <c r="IA144" s="48"/>
      <c r="IB144" s="48"/>
      <c r="IC144" s="48"/>
      <c r="ID144" s="48"/>
      <c r="IE144" s="48"/>
    </row>
    <row r="145" spans="1:239" s="2" customFormat="1" ht="22.5" customHeight="1">
      <c r="A145" s="9">
        <v>143</v>
      </c>
      <c r="B145" s="10" t="s">
        <v>370</v>
      </c>
      <c r="C145" s="9" t="s">
        <v>70</v>
      </c>
      <c r="D145" s="10" t="s">
        <v>349</v>
      </c>
      <c r="E145" s="10" t="s">
        <v>371</v>
      </c>
      <c r="F145" s="12" t="s">
        <v>351</v>
      </c>
      <c r="G145" s="12">
        <v>146</v>
      </c>
      <c r="H145" s="45">
        <v>44061</v>
      </c>
      <c r="I145" s="9" t="s">
        <v>42</v>
      </c>
      <c r="J145" s="20">
        <v>84.43</v>
      </c>
      <c r="K145" s="20">
        <v>82.79283517815001</v>
      </c>
      <c r="L145" s="20">
        <v>77.89641758907501</v>
      </c>
      <c r="M145" s="9">
        <v>11</v>
      </c>
      <c r="N145" s="9" t="s">
        <v>21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</row>
    <row r="146" spans="1:239" s="2" customFormat="1" ht="22.5" customHeight="1">
      <c r="A146" s="12">
        <v>144</v>
      </c>
      <c r="B146" s="10" t="s">
        <v>372</v>
      </c>
      <c r="C146" s="9" t="s">
        <v>70</v>
      </c>
      <c r="D146" s="10" t="s">
        <v>349</v>
      </c>
      <c r="E146" s="10" t="s">
        <v>373</v>
      </c>
      <c r="F146" s="12" t="s">
        <v>351</v>
      </c>
      <c r="G146" s="12">
        <v>143.5</v>
      </c>
      <c r="H146" s="45">
        <v>44061</v>
      </c>
      <c r="I146" s="9" t="s">
        <v>42</v>
      </c>
      <c r="J146" s="20">
        <v>85.4</v>
      </c>
      <c r="K146" s="20">
        <v>83.74402610700001</v>
      </c>
      <c r="L146" s="20">
        <v>77.74701305350001</v>
      </c>
      <c r="M146" s="9">
        <v>12</v>
      </c>
      <c r="N146" s="9" t="s">
        <v>21</v>
      </c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</row>
    <row r="147" spans="1:239" s="2" customFormat="1" ht="22.5" customHeight="1">
      <c r="A147" s="9">
        <v>145</v>
      </c>
      <c r="B147" s="10" t="s">
        <v>374</v>
      </c>
      <c r="C147" s="9" t="s">
        <v>70</v>
      </c>
      <c r="D147" s="10" t="s">
        <v>349</v>
      </c>
      <c r="E147" s="10" t="s">
        <v>375</v>
      </c>
      <c r="F147" s="12" t="s">
        <v>351</v>
      </c>
      <c r="G147" s="12">
        <v>152</v>
      </c>
      <c r="H147" s="45">
        <v>44061</v>
      </c>
      <c r="I147" s="9" t="s">
        <v>20</v>
      </c>
      <c r="J147" s="20">
        <v>77.43</v>
      </c>
      <c r="K147" s="20">
        <v>78.99200638506001</v>
      </c>
      <c r="L147" s="20">
        <v>77.49600319253</v>
      </c>
      <c r="M147" s="9">
        <v>13</v>
      </c>
      <c r="N147" s="9" t="s">
        <v>21</v>
      </c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</row>
    <row r="148" spans="1:239" s="2" customFormat="1" ht="22.5" customHeight="1">
      <c r="A148" s="12">
        <v>146</v>
      </c>
      <c r="B148" s="10" t="s">
        <v>376</v>
      </c>
      <c r="C148" s="9" t="s">
        <v>70</v>
      </c>
      <c r="D148" s="10" t="s">
        <v>349</v>
      </c>
      <c r="E148" s="10" t="s">
        <v>377</v>
      </c>
      <c r="F148" s="12" t="s">
        <v>351</v>
      </c>
      <c r="G148" s="12">
        <v>141.5</v>
      </c>
      <c r="H148" s="45">
        <v>44061</v>
      </c>
      <c r="I148" s="9" t="s">
        <v>42</v>
      </c>
      <c r="J148" s="20">
        <v>82.3</v>
      </c>
      <c r="K148" s="20">
        <v>80.7041375715</v>
      </c>
      <c r="L148" s="20">
        <v>75.72706878574999</v>
      </c>
      <c r="M148" s="9">
        <v>14</v>
      </c>
      <c r="N148" s="9" t="s">
        <v>21</v>
      </c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46"/>
      <c r="HZ148" s="46"/>
      <c r="IA148" s="46"/>
      <c r="IB148" s="46"/>
      <c r="IC148" s="46"/>
      <c r="ID148" s="46"/>
      <c r="IE148" s="46"/>
    </row>
    <row r="149" spans="1:239" s="2" customFormat="1" ht="22.5" customHeight="1">
      <c r="A149" s="9">
        <v>147</v>
      </c>
      <c r="B149" s="10" t="s">
        <v>378</v>
      </c>
      <c r="C149" s="9" t="s">
        <v>70</v>
      </c>
      <c r="D149" s="10" t="s">
        <v>349</v>
      </c>
      <c r="E149" s="10" t="s">
        <v>379</v>
      </c>
      <c r="F149" s="12" t="s">
        <v>351</v>
      </c>
      <c r="G149" s="12">
        <v>136</v>
      </c>
      <c r="H149" s="45">
        <v>44061</v>
      </c>
      <c r="I149" s="9" t="s">
        <v>20</v>
      </c>
      <c r="J149" s="20">
        <v>81.53</v>
      </c>
      <c r="K149" s="20">
        <v>83.17471626726</v>
      </c>
      <c r="L149" s="20">
        <v>75.58735813363</v>
      </c>
      <c r="M149" s="9">
        <v>15</v>
      </c>
      <c r="N149" s="9" t="s">
        <v>21</v>
      </c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22"/>
      <c r="HZ149" s="22"/>
      <c r="IA149" s="22"/>
      <c r="IB149" s="22"/>
      <c r="IC149" s="22"/>
      <c r="ID149" s="22"/>
      <c r="IE149" s="22"/>
    </row>
    <row r="150" spans="1:239" s="2" customFormat="1" ht="22.5" customHeight="1">
      <c r="A150" s="12">
        <v>148</v>
      </c>
      <c r="B150" s="10" t="s">
        <v>380</v>
      </c>
      <c r="C150" s="9" t="s">
        <v>70</v>
      </c>
      <c r="D150" s="10" t="s">
        <v>349</v>
      </c>
      <c r="E150" s="10" t="s">
        <v>381</v>
      </c>
      <c r="F150" s="12" t="s">
        <v>351</v>
      </c>
      <c r="G150" s="12">
        <v>146</v>
      </c>
      <c r="H150" s="45">
        <v>44061</v>
      </c>
      <c r="I150" s="9" t="s">
        <v>20</v>
      </c>
      <c r="J150" s="20">
        <v>76.3</v>
      </c>
      <c r="K150" s="20">
        <v>77.8392107346</v>
      </c>
      <c r="L150" s="20">
        <v>75.4196053673</v>
      </c>
      <c r="M150" s="9">
        <v>16</v>
      </c>
      <c r="N150" s="9" t="s">
        <v>21</v>
      </c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22"/>
      <c r="HZ150" s="22"/>
      <c r="IA150" s="22"/>
      <c r="IB150" s="22"/>
      <c r="IC150" s="22"/>
      <c r="ID150" s="22"/>
      <c r="IE150" s="22"/>
    </row>
    <row r="151" spans="1:239" s="2" customFormat="1" ht="22.5" customHeight="1">
      <c r="A151" s="9">
        <v>149</v>
      </c>
      <c r="B151" s="10" t="s">
        <v>382</v>
      </c>
      <c r="C151" s="9" t="s">
        <v>70</v>
      </c>
      <c r="D151" s="10" t="s">
        <v>349</v>
      </c>
      <c r="E151" s="10" t="s">
        <v>383</v>
      </c>
      <c r="F151" s="12" t="s">
        <v>351</v>
      </c>
      <c r="G151" s="12">
        <v>134</v>
      </c>
      <c r="H151" s="45">
        <v>44061</v>
      </c>
      <c r="I151" s="9" t="s">
        <v>42</v>
      </c>
      <c r="J151" s="20">
        <v>85.47</v>
      </c>
      <c r="K151" s="20">
        <v>83.81266875135</v>
      </c>
      <c r="L151" s="20">
        <v>75.406334375675</v>
      </c>
      <c r="M151" s="9">
        <v>17</v>
      </c>
      <c r="N151" s="9" t="s">
        <v>21</v>
      </c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</row>
    <row r="152" spans="1:239" s="2" customFormat="1" ht="22.5" customHeight="1">
      <c r="A152" s="12">
        <v>150</v>
      </c>
      <c r="B152" s="10" t="s">
        <v>384</v>
      </c>
      <c r="C152" s="9" t="s">
        <v>70</v>
      </c>
      <c r="D152" s="10" t="s">
        <v>349</v>
      </c>
      <c r="E152" s="10" t="s">
        <v>385</v>
      </c>
      <c r="F152" s="12" t="s">
        <v>351</v>
      </c>
      <c r="G152" s="12">
        <v>135.5</v>
      </c>
      <c r="H152" s="45">
        <v>44061</v>
      </c>
      <c r="I152" s="9" t="s">
        <v>42</v>
      </c>
      <c r="J152" s="20">
        <v>84.27</v>
      </c>
      <c r="K152" s="20">
        <v>82.63593770535</v>
      </c>
      <c r="L152" s="20">
        <v>75.192968852675</v>
      </c>
      <c r="M152" s="9">
        <v>18</v>
      </c>
      <c r="N152" s="9" t="s">
        <v>21</v>
      </c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48"/>
      <c r="HZ152" s="48"/>
      <c r="IA152" s="48"/>
      <c r="IB152" s="48"/>
      <c r="IC152" s="48"/>
      <c r="ID152" s="48"/>
      <c r="IE152" s="48"/>
    </row>
    <row r="153" spans="1:239" s="2" customFormat="1" ht="22.5" customHeight="1">
      <c r="A153" s="9">
        <v>151</v>
      </c>
      <c r="B153" s="10" t="s">
        <v>386</v>
      </c>
      <c r="C153" s="9" t="s">
        <v>70</v>
      </c>
      <c r="D153" s="10" t="s">
        <v>349</v>
      </c>
      <c r="E153" s="10" t="s">
        <v>387</v>
      </c>
      <c r="F153" s="12" t="s">
        <v>351</v>
      </c>
      <c r="G153" s="12">
        <v>137</v>
      </c>
      <c r="H153" s="45">
        <v>44061</v>
      </c>
      <c r="I153" s="9" t="s">
        <v>42</v>
      </c>
      <c r="J153" s="20">
        <v>83.4</v>
      </c>
      <c r="K153" s="20">
        <v>81.78280769700001</v>
      </c>
      <c r="L153" s="20">
        <v>75.1414038485</v>
      </c>
      <c r="M153" s="9">
        <v>19</v>
      </c>
      <c r="N153" s="9" t="s">
        <v>21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</row>
    <row r="154" spans="1:239" s="2" customFormat="1" ht="22.5" customHeight="1">
      <c r="A154" s="12">
        <v>152</v>
      </c>
      <c r="B154" s="10" t="s">
        <v>388</v>
      </c>
      <c r="C154" s="9" t="s">
        <v>70</v>
      </c>
      <c r="D154" s="10" t="s">
        <v>349</v>
      </c>
      <c r="E154" s="10" t="s">
        <v>389</v>
      </c>
      <c r="F154" s="12" t="s">
        <v>351</v>
      </c>
      <c r="G154" s="12">
        <v>134</v>
      </c>
      <c r="H154" s="45">
        <v>44061</v>
      </c>
      <c r="I154" s="9" t="s">
        <v>20</v>
      </c>
      <c r="J154" s="20">
        <v>81.53</v>
      </c>
      <c r="K154" s="20">
        <v>83.17471626726</v>
      </c>
      <c r="L154" s="20">
        <v>75.08735813363</v>
      </c>
      <c r="M154" s="9">
        <v>20</v>
      </c>
      <c r="N154" s="9" t="s">
        <v>21</v>
      </c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8"/>
      <c r="HZ154" s="48"/>
      <c r="IA154" s="48"/>
      <c r="IB154" s="48"/>
      <c r="IC154" s="48"/>
      <c r="ID154" s="48"/>
      <c r="IE154" s="48"/>
    </row>
    <row r="155" spans="1:239" s="2" customFormat="1" ht="22.5" customHeight="1">
      <c r="A155" s="9">
        <v>153</v>
      </c>
      <c r="B155" s="10" t="s">
        <v>390</v>
      </c>
      <c r="C155" s="9" t="s">
        <v>70</v>
      </c>
      <c r="D155" s="10" t="s">
        <v>349</v>
      </c>
      <c r="E155" s="10" t="s">
        <v>391</v>
      </c>
      <c r="F155" s="12" t="s">
        <v>351</v>
      </c>
      <c r="G155" s="12">
        <v>135</v>
      </c>
      <c r="H155" s="45">
        <v>44061</v>
      </c>
      <c r="I155" s="9" t="s">
        <v>20</v>
      </c>
      <c r="J155" s="20">
        <v>80.97</v>
      </c>
      <c r="K155" s="20">
        <v>82.60341930774</v>
      </c>
      <c r="L155" s="20">
        <v>75.05170965387</v>
      </c>
      <c r="M155" s="9">
        <v>21</v>
      </c>
      <c r="N155" s="9" t="s">
        <v>21</v>
      </c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22"/>
      <c r="HZ155" s="22"/>
      <c r="IA155" s="22"/>
      <c r="IB155" s="22"/>
      <c r="IC155" s="22"/>
      <c r="ID155" s="22"/>
      <c r="IE155" s="22"/>
    </row>
    <row r="156" spans="1:239" s="2" customFormat="1" ht="22.5" customHeight="1">
      <c r="A156" s="12">
        <v>154</v>
      </c>
      <c r="B156" s="10" t="s">
        <v>392</v>
      </c>
      <c r="C156" s="9" t="s">
        <v>70</v>
      </c>
      <c r="D156" s="10" t="s">
        <v>349</v>
      </c>
      <c r="E156" s="10" t="s">
        <v>393</v>
      </c>
      <c r="F156" s="12" t="s">
        <v>351</v>
      </c>
      <c r="G156" s="12">
        <v>128</v>
      </c>
      <c r="H156" s="45">
        <v>44061</v>
      </c>
      <c r="I156" s="9" t="s">
        <v>42</v>
      </c>
      <c r="J156" s="20">
        <v>87.57</v>
      </c>
      <c r="K156" s="20">
        <v>85.87194808185</v>
      </c>
      <c r="L156" s="20">
        <v>74.935974040925</v>
      </c>
      <c r="M156" s="9">
        <v>22</v>
      </c>
      <c r="N156" s="9" t="s">
        <v>21</v>
      </c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48"/>
      <c r="HZ156" s="48"/>
      <c r="IA156" s="48"/>
      <c r="IB156" s="48"/>
      <c r="IC156" s="48"/>
      <c r="ID156" s="48"/>
      <c r="IE156" s="48"/>
    </row>
    <row r="157" spans="1:239" s="2" customFormat="1" ht="22.5" customHeight="1">
      <c r="A157" s="9">
        <v>155</v>
      </c>
      <c r="B157" s="10" t="s">
        <v>394</v>
      </c>
      <c r="C157" s="9" t="s">
        <v>70</v>
      </c>
      <c r="D157" s="10" t="s">
        <v>349</v>
      </c>
      <c r="E157" s="10" t="s">
        <v>395</v>
      </c>
      <c r="F157" s="12" t="s">
        <v>351</v>
      </c>
      <c r="G157" s="12">
        <v>132.5</v>
      </c>
      <c r="H157" s="45">
        <v>44061</v>
      </c>
      <c r="I157" s="9" t="s">
        <v>42</v>
      </c>
      <c r="J157" s="20">
        <v>85.13</v>
      </c>
      <c r="K157" s="20">
        <v>83.47926162165</v>
      </c>
      <c r="L157" s="47">
        <v>74.86463081082499</v>
      </c>
      <c r="M157" s="9">
        <v>23</v>
      </c>
      <c r="N157" s="9" t="s">
        <v>21</v>
      </c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40"/>
      <c r="HZ157" s="40"/>
      <c r="IA157" s="40"/>
      <c r="IB157" s="40"/>
      <c r="IC157" s="40"/>
      <c r="ID157" s="40"/>
      <c r="IE157" s="40"/>
    </row>
    <row r="158" spans="1:239" s="2" customFormat="1" ht="22.5" customHeight="1">
      <c r="A158" s="12">
        <v>156</v>
      </c>
      <c r="B158" s="10" t="s">
        <v>396</v>
      </c>
      <c r="C158" s="9" t="s">
        <v>70</v>
      </c>
      <c r="D158" s="10" t="s">
        <v>349</v>
      </c>
      <c r="E158" s="10" t="s">
        <v>397</v>
      </c>
      <c r="F158" s="12" t="s">
        <v>351</v>
      </c>
      <c r="G158" s="12">
        <v>134.5</v>
      </c>
      <c r="H158" s="45">
        <v>44061</v>
      </c>
      <c r="I158" s="9" t="s">
        <v>20</v>
      </c>
      <c r="J158" s="20">
        <v>80.83</v>
      </c>
      <c r="K158" s="20">
        <v>82.46059506786</v>
      </c>
      <c r="L158" s="47">
        <v>74.85529753393</v>
      </c>
      <c r="M158" s="9">
        <v>24</v>
      </c>
      <c r="N158" s="9" t="s">
        <v>21</v>
      </c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22"/>
      <c r="HZ158" s="22"/>
      <c r="IA158" s="22"/>
      <c r="IB158" s="22"/>
      <c r="IC158" s="22"/>
      <c r="ID158" s="22"/>
      <c r="IE158" s="22"/>
    </row>
    <row r="159" spans="1:239" s="2" customFormat="1" ht="22.5" customHeight="1">
      <c r="A159" s="9">
        <v>157</v>
      </c>
      <c r="B159" s="10" t="s">
        <v>398</v>
      </c>
      <c r="C159" s="9" t="s">
        <v>70</v>
      </c>
      <c r="D159" s="10" t="s">
        <v>349</v>
      </c>
      <c r="E159" s="10" t="s">
        <v>399</v>
      </c>
      <c r="F159" s="12" t="s">
        <v>351</v>
      </c>
      <c r="G159" s="12">
        <v>134</v>
      </c>
      <c r="H159" s="45">
        <v>44061</v>
      </c>
      <c r="I159" s="9" t="s">
        <v>42</v>
      </c>
      <c r="J159" s="20">
        <v>84.23</v>
      </c>
      <c r="K159" s="20">
        <v>82.59671333715</v>
      </c>
      <c r="L159" s="20">
        <v>74.798356668575</v>
      </c>
      <c r="M159" s="9">
        <v>25</v>
      </c>
      <c r="N159" s="9" t="s">
        <v>21</v>
      </c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46"/>
      <c r="HZ159" s="46"/>
      <c r="IA159" s="46"/>
      <c r="IB159" s="46"/>
      <c r="IC159" s="46"/>
      <c r="ID159" s="46"/>
      <c r="IE159" s="46"/>
    </row>
    <row r="160" spans="1:239" s="2" customFormat="1" ht="22.5" customHeight="1">
      <c r="A160" s="12">
        <v>158</v>
      </c>
      <c r="B160" s="15" t="s">
        <v>400</v>
      </c>
      <c r="C160" s="9" t="s">
        <v>16</v>
      </c>
      <c r="D160" s="15" t="s">
        <v>401</v>
      </c>
      <c r="E160" s="15" t="s">
        <v>402</v>
      </c>
      <c r="F160" s="16" t="s">
        <v>403</v>
      </c>
      <c r="G160" s="16">
        <v>166.5</v>
      </c>
      <c r="H160" s="45">
        <v>44061</v>
      </c>
      <c r="I160" s="9" t="s">
        <v>62</v>
      </c>
      <c r="J160" s="20">
        <v>83.9</v>
      </c>
      <c r="K160" s="20">
        <v>85.4816322083</v>
      </c>
      <c r="L160" s="20">
        <v>84.36581610415</v>
      </c>
      <c r="M160" s="9">
        <v>1</v>
      </c>
      <c r="N160" s="9" t="s">
        <v>21</v>
      </c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</row>
    <row r="161" spans="1:239" s="2" customFormat="1" ht="22.5" customHeight="1">
      <c r="A161" s="9">
        <v>159</v>
      </c>
      <c r="B161" s="15" t="s">
        <v>404</v>
      </c>
      <c r="C161" s="9" t="s">
        <v>16</v>
      </c>
      <c r="D161" s="15" t="s">
        <v>401</v>
      </c>
      <c r="E161" s="15" t="s">
        <v>405</v>
      </c>
      <c r="F161" s="16" t="s">
        <v>403</v>
      </c>
      <c r="G161" s="16">
        <v>164.5</v>
      </c>
      <c r="H161" s="45">
        <v>44061</v>
      </c>
      <c r="I161" s="9" t="s">
        <v>88</v>
      </c>
      <c r="J161" s="20">
        <v>87.37</v>
      </c>
      <c r="K161" s="20">
        <f>J161*0.98268362</f>
        <v>85.8570678794</v>
      </c>
      <c r="L161" s="20">
        <f>G161*0.25+K161*0.5</f>
        <v>84.0535339397</v>
      </c>
      <c r="M161" s="9">
        <v>2</v>
      </c>
      <c r="N161" s="9" t="s">
        <v>21</v>
      </c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</row>
    <row r="162" spans="1:239" s="2" customFormat="1" ht="22.5" customHeight="1">
      <c r="A162" s="12">
        <v>160</v>
      </c>
      <c r="B162" s="15" t="s">
        <v>406</v>
      </c>
      <c r="C162" s="9" t="s">
        <v>16</v>
      </c>
      <c r="D162" s="15" t="s">
        <v>401</v>
      </c>
      <c r="E162" s="15" t="s">
        <v>407</v>
      </c>
      <c r="F162" s="16" t="s">
        <v>403</v>
      </c>
      <c r="G162" s="16">
        <v>162.5</v>
      </c>
      <c r="H162" s="45">
        <v>44061</v>
      </c>
      <c r="I162" s="9" t="s">
        <v>62</v>
      </c>
      <c r="J162" s="20">
        <v>84.73</v>
      </c>
      <c r="K162" s="20">
        <v>86.32727886781</v>
      </c>
      <c r="L162" s="20">
        <v>83.78863943390499</v>
      </c>
      <c r="M162" s="9">
        <v>3</v>
      </c>
      <c r="N162" s="9" t="s">
        <v>21</v>
      </c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</row>
    <row r="163" spans="1:239" s="2" customFormat="1" ht="22.5" customHeight="1">
      <c r="A163" s="9">
        <v>161</v>
      </c>
      <c r="B163" s="15" t="s">
        <v>408</v>
      </c>
      <c r="C163" s="9" t="s">
        <v>16</v>
      </c>
      <c r="D163" s="15" t="s">
        <v>401</v>
      </c>
      <c r="E163" s="15" t="s">
        <v>409</v>
      </c>
      <c r="F163" s="16" t="s">
        <v>403</v>
      </c>
      <c r="G163" s="16">
        <v>165</v>
      </c>
      <c r="H163" s="45">
        <v>44061</v>
      </c>
      <c r="I163" s="9" t="s">
        <v>88</v>
      </c>
      <c r="J163" s="20">
        <v>86.07</v>
      </c>
      <c r="K163" s="20">
        <f>J163*0.98268362</f>
        <v>84.57957917339999</v>
      </c>
      <c r="L163" s="20">
        <f>G163*0.25+K163*0.5</f>
        <v>83.5397895867</v>
      </c>
      <c r="M163" s="9">
        <v>4</v>
      </c>
      <c r="N163" s="9" t="s">
        <v>21</v>
      </c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</row>
    <row r="164" spans="1:239" s="2" customFormat="1" ht="22.5" customHeight="1">
      <c r="A164" s="12">
        <v>162</v>
      </c>
      <c r="B164" s="15" t="s">
        <v>410</v>
      </c>
      <c r="C164" s="9" t="s">
        <v>16</v>
      </c>
      <c r="D164" s="15" t="s">
        <v>401</v>
      </c>
      <c r="E164" s="15" t="s">
        <v>411</v>
      </c>
      <c r="F164" s="16" t="s">
        <v>403</v>
      </c>
      <c r="G164" s="16">
        <v>164</v>
      </c>
      <c r="H164" s="45">
        <v>44061</v>
      </c>
      <c r="I164" s="9" t="s">
        <v>88</v>
      </c>
      <c r="J164" s="20">
        <v>86.27</v>
      </c>
      <c r="K164" s="20">
        <f>J164*0.98268362</f>
        <v>84.77611589739999</v>
      </c>
      <c r="L164" s="20">
        <f>G164*0.25+K164*0.5</f>
        <v>83.3880579487</v>
      </c>
      <c r="M164" s="9">
        <v>5</v>
      </c>
      <c r="N164" s="9" t="s">
        <v>21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</row>
    <row r="165" spans="1:239" s="2" customFormat="1" ht="22.5" customHeight="1">
      <c r="A165" s="9">
        <v>163</v>
      </c>
      <c r="B165" s="15" t="s">
        <v>412</v>
      </c>
      <c r="C165" s="9" t="s">
        <v>16</v>
      </c>
      <c r="D165" s="15" t="s">
        <v>401</v>
      </c>
      <c r="E165" s="15" t="s">
        <v>413</v>
      </c>
      <c r="F165" s="16" t="s">
        <v>403</v>
      </c>
      <c r="G165" s="16">
        <v>165</v>
      </c>
      <c r="H165" s="45">
        <v>44061</v>
      </c>
      <c r="I165" s="9" t="s">
        <v>62</v>
      </c>
      <c r="J165" s="20">
        <v>82.4</v>
      </c>
      <c r="K165" s="20">
        <v>83.9533551128</v>
      </c>
      <c r="L165" s="20">
        <v>83.2266775564</v>
      </c>
      <c r="M165" s="9">
        <v>6</v>
      </c>
      <c r="N165" s="9" t="s">
        <v>21</v>
      </c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</row>
    <row r="166" spans="1:239" s="2" customFormat="1" ht="22.5" customHeight="1">
      <c r="A166" s="12">
        <v>164</v>
      </c>
      <c r="B166" s="15" t="s">
        <v>414</v>
      </c>
      <c r="C166" s="9" t="s">
        <v>16</v>
      </c>
      <c r="D166" s="15" t="s">
        <v>401</v>
      </c>
      <c r="E166" s="15" t="s">
        <v>415</v>
      </c>
      <c r="F166" s="16" t="s">
        <v>403</v>
      </c>
      <c r="G166" s="16">
        <v>159.5</v>
      </c>
      <c r="H166" s="45">
        <v>44061</v>
      </c>
      <c r="I166" s="9" t="s">
        <v>62</v>
      </c>
      <c r="J166" s="20">
        <v>84.8</v>
      </c>
      <c r="K166" s="20">
        <v>86.39859846559999</v>
      </c>
      <c r="L166" s="20">
        <v>83.0742992328</v>
      </c>
      <c r="M166" s="9">
        <v>7</v>
      </c>
      <c r="N166" s="9" t="s">
        <v>21</v>
      </c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</row>
    <row r="167" spans="1:239" s="2" customFormat="1" ht="22.5" customHeight="1">
      <c r="A167" s="9">
        <v>165</v>
      </c>
      <c r="B167" s="15" t="s">
        <v>416</v>
      </c>
      <c r="C167" s="9" t="s">
        <v>16</v>
      </c>
      <c r="D167" s="15" t="s">
        <v>401</v>
      </c>
      <c r="E167" s="15" t="s">
        <v>417</v>
      </c>
      <c r="F167" s="16" t="s">
        <v>403</v>
      </c>
      <c r="G167" s="16">
        <v>164.5</v>
      </c>
      <c r="H167" s="45">
        <v>44061</v>
      </c>
      <c r="I167" s="9" t="s">
        <v>62</v>
      </c>
      <c r="J167" s="20">
        <v>82.3</v>
      </c>
      <c r="K167" s="20">
        <v>83.8514699731</v>
      </c>
      <c r="L167" s="20">
        <v>83.05073498655</v>
      </c>
      <c r="M167" s="9">
        <v>8</v>
      </c>
      <c r="N167" s="9" t="s">
        <v>21</v>
      </c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</row>
    <row r="168" spans="1:239" s="2" customFormat="1" ht="22.5" customHeight="1">
      <c r="A168" s="12">
        <v>166</v>
      </c>
      <c r="B168" s="15" t="s">
        <v>418</v>
      </c>
      <c r="C168" s="9" t="s">
        <v>16</v>
      </c>
      <c r="D168" s="15" t="s">
        <v>401</v>
      </c>
      <c r="E168" s="15" t="s">
        <v>419</v>
      </c>
      <c r="F168" s="16" t="s">
        <v>403</v>
      </c>
      <c r="G168" s="16">
        <v>161.5</v>
      </c>
      <c r="H168" s="45">
        <v>44061</v>
      </c>
      <c r="I168" s="9" t="s">
        <v>88</v>
      </c>
      <c r="J168" s="20">
        <v>86.13</v>
      </c>
      <c r="K168" s="20">
        <f>J168*0.98268362</f>
        <v>84.6385401906</v>
      </c>
      <c r="L168" s="20">
        <f>G168*0.25+K168*0.5</f>
        <v>82.6942700953</v>
      </c>
      <c r="M168" s="9">
        <v>9</v>
      </c>
      <c r="N168" s="9" t="s">
        <v>21</v>
      </c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</row>
    <row r="169" spans="1:239" s="2" customFormat="1" ht="22.5" customHeight="1">
      <c r="A169" s="9">
        <v>167</v>
      </c>
      <c r="B169" s="15" t="s">
        <v>420</v>
      </c>
      <c r="C169" s="9" t="s">
        <v>16</v>
      </c>
      <c r="D169" s="15" t="s">
        <v>401</v>
      </c>
      <c r="E169" s="15" t="s">
        <v>421</v>
      </c>
      <c r="F169" s="16" t="s">
        <v>403</v>
      </c>
      <c r="G169" s="16">
        <v>159</v>
      </c>
      <c r="H169" s="45">
        <v>44061</v>
      </c>
      <c r="I169" s="9" t="s">
        <v>88</v>
      </c>
      <c r="J169" s="20">
        <v>87.03</v>
      </c>
      <c r="K169" s="20">
        <f>J169*0.98268362</f>
        <v>85.5229554486</v>
      </c>
      <c r="L169" s="20">
        <f>G169*0.25+K169*0.5</f>
        <v>82.5114777243</v>
      </c>
      <c r="M169" s="9">
        <v>10</v>
      </c>
      <c r="N169" s="9" t="s">
        <v>21</v>
      </c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</row>
    <row r="170" spans="1:239" s="2" customFormat="1" ht="22.5" customHeight="1">
      <c r="A170" s="12">
        <v>168</v>
      </c>
      <c r="B170" s="15" t="s">
        <v>422</v>
      </c>
      <c r="C170" s="9" t="s">
        <v>16</v>
      </c>
      <c r="D170" s="15" t="s">
        <v>401</v>
      </c>
      <c r="E170" s="15" t="s">
        <v>423</v>
      </c>
      <c r="F170" s="16" t="s">
        <v>403</v>
      </c>
      <c r="G170" s="16">
        <v>161.5</v>
      </c>
      <c r="H170" s="45">
        <v>44061</v>
      </c>
      <c r="I170" s="9" t="s">
        <v>62</v>
      </c>
      <c r="J170" s="20">
        <v>82.27</v>
      </c>
      <c r="K170" s="20">
        <v>83.82090443118999</v>
      </c>
      <c r="L170" s="20">
        <v>82.285452215595</v>
      </c>
      <c r="M170" s="9">
        <v>11</v>
      </c>
      <c r="N170" s="9" t="s">
        <v>21</v>
      </c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</row>
    <row r="171" spans="1:232" s="2" customFormat="1" ht="22.5" customHeight="1">
      <c r="A171" s="9">
        <v>169</v>
      </c>
      <c r="B171" s="15" t="s">
        <v>424</v>
      </c>
      <c r="C171" s="9" t="s">
        <v>16</v>
      </c>
      <c r="D171" s="15" t="s">
        <v>401</v>
      </c>
      <c r="E171" s="15" t="s">
        <v>425</v>
      </c>
      <c r="F171" s="16" t="s">
        <v>403</v>
      </c>
      <c r="G171" s="16">
        <v>152</v>
      </c>
      <c r="H171" s="45">
        <v>44061</v>
      </c>
      <c r="I171" s="9" t="s">
        <v>62</v>
      </c>
      <c r="J171" s="20">
        <v>86.43</v>
      </c>
      <c r="K171" s="20">
        <v>88.05932624271</v>
      </c>
      <c r="L171" s="20">
        <v>82.029663121355</v>
      </c>
      <c r="M171" s="9">
        <v>12</v>
      </c>
      <c r="N171" s="9" t="s">
        <v>21</v>
      </c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</row>
    <row r="172" spans="1:239" s="2" customFormat="1" ht="22.5" customHeight="1">
      <c r="A172" s="12">
        <v>170</v>
      </c>
      <c r="B172" s="15" t="s">
        <v>426</v>
      </c>
      <c r="C172" s="9" t="s">
        <v>16</v>
      </c>
      <c r="D172" s="15" t="s">
        <v>401</v>
      </c>
      <c r="E172" s="15" t="s">
        <v>427</v>
      </c>
      <c r="F172" s="16" t="s">
        <v>403</v>
      </c>
      <c r="G172" s="16">
        <v>158</v>
      </c>
      <c r="H172" s="45">
        <v>44061</v>
      </c>
      <c r="I172" s="9" t="s">
        <v>88</v>
      </c>
      <c r="J172" s="20">
        <v>86.1</v>
      </c>
      <c r="K172" s="20">
        <f>J172*0.98268362</f>
        <v>84.609059682</v>
      </c>
      <c r="L172" s="20">
        <f>G172*0.25+K172*0.5</f>
        <v>81.804529841</v>
      </c>
      <c r="M172" s="9">
        <v>13</v>
      </c>
      <c r="N172" s="9" t="s">
        <v>21</v>
      </c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</row>
    <row r="173" spans="1:232" s="2" customFormat="1" ht="22.5" customHeight="1">
      <c r="A173" s="9">
        <v>171</v>
      </c>
      <c r="B173" s="15" t="s">
        <v>428</v>
      </c>
      <c r="C173" s="9" t="s">
        <v>16</v>
      </c>
      <c r="D173" s="15" t="s">
        <v>401</v>
      </c>
      <c r="E173" s="15" t="s">
        <v>429</v>
      </c>
      <c r="F173" s="16" t="s">
        <v>403</v>
      </c>
      <c r="G173" s="16">
        <v>158</v>
      </c>
      <c r="H173" s="45">
        <v>44061</v>
      </c>
      <c r="I173" s="9" t="s">
        <v>62</v>
      </c>
      <c r="J173" s="20">
        <v>82.93</v>
      </c>
      <c r="K173" s="20">
        <v>84.49334635321</v>
      </c>
      <c r="L173" s="20">
        <v>81.746673176605</v>
      </c>
      <c r="M173" s="9">
        <v>14</v>
      </c>
      <c r="N173" s="9" t="s">
        <v>21</v>
      </c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</row>
    <row r="174" spans="1:239" s="2" customFormat="1" ht="22.5" customHeight="1">
      <c r="A174" s="12">
        <v>172</v>
      </c>
      <c r="B174" s="15" t="s">
        <v>430</v>
      </c>
      <c r="C174" s="9" t="s">
        <v>16</v>
      </c>
      <c r="D174" s="15" t="s">
        <v>401</v>
      </c>
      <c r="E174" s="15" t="s">
        <v>431</v>
      </c>
      <c r="F174" s="16" t="s">
        <v>403</v>
      </c>
      <c r="G174" s="16">
        <v>162.5</v>
      </c>
      <c r="H174" s="45">
        <v>44061</v>
      </c>
      <c r="I174" s="9" t="s">
        <v>88</v>
      </c>
      <c r="J174" s="20">
        <v>83.57</v>
      </c>
      <c r="K174" s="20">
        <f>J174*0.98268362</f>
        <v>82.12287012339999</v>
      </c>
      <c r="L174" s="20">
        <f>G174*0.25+K174*0.5</f>
        <v>81.6864350617</v>
      </c>
      <c r="M174" s="9">
        <v>15</v>
      </c>
      <c r="N174" s="9" t="s">
        <v>21</v>
      </c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</row>
    <row r="175" spans="1:232" s="2" customFormat="1" ht="22.5" customHeight="1">
      <c r="A175" s="9">
        <v>173</v>
      </c>
      <c r="B175" s="15" t="s">
        <v>432</v>
      </c>
      <c r="C175" s="9" t="s">
        <v>16</v>
      </c>
      <c r="D175" s="15" t="s">
        <v>401</v>
      </c>
      <c r="E175" s="15" t="s">
        <v>433</v>
      </c>
      <c r="F175" s="16" t="s">
        <v>403</v>
      </c>
      <c r="G175" s="16">
        <v>157.5</v>
      </c>
      <c r="H175" s="45">
        <v>44061</v>
      </c>
      <c r="I175" s="9" t="s">
        <v>62</v>
      </c>
      <c r="J175" s="20">
        <v>83</v>
      </c>
      <c r="K175" s="20">
        <v>84.564665951</v>
      </c>
      <c r="L175" s="20">
        <v>81.6573329755</v>
      </c>
      <c r="M175" s="9">
        <v>16</v>
      </c>
      <c r="N175" s="9" t="s">
        <v>21</v>
      </c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</row>
    <row r="176" spans="1:232" s="2" customFormat="1" ht="22.5" customHeight="1">
      <c r="A176" s="12">
        <v>174</v>
      </c>
      <c r="B176" s="15" t="s">
        <v>434</v>
      </c>
      <c r="C176" s="9" t="s">
        <v>16</v>
      </c>
      <c r="D176" s="15" t="s">
        <v>401</v>
      </c>
      <c r="E176" s="15" t="s">
        <v>435</v>
      </c>
      <c r="F176" s="16" t="s">
        <v>403</v>
      </c>
      <c r="G176" s="16">
        <v>159.5</v>
      </c>
      <c r="H176" s="45">
        <v>44061</v>
      </c>
      <c r="I176" s="9" t="s">
        <v>88</v>
      </c>
      <c r="J176" s="20">
        <v>84.5</v>
      </c>
      <c r="K176" s="20">
        <f>J176*0.98268362</f>
        <v>83.03676589</v>
      </c>
      <c r="L176" s="47">
        <f>G176*0.25+K176*0.5</f>
        <v>81.393382945</v>
      </c>
      <c r="M176" s="9">
        <v>17</v>
      </c>
      <c r="N176" s="9" t="s">
        <v>21</v>
      </c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</row>
    <row r="177" spans="1:232" s="2" customFormat="1" ht="22.5" customHeight="1">
      <c r="A177" s="9">
        <v>175</v>
      </c>
      <c r="B177" s="15" t="s">
        <v>436</v>
      </c>
      <c r="C177" s="9" t="s">
        <v>16</v>
      </c>
      <c r="D177" s="15" t="s">
        <v>401</v>
      </c>
      <c r="E177" s="15" t="s">
        <v>437</v>
      </c>
      <c r="F177" s="16" t="s">
        <v>403</v>
      </c>
      <c r="G177" s="16">
        <v>150.5</v>
      </c>
      <c r="H177" s="45">
        <v>44061</v>
      </c>
      <c r="I177" s="9" t="s">
        <v>88</v>
      </c>
      <c r="J177" s="20">
        <v>89.07</v>
      </c>
      <c r="K177" s="20">
        <f>J177*0.98268362</f>
        <v>87.52763003339999</v>
      </c>
      <c r="L177" s="47">
        <f>G177*0.25+K177*0.5</f>
        <v>81.3888150167</v>
      </c>
      <c r="M177" s="9">
        <v>18</v>
      </c>
      <c r="N177" s="9" t="s">
        <v>21</v>
      </c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</row>
    <row r="178" spans="1:232" s="2" customFormat="1" ht="22.5" customHeight="1">
      <c r="A178" s="12">
        <v>176</v>
      </c>
      <c r="B178" s="15" t="s">
        <v>438</v>
      </c>
      <c r="C178" s="9" t="s">
        <v>16</v>
      </c>
      <c r="D178" s="15" t="s">
        <v>401</v>
      </c>
      <c r="E178" s="15" t="s">
        <v>439</v>
      </c>
      <c r="F178" s="16" t="s">
        <v>403</v>
      </c>
      <c r="G178" s="16">
        <v>157</v>
      </c>
      <c r="H178" s="45">
        <v>44061</v>
      </c>
      <c r="I178" s="9" t="s">
        <v>62</v>
      </c>
      <c r="J178" s="20">
        <v>82.63</v>
      </c>
      <c r="K178" s="20">
        <v>84.18769093411</v>
      </c>
      <c r="L178" s="20">
        <v>81.34384546705499</v>
      </c>
      <c r="M178" s="9">
        <v>19</v>
      </c>
      <c r="N178" s="9" t="s">
        <v>21</v>
      </c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</row>
    <row r="179" spans="1:239" s="2" customFormat="1" ht="22.5" customHeight="1">
      <c r="A179" s="9">
        <v>177</v>
      </c>
      <c r="B179" s="15" t="s">
        <v>440</v>
      </c>
      <c r="C179" s="9" t="s">
        <v>16</v>
      </c>
      <c r="D179" s="15" t="s">
        <v>401</v>
      </c>
      <c r="E179" s="15" t="s">
        <v>441</v>
      </c>
      <c r="F179" s="16" t="s">
        <v>403</v>
      </c>
      <c r="G179" s="16">
        <v>153</v>
      </c>
      <c r="H179" s="45">
        <v>44061</v>
      </c>
      <c r="I179" s="9" t="s">
        <v>62</v>
      </c>
      <c r="J179" s="20">
        <v>84.53</v>
      </c>
      <c r="K179" s="20">
        <v>86.12350858840999</v>
      </c>
      <c r="L179" s="20">
        <v>81.311754294205</v>
      </c>
      <c r="M179" s="9">
        <v>20</v>
      </c>
      <c r="N179" s="9" t="s">
        <v>21</v>
      </c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</row>
    <row r="180" spans="1:232" s="2" customFormat="1" ht="22.5" customHeight="1">
      <c r="A180" s="12">
        <v>178</v>
      </c>
      <c r="B180" s="15" t="s">
        <v>442</v>
      </c>
      <c r="C180" s="9" t="s">
        <v>16</v>
      </c>
      <c r="D180" s="15" t="s">
        <v>401</v>
      </c>
      <c r="E180" s="15" t="s">
        <v>443</v>
      </c>
      <c r="F180" s="16" t="s">
        <v>403</v>
      </c>
      <c r="G180" s="16">
        <v>153</v>
      </c>
      <c r="H180" s="45">
        <v>44061</v>
      </c>
      <c r="I180" s="9" t="s">
        <v>88</v>
      </c>
      <c r="J180" s="20">
        <v>87.53</v>
      </c>
      <c r="K180" s="20">
        <f>J180*0.98268362</f>
        <v>86.0142972586</v>
      </c>
      <c r="L180" s="20">
        <f>G180*0.25+K180*0.5</f>
        <v>81.25714862929999</v>
      </c>
      <c r="M180" s="9">
        <v>21</v>
      </c>
      <c r="N180" s="9" t="s">
        <v>21</v>
      </c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</row>
    <row r="181" spans="1:232" s="2" customFormat="1" ht="22.5" customHeight="1">
      <c r="A181" s="9">
        <v>179</v>
      </c>
      <c r="B181" s="15" t="s">
        <v>444</v>
      </c>
      <c r="C181" s="9" t="s">
        <v>16</v>
      </c>
      <c r="D181" s="15" t="s">
        <v>401</v>
      </c>
      <c r="E181" s="15" t="s">
        <v>445</v>
      </c>
      <c r="F181" s="16" t="s">
        <v>403</v>
      </c>
      <c r="G181" s="16">
        <v>149.5</v>
      </c>
      <c r="H181" s="45">
        <v>44061</v>
      </c>
      <c r="I181" s="9" t="s">
        <v>88</v>
      </c>
      <c r="J181" s="20">
        <v>89</v>
      </c>
      <c r="K181" s="20">
        <f>J181*0.98268362</f>
        <v>87.45884218</v>
      </c>
      <c r="L181" s="20">
        <f>G181*0.25+K181*0.5</f>
        <v>81.10442109</v>
      </c>
      <c r="M181" s="9">
        <v>22</v>
      </c>
      <c r="N181" s="9" t="s">
        <v>21</v>
      </c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</row>
    <row r="182" spans="1:239" s="2" customFormat="1" ht="22.5" customHeight="1">
      <c r="A182" s="12">
        <v>180</v>
      </c>
      <c r="B182" s="15" t="s">
        <v>446</v>
      </c>
      <c r="C182" s="9" t="s">
        <v>16</v>
      </c>
      <c r="D182" s="15" t="s">
        <v>401</v>
      </c>
      <c r="E182" s="15" t="s">
        <v>447</v>
      </c>
      <c r="F182" s="16" t="s">
        <v>403</v>
      </c>
      <c r="G182" s="16">
        <v>154.5</v>
      </c>
      <c r="H182" s="45">
        <v>44061</v>
      </c>
      <c r="I182" s="9" t="s">
        <v>88</v>
      </c>
      <c r="J182" s="20">
        <v>85.77</v>
      </c>
      <c r="K182" s="20">
        <f>J182*0.98268362</f>
        <v>84.2847740874</v>
      </c>
      <c r="L182" s="20">
        <f>G182*0.25+K182*0.5</f>
        <v>80.7673870437</v>
      </c>
      <c r="M182" s="9">
        <v>23</v>
      </c>
      <c r="N182" s="9" t="s">
        <v>21</v>
      </c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</row>
    <row r="183" spans="1:239" s="2" customFormat="1" ht="22.5" customHeight="1">
      <c r="A183" s="9">
        <v>181</v>
      </c>
      <c r="B183" s="15" t="s">
        <v>448</v>
      </c>
      <c r="C183" s="9" t="s">
        <v>16</v>
      </c>
      <c r="D183" s="15" t="s">
        <v>401</v>
      </c>
      <c r="E183" s="15" t="s">
        <v>449</v>
      </c>
      <c r="F183" s="16" t="s">
        <v>403</v>
      </c>
      <c r="G183" s="16">
        <v>160.5</v>
      </c>
      <c r="H183" s="45">
        <v>44061</v>
      </c>
      <c r="I183" s="9" t="s">
        <v>62</v>
      </c>
      <c r="J183" s="20">
        <v>79.67</v>
      </c>
      <c r="K183" s="20">
        <v>81.17189079898999</v>
      </c>
      <c r="L183" s="20">
        <v>80.71094539949499</v>
      </c>
      <c r="M183" s="9">
        <v>24</v>
      </c>
      <c r="N183" s="9" t="s">
        <v>21</v>
      </c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</row>
    <row r="184" spans="1:239" s="2" customFormat="1" ht="22.5" customHeight="1">
      <c r="A184" s="12">
        <v>182</v>
      </c>
      <c r="B184" s="15" t="s">
        <v>450</v>
      </c>
      <c r="C184" s="9" t="s">
        <v>16</v>
      </c>
      <c r="D184" s="15" t="s">
        <v>401</v>
      </c>
      <c r="E184" s="15" t="s">
        <v>451</v>
      </c>
      <c r="F184" s="16" t="s">
        <v>403</v>
      </c>
      <c r="G184" s="16">
        <v>151.5</v>
      </c>
      <c r="H184" s="45">
        <v>44061</v>
      </c>
      <c r="I184" s="9" t="s">
        <v>62</v>
      </c>
      <c r="J184" s="20">
        <v>83.77</v>
      </c>
      <c r="K184" s="20">
        <v>85.34918152668999</v>
      </c>
      <c r="L184" s="20">
        <v>80.549590763345</v>
      </c>
      <c r="M184" s="9">
        <v>25</v>
      </c>
      <c r="N184" s="9" t="s">
        <v>21</v>
      </c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</row>
    <row r="185" spans="1:239" s="2" customFormat="1" ht="22.5" customHeight="1">
      <c r="A185" s="9">
        <v>183</v>
      </c>
      <c r="B185" s="10" t="s">
        <v>452</v>
      </c>
      <c r="C185" s="9" t="s">
        <v>70</v>
      </c>
      <c r="D185" s="10" t="s">
        <v>453</v>
      </c>
      <c r="E185" s="10" t="s">
        <v>454</v>
      </c>
      <c r="F185" s="12" t="s">
        <v>455</v>
      </c>
      <c r="G185" s="12">
        <v>163.5</v>
      </c>
      <c r="H185" s="45">
        <v>44061</v>
      </c>
      <c r="I185" s="9" t="s">
        <v>113</v>
      </c>
      <c r="J185" s="20">
        <v>81.13</v>
      </c>
      <c r="K185" s="9"/>
      <c r="L185" s="20">
        <v>81.44</v>
      </c>
      <c r="M185" s="9">
        <v>1</v>
      </c>
      <c r="N185" s="9" t="s">
        <v>21</v>
      </c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</row>
    <row r="186" spans="1:239" s="2" customFormat="1" ht="22.5" customHeight="1">
      <c r="A186" s="12">
        <v>184</v>
      </c>
      <c r="B186" s="10" t="s">
        <v>456</v>
      </c>
      <c r="C186" s="9" t="s">
        <v>70</v>
      </c>
      <c r="D186" s="10" t="s">
        <v>453</v>
      </c>
      <c r="E186" s="10" t="s">
        <v>457</v>
      </c>
      <c r="F186" s="12" t="s">
        <v>455</v>
      </c>
      <c r="G186" s="12">
        <v>158</v>
      </c>
      <c r="H186" s="45">
        <v>44061</v>
      </c>
      <c r="I186" s="9" t="s">
        <v>113</v>
      </c>
      <c r="J186" s="20">
        <v>82.63</v>
      </c>
      <c r="K186" s="9"/>
      <c r="L186" s="20">
        <v>80.815</v>
      </c>
      <c r="M186" s="9">
        <v>2</v>
      </c>
      <c r="N186" s="9" t="s">
        <v>21</v>
      </c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46"/>
      <c r="HZ186" s="46"/>
      <c r="IA186" s="46"/>
      <c r="IB186" s="46"/>
      <c r="IC186" s="46"/>
      <c r="ID186" s="46"/>
      <c r="IE186" s="46"/>
    </row>
    <row r="187" spans="1:232" s="2" customFormat="1" ht="22.5" customHeight="1">
      <c r="A187" s="9">
        <v>185</v>
      </c>
      <c r="B187" s="10" t="s">
        <v>458</v>
      </c>
      <c r="C187" s="9" t="s">
        <v>70</v>
      </c>
      <c r="D187" s="10" t="s">
        <v>453</v>
      </c>
      <c r="E187" s="10" t="s">
        <v>459</v>
      </c>
      <c r="F187" s="12" t="s">
        <v>455</v>
      </c>
      <c r="G187" s="12">
        <v>167</v>
      </c>
      <c r="H187" s="45">
        <v>44061</v>
      </c>
      <c r="I187" s="9" t="s">
        <v>113</v>
      </c>
      <c r="J187" s="20">
        <v>76.93</v>
      </c>
      <c r="K187" s="9"/>
      <c r="L187" s="20">
        <v>80.215</v>
      </c>
      <c r="M187" s="9">
        <v>3</v>
      </c>
      <c r="N187" s="9" t="s">
        <v>21</v>
      </c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</row>
    <row r="188" spans="1:232" s="2" customFormat="1" ht="22.5" customHeight="1">
      <c r="A188" s="12">
        <v>186</v>
      </c>
      <c r="B188" s="10" t="s">
        <v>460</v>
      </c>
      <c r="C188" s="9" t="s">
        <v>70</v>
      </c>
      <c r="D188" s="10" t="s">
        <v>453</v>
      </c>
      <c r="E188" s="10" t="s">
        <v>461</v>
      </c>
      <c r="F188" s="12" t="s">
        <v>455</v>
      </c>
      <c r="G188" s="12">
        <v>158.5</v>
      </c>
      <c r="H188" s="45">
        <v>44061</v>
      </c>
      <c r="I188" s="9" t="s">
        <v>113</v>
      </c>
      <c r="J188" s="20">
        <v>79.97</v>
      </c>
      <c r="K188" s="9"/>
      <c r="L188" s="20">
        <v>79.61</v>
      </c>
      <c r="M188" s="9">
        <v>4</v>
      </c>
      <c r="N188" s="9" t="s">
        <v>21</v>
      </c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</row>
    <row r="189" spans="1:232" s="2" customFormat="1" ht="22.5" customHeight="1">
      <c r="A189" s="9">
        <v>187</v>
      </c>
      <c r="B189" s="10" t="s">
        <v>462</v>
      </c>
      <c r="C189" s="9" t="s">
        <v>70</v>
      </c>
      <c r="D189" s="10" t="s">
        <v>453</v>
      </c>
      <c r="E189" s="10" t="s">
        <v>463</v>
      </c>
      <c r="F189" s="12" t="s">
        <v>455</v>
      </c>
      <c r="G189" s="12">
        <v>165</v>
      </c>
      <c r="H189" s="45">
        <v>44061</v>
      </c>
      <c r="I189" s="9" t="s">
        <v>113</v>
      </c>
      <c r="J189" s="20">
        <v>76.5</v>
      </c>
      <c r="K189" s="20"/>
      <c r="L189" s="20">
        <v>79.5</v>
      </c>
      <c r="M189" s="9">
        <v>5</v>
      </c>
      <c r="N189" s="9" t="s">
        <v>21</v>
      </c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</row>
    <row r="190" spans="1:232" s="2" customFormat="1" ht="22.5" customHeight="1">
      <c r="A190" s="12">
        <v>188</v>
      </c>
      <c r="B190" s="10" t="s">
        <v>464</v>
      </c>
      <c r="C190" s="9" t="s">
        <v>70</v>
      </c>
      <c r="D190" s="10" t="s">
        <v>453</v>
      </c>
      <c r="E190" s="10" t="s">
        <v>465</v>
      </c>
      <c r="F190" s="12" t="s">
        <v>455</v>
      </c>
      <c r="G190" s="12">
        <v>151.5</v>
      </c>
      <c r="H190" s="45">
        <v>44061</v>
      </c>
      <c r="I190" s="9" t="s">
        <v>113</v>
      </c>
      <c r="J190" s="20">
        <v>82.8</v>
      </c>
      <c r="K190" s="20"/>
      <c r="L190" s="20">
        <v>79.275</v>
      </c>
      <c r="M190" s="9">
        <v>6</v>
      </c>
      <c r="N190" s="9" t="s">
        <v>21</v>
      </c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</row>
    <row r="191" spans="1:239" s="2" customFormat="1" ht="22.5" customHeight="1">
      <c r="A191" s="9">
        <v>189</v>
      </c>
      <c r="B191" s="10" t="s">
        <v>466</v>
      </c>
      <c r="C191" s="9" t="s">
        <v>70</v>
      </c>
      <c r="D191" s="10" t="s">
        <v>453</v>
      </c>
      <c r="E191" s="10" t="s">
        <v>467</v>
      </c>
      <c r="F191" s="12" t="s">
        <v>455</v>
      </c>
      <c r="G191" s="12">
        <v>157.5</v>
      </c>
      <c r="H191" s="45">
        <v>44061</v>
      </c>
      <c r="I191" s="9" t="s">
        <v>113</v>
      </c>
      <c r="J191" s="20">
        <v>78.53</v>
      </c>
      <c r="K191" s="9"/>
      <c r="L191" s="20">
        <v>78.64</v>
      </c>
      <c r="M191" s="9">
        <v>7</v>
      </c>
      <c r="N191" s="9" t="s">
        <v>21</v>
      </c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46"/>
      <c r="HZ191" s="46"/>
      <c r="IA191" s="46"/>
      <c r="IB191" s="46"/>
      <c r="IC191" s="46"/>
      <c r="ID191" s="46"/>
      <c r="IE191" s="46"/>
    </row>
    <row r="192" spans="1:239" s="2" customFormat="1" ht="22.5" customHeight="1">
      <c r="A192" s="12">
        <v>190</v>
      </c>
      <c r="B192" s="10" t="s">
        <v>468</v>
      </c>
      <c r="C192" s="9" t="s">
        <v>70</v>
      </c>
      <c r="D192" s="10" t="s">
        <v>453</v>
      </c>
      <c r="E192" s="10" t="s">
        <v>469</v>
      </c>
      <c r="F192" s="12" t="s">
        <v>455</v>
      </c>
      <c r="G192" s="12">
        <v>153.5</v>
      </c>
      <c r="H192" s="45">
        <v>44061</v>
      </c>
      <c r="I192" s="9" t="s">
        <v>113</v>
      </c>
      <c r="J192" s="20">
        <v>79.47</v>
      </c>
      <c r="K192" s="9"/>
      <c r="L192" s="20">
        <v>78.11</v>
      </c>
      <c r="M192" s="9">
        <v>8</v>
      </c>
      <c r="N192" s="9" t="s">
        <v>21</v>
      </c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</row>
    <row r="193" spans="1:239" s="2" customFormat="1" ht="22.5" customHeight="1">
      <c r="A193" s="9">
        <v>191</v>
      </c>
      <c r="B193" s="10" t="s">
        <v>470</v>
      </c>
      <c r="C193" s="9" t="s">
        <v>70</v>
      </c>
      <c r="D193" s="10" t="s">
        <v>453</v>
      </c>
      <c r="E193" s="10" t="s">
        <v>471</v>
      </c>
      <c r="F193" s="12" t="s">
        <v>455</v>
      </c>
      <c r="G193" s="12">
        <v>157.5</v>
      </c>
      <c r="H193" s="45">
        <v>44061</v>
      </c>
      <c r="I193" s="9" t="s">
        <v>113</v>
      </c>
      <c r="J193" s="20">
        <v>77.13</v>
      </c>
      <c r="K193" s="9"/>
      <c r="L193" s="20">
        <v>77.94</v>
      </c>
      <c r="M193" s="9">
        <v>9</v>
      </c>
      <c r="N193" s="9" t="s">
        <v>21</v>
      </c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46"/>
      <c r="HZ193" s="46"/>
      <c r="IA193" s="46"/>
      <c r="IB193" s="46"/>
      <c r="IC193" s="46"/>
      <c r="ID193" s="46"/>
      <c r="IE193" s="46"/>
    </row>
    <row r="194" spans="1:232" s="2" customFormat="1" ht="22.5" customHeight="1">
      <c r="A194" s="12">
        <v>192</v>
      </c>
      <c r="B194" s="10" t="s">
        <v>472</v>
      </c>
      <c r="C194" s="9" t="s">
        <v>70</v>
      </c>
      <c r="D194" s="10" t="s">
        <v>453</v>
      </c>
      <c r="E194" s="10" t="s">
        <v>473</v>
      </c>
      <c r="F194" s="12" t="s">
        <v>455</v>
      </c>
      <c r="G194" s="12">
        <v>153.5</v>
      </c>
      <c r="H194" s="45">
        <v>44061</v>
      </c>
      <c r="I194" s="9" t="s">
        <v>113</v>
      </c>
      <c r="J194" s="20">
        <v>79.07</v>
      </c>
      <c r="K194" s="9"/>
      <c r="L194" s="20">
        <v>77.91</v>
      </c>
      <c r="M194" s="9">
        <v>10</v>
      </c>
      <c r="N194" s="9" t="s">
        <v>21</v>
      </c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</row>
    <row r="195" spans="1:239" s="2" customFormat="1" ht="22.5" customHeight="1">
      <c r="A195" s="9">
        <v>193</v>
      </c>
      <c r="B195" s="10" t="s">
        <v>474</v>
      </c>
      <c r="C195" s="9" t="s">
        <v>70</v>
      </c>
      <c r="D195" s="10" t="s">
        <v>453</v>
      </c>
      <c r="E195" s="10" t="s">
        <v>475</v>
      </c>
      <c r="F195" s="12" t="s">
        <v>455</v>
      </c>
      <c r="G195" s="12">
        <v>149</v>
      </c>
      <c r="H195" s="45">
        <v>44061</v>
      </c>
      <c r="I195" s="9" t="s">
        <v>113</v>
      </c>
      <c r="J195" s="20">
        <v>79.87</v>
      </c>
      <c r="K195" s="9"/>
      <c r="L195" s="20">
        <v>77.185</v>
      </c>
      <c r="M195" s="9">
        <v>11</v>
      </c>
      <c r="N195" s="9" t="s">
        <v>21</v>
      </c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</row>
    <row r="196" spans="1:239" s="2" customFormat="1" ht="22.5" customHeight="1">
      <c r="A196" s="12">
        <v>194</v>
      </c>
      <c r="B196" s="10" t="s">
        <v>476</v>
      </c>
      <c r="C196" s="9" t="s">
        <v>70</v>
      </c>
      <c r="D196" s="10" t="s">
        <v>453</v>
      </c>
      <c r="E196" s="10" t="s">
        <v>477</v>
      </c>
      <c r="F196" s="12" t="s">
        <v>455</v>
      </c>
      <c r="G196" s="12">
        <v>146.5</v>
      </c>
      <c r="H196" s="45">
        <v>44061</v>
      </c>
      <c r="I196" s="9" t="s">
        <v>113</v>
      </c>
      <c r="J196" s="20">
        <v>80.5</v>
      </c>
      <c r="K196" s="20"/>
      <c r="L196" s="20">
        <v>76.875</v>
      </c>
      <c r="M196" s="9">
        <v>12</v>
      </c>
      <c r="N196" s="9" t="s">
        <v>21</v>
      </c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</row>
    <row r="197" spans="1:239" s="2" customFormat="1" ht="22.5" customHeight="1">
      <c r="A197" s="9">
        <v>195</v>
      </c>
      <c r="B197" s="10" t="s">
        <v>478</v>
      </c>
      <c r="C197" s="9" t="s">
        <v>70</v>
      </c>
      <c r="D197" s="10" t="s">
        <v>453</v>
      </c>
      <c r="E197" s="10" t="s">
        <v>479</v>
      </c>
      <c r="F197" s="12" t="s">
        <v>455</v>
      </c>
      <c r="G197" s="12">
        <v>145.5</v>
      </c>
      <c r="H197" s="45">
        <v>44061</v>
      </c>
      <c r="I197" s="9" t="s">
        <v>113</v>
      </c>
      <c r="J197" s="20">
        <v>80.13</v>
      </c>
      <c r="K197" s="9"/>
      <c r="L197" s="20">
        <v>76.44</v>
      </c>
      <c r="M197" s="9">
        <v>13</v>
      </c>
      <c r="N197" s="9" t="s">
        <v>21</v>
      </c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46"/>
      <c r="HZ197" s="46"/>
      <c r="IA197" s="46"/>
      <c r="IB197" s="46"/>
      <c r="IC197" s="46"/>
      <c r="ID197" s="46"/>
      <c r="IE197" s="46"/>
    </row>
    <row r="198" spans="1:239" s="2" customFormat="1" ht="22.5" customHeight="1">
      <c r="A198" s="12">
        <v>196</v>
      </c>
      <c r="B198" s="10" t="s">
        <v>480</v>
      </c>
      <c r="C198" s="9" t="s">
        <v>70</v>
      </c>
      <c r="D198" s="10" t="s">
        <v>453</v>
      </c>
      <c r="E198" s="10" t="s">
        <v>481</v>
      </c>
      <c r="F198" s="12" t="s">
        <v>455</v>
      </c>
      <c r="G198" s="12">
        <v>146</v>
      </c>
      <c r="H198" s="45">
        <v>44061</v>
      </c>
      <c r="I198" s="9" t="s">
        <v>113</v>
      </c>
      <c r="J198" s="20">
        <v>79.73</v>
      </c>
      <c r="K198" s="9"/>
      <c r="L198" s="20">
        <v>76.36500000000001</v>
      </c>
      <c r="M198" s="9">
        <v>14</v>
      </c>
      <c r="N198" s="9" t="s">
        <v>21</v>
      </c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40"/>
      <c r="HZ198" s="40"/>
      <c r="IA198" s="40"/>
      <c r="IB198" s="40"/>
      <c r="IC198" s="40"/>
      <c r="ID198" s="40"/>
      <c r="IE198" s="40"/>
    </row>
    <row r="199" spans="1:232" s="2" customFormat="1" ht="22.5" customHeight="1">
      <c r="A199" s="9">
        <v>197</v>
      </c>
      <c r="B199" s="10" t="s">
        <v>482</v>
      </c>
      <c r="C199" s="9" t="s">
        <v>70</v>
      </c>
      <c r="D199" s="10" t="s">
        <v>453</v>
      </c>
      <c r="E199" s="10" t="s">
        <v>483</v>
      </c>
      <c r="F199" s="12" t="s">
        <v>455</v>
      </c>
      <c r="G199" s="12">
        <v>142</v>
      </c>
      <c r="H199" s="45">
        <v>44061</v>
      </c>
      <c r="I199" s="9" t="s">
        <v>113</v>
      </c>
      <c r="J199" s="20">
        <v>81.03</v>
      </c>
      <c r="K199" s="9"/>
      <c r="L199" s="20">
        <v>76.015</v>
      </c>
      <c r="M199" s="9">
        <v>15</v>
      </c>
      <c r="N199" s="9" t="s">
        <v>21</v>
      </c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</row>
    <row r="200" spans="1:232" s="2" customFormat="1" ht="22.5" customHeight="1">
      <c r="A200" s="12">
        <v>198</v>
      </c>
      <c r="B200" s="15" t="s">
        <v>484</v>
      </c>
      <c r="C200" s="9" t="s">
        <v>16</v>
      </c>
      <c r="D200" s="15" t="s">
        <v>485</v>
      </c>
      <c r="E200" s="15" t="s">
        <v>486</v>
      </c>
      <c r="F200" s="16" t="s">
        <v>487</v>
      </c>
      <c r="G200" s="16">
        <v>168.5</v>
      </c>
      <c r="H200" s="45">
        <v>44061</v>
      </c>
      <c r="I200" s="9" t="s">
        <v>138</v>
      </c>
      <c r="J200" s="20" t="s">
        <v>215</v>
      </c>
      <c r="K200" s="37"/>
      <c r="L200" s="20">
        <v>85.56</v>
      </c>
      <c r="M200" s="9">
        <v>1</v>
      </c>
      <c r="N200" s="9" t="s">
        <v>21</v>
      </c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</row>
    <row r="201" spans="1:239" s="2" customFormat="1" ht="22.5" customHeight="1">
      <c r="A201" s="9">
        <v>199</v>
      </c>
      <c r="B201" s="15" t="s">
        <v>488</v>
      </c>
      <c r="C201" s="9" t="s">
        <v>16</v>
      </c>
      <c r="D201" s="15" t="s">
        <v>485</v>
      </c>
      <c r="E201" s="15" t="s">
        <v>489</v>
      </c>
      <c r="F201" s="16" t="s">
        <v>487</v>
      </c>
      <c r="G201" s="16">
        <v>169.5</v>
      </c>
      <c r="H201" s="45">
        <v>44061</v>
      </c>
      <c r="I201" s="9" t="s">
        <v>138</v>
      </c>
      <c r="J201" s="20" t="s">
        <v>490</v>
      </c>
      <c r="K201" s="37"/>
      <c r="L201" s="20">
        <v>84.74</v>
      </c>
      <c r="M201" s="9">
        <v>2</v>
      </c>
      <c r="N201" s="9" t="s">
        <v>21</v>
      </c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</row>
    <row r="202" spans="1:239" s="2" customFormat="1" ht="22.5" customHeight="1">
      <c r="A202" s="12">
        <v>200</v>
      </c>
      <c r="B202" s="15" t="s">
        <v>491</v>
      </c>
      <c r="C202" s="9" t="s">
        <v>16</v>
      </c>
      <c r="D202" s="15" t="s">
        <v>485</v>
      </c>
      <c r="E202" s="15" t="s">
        <v>492</v>
      </c>
      <c r="F202" s="16" t="s">
        <v>487</v>
      </c>
      <c r="G202" s="16">
        <v>167.5</v>
      </c>
      <c r="H202" s="45">
        <v>44061</v>
      </c>
      <c r="I202" s="9" t="s">
        <v>138</v>
      </c>
      <c r="J202" s="20" t="s">
        <v>493</v>
      </c>
      <c r="K202" s="37"/>
      <c r="L202" s="20">
        <v>83.36</v>
      </c>
      <c r="M202" s="9">
        <v>3</v>
      </c>
      <c r="N202" s="9" t="s">
        <v>21</v>
      </c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</row>
    <row r="203" spans="1:239" s="2" customFormat="1" ht="22.5" customHeight="1">
      <c r="A203" s="9">
        <v>201</v>
      </c>
      <c r="B203" s="15" t="s">
        <v>494</v>
      </c>
      <c r="C203" s="9" t="s">
        <v>16</v>
      </c>
      <c r="D203" s="15" t="s">
        <v>485</v>
      </c>
      <c r="E203" s="15" t="s">
        <v>495</v>
      </c>
      <c r="F203" s="16" t="s">
        <v>487</v>
      </c>
      <c r="G203" s="16">
        <v>163.5</v>
      </c>
      <c r="H203" s="45">
        <v>44061</v>
      </c>
      <c r="I203" s="9" t="s">
        <v>138</v>
      </c>
      <c r="J203" s="20" t="s">
        <v>496</v>
      </c>
      <c r="K203" s="37"/>
      <c r="L203" s="20">
        <v>82.99</v>
      </c>
      <c r="M203" s="9">
        <v>4</v>
      </c>
      <c r="N203" s="9" t="s">
        <v>21</v>
      </c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</row>
    <row r="204" spans="1:232" s="2" customFormat="1" ht="22.5" customHeight="1">
      <c r="A204" s="12">
        <v>202</v>
      </c>
      <c r="B204" s="15" t="s">
        <v>497</v>
      </c>
      <c r="C204" s="9" t="s">
        <v>16</v>
      </c>
      <c r="D204" s="15" t="s">
        <v>485</v>
      </c>
      <c r="E204" s="15" t="s">
        <v>498</v>
      </c>
      <c r="F204" s="16" t="s">
        <v>487</v>
      </c>
      <c r="G204" s="16">
        <v>174</v>
      </c>
      <c r="H204" s="45">
        <v>44061</v>
      </c>
      <c r="I204" s="9" t="s">
        <v>138</v>
      </c>
      <c r="J204" s="20" t="s">
        <v>499</v>
      </c>
      <c r="K204" s="37"/>
      <c r="L204" s="20">
        <v>82.7</v>
      </c>
      <c r="M204" s="9">
        <v>5</v>
      </c>
      <c r="N204" s="9" t="s">
        <v>21</v>
      </c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</row>
    <row r="205" spans="1:232" s="2" customFormat="1" ht="22.5" customHeight="1">
      <c r="A205" s="9">
        <v>203</v>
      </c>
      <c r="B205" s="15" t="s">
        <v>500</v>
      </c>
      <c r="C205" s="9" t="s">
        <v>16</v>
      </c>
      <c r="D205" s="15" t="s">
        <v>485</v>
      </c>
      <c r="E205" s="15" t="s">
        <v>501</v>
      </c>
      <c r="F205" s="16" t="s">
        <v>487</v>
      </c>
      <c r="G205" s="16">
        <v>157.5</v>
      </c>
      <c r="H205" s="45">
        <v>44061</v>
      </c>
      <c r="I205" s="9" t="s">
        <v>138</v>
      </c>
      <c r="J205" s="20" t="s">
        <v>502</v>
      </c>
      <c r="K205" s="37"/>
      <c r="L205" s="20">
        <v>82.19</v>
      </c>
      <c r="M205" s="9">
        <v>6</v>
      </c>
      <c r="N205" s="9" t="s">
        <v>21</v>
      </c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</row>
    <row r="206" spans="1:232" s="2" customFormat="1" ht="22.5" customHeight="1">
      <c r="A206" s="12">
        <v>204</v>
      </c>
      <c r="B206" s="15" t="s">
        <v>503</v>
      </c>
      <c r="C206" s="9" t="s">
        <v>16</v>
      </c>
      <c r="D206" s="15" t="s">
        <v>485</v>
      </c>
      <c r="E206" s="15" t="s">
        <v>504</v>
      </c>
      <c r="F206" s="16" t="s">
        <v>487</v>
      </c>
      <c r="G206" s="16">
        <v>162</v>
      </c>
      <c r="H206" s="45">
        <v>44061</v>
      </c>
      <c r="I206" s="9" t="s">
        <v>138</v>
      </c>
      <c r="J206" s="20" t="s">
        <v>505</v>
      </c>
      <c r="K206" s="37"/>
      <c r="L206" s="20">
        <v>81.91499999999999</v>
      </c>
      <c r="M206" s="9">
        <v>7</v>
      </c>
      <c r="N206" s="9" t="s">
        <v>21</v>
      </c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</row>
    <row r="207" spans="1:232" s="2" customFormat="1" ht="22.5" customHeight="1">
      <c r="A207" s="9">
        <v>205</v>
      </c>
      <c r="B207" s="15" t="s">
        <v>506</v>
      </c>
      <c r="C207" s="9" t="s">
        <v>16</v>
      </c>
      <c r="D207" s="15" t="s">
        <v>485</v>
      </c>
      <c r="E207" s="15" t="s">
        <v>507</v>
      </c>
      <c r="F207" s="16" t="s">
        <v>487</v>
      </c>
      <c r="G207" s="16">
        <v>156.5</v>
      </c>
      <c r="H207" s="45">
        <v>44061</v>
      </c>
      <c r="I207" s="9" t="s">
        <v>138</v>
      </c>
      <c r="J207" s="20" t="s">
        <v>508</v>
      </c>
      <c r="K207" s="37"/>
      <c r="L207" s="20">
        <v>81.86</v>
      </c>
      <c r="M207" s="9">
        <v>8</v>
      </c>
      <c r="N207" s="9" t="s">
        <v>21</v>
      </c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</row>
    <row r="208" spans="1:232" s="2" customFormat="1" ht="22.5" customHeight="1">
      <c r="A208" s="12">
        <v>206</v>
      </c>
      <c r="B208" s="15" t="s">
        <v>509</v>
      </c>
      <c r="C208" s="9" t="s">
        <v>16</v>
      </c>
      <c r="D208" s="15" t="s">
        <v>485</v>
      </c>
      <c r="E208" s="15" t="s">
        <v>510</v>
      </c>
      <c r="F208" s="16" t="s">
        <v>487</v>
      </c>
      <c r="G208" s="16">
        <v>159</v>
      </c>
      <c r="H208" s="45">
        <v>44061</v>
      </c>
      <c r="I208" s="9" t="s">
        <v>138</v>
      </c>
      <c r="J208" s="20" t="s">
        <v>511</v>
      </c>
      <c r="K208" s="37"/>
      <c r="L208" s="20">
        <v>81.6</v>
      </c>
      <c r="M208" s="9">
        <v>9</v>
      </c>
      <c r="N208" s="9" t="s">
        <v>21</v>
      </c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</row>
    <row r="209" spans="1:239" s="2" customFormat="1" ht="22.5" customHeight="1">
      <c r="A209" s="9">
        <v>207</v>
      </c>
      <c r="B209" s="15" t="s">
        <v>512</v>
      </c>
      <c r="C209" s="9" t="s">
        <v>16</v>
      </c>
      <c r="D209" s="15" t="s">
        <v>485</v>
      </c>
      <c r="E209" s="15" t="s">
        <v>513</v>
      </c>
      <c r="F209" s="16" t="s">
        <v>487</v>
      </c>
      <c r="G209" s="16">
        <v>166</v>
      </c>
      <c r="H209" s="45">
        <v>44061</v>
      </c>
      <c r="I209" s="9" t="s">
        <v>138</v>
      </c>
      <c r="J209" s="20" t="s">
        <v>514</v>
      </c>
      <c r="K209" s="37"/>
      <c r="L209" s="20">
        <v>80.985</v>
      </c>
      <c r="M209" s="9">
        <v>10</v>
      </c>
      <c r="N209" s="9" t="s">
        <v>21</v>
      </c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</row>
    <row r="210" spans="1:239" s="2" customFormat="1" ht="22.5" customHeight="1">
      <c r="A210" s="12">
        <v>208</v>
      </c>
      <c r="B210" s="15" t="s">
        <v>515</v>
      </c>
      <c r="C210" s="9" t="s">
        <v>16</v>
      </c>
      <c r="D210" s="15" t="s">
        <v>485</v>
      </c>
      <c r="E210" s="15" t="s">
        <v>516</v>
      </c>
      <c r="F210" s="16" t="s">
        <v>487</v>
      </c>
      <c r="G210" s="16">
        <v>155</v>
      </c>
      <c r="H210" s="45">
        <v>44061</v>
      </c>
      <c r="I210" s="9" t="s">
        <v>138</v>
      </c>
      <c r="J210" s="20" t="s">
        <v>517</v>
      </c>
      <c r="K210" s="37"/>
      <c r="L210" s="20">
        <v>80.935</v>
      </c>
      <c r="M210" s="9">
        <v>11</v>
      </c>
      <c r="N210" s="9" t="s">
        <v>21</v>
      </c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</row>
    <row r="211" spans="1:239" s="2" customFormat="1" ht="22.5" customHeight="1">
      <c r="A211" s="9">
        <v>209</v>
      </c>
      <c r="B211" s="15" t="s">
        <v>518</v>
      </c>
      <c r="C211" s="9" t="s">
        <v>16</v>
      </c>
      <c r="D211" s="15" t="s">
        <v>485</v>
      </c>
      <c r="E211" s="15" t="s">
        <v>519</v>
      </c>
      <c r="F211" s="16" t="s">
        <v>487</v>
      </c>
      <c r="G211" s="16">
        <v>157</v>
      </c>
      <c r="H211" s="45">
        <v>44061</v>
      </c>
      <c r="I211" s="9" t="s">
        <v>138</v>
      </c>
      <c r="J211" s="20" t="s">
        <v>520</v>
      </c>
      <c r="K211" s="37"/>
      <c r="L211" s="20">
        <v>80.465</v>
      </c>
      <c r="M211" s="9">
        <v>12</v>
      </c>
      <c r="N211" s="9" t="s">
        <v>21</v>
      </c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</row>
    <row r="212" spans="1:239" s="2" customFormat="1" ht="22.5" customHeight="1">
      <c r="A212" s="12">
        <v>210</v>
      </c>
      <c r="B212" s="15" t="s">
        <v>521</v>
      </c>
      <c r="C212" s="9" t="s">
        <v>16</v>
      </c>
      <c r="D212" s="15" t="s">
        <v>485</v>
      </c>
      <c r="E212" s="15" t="s">
        <v>522</v>
      </c>
      <c r="F212" s="16" t="s">
        <v>487</v>
      </c>
      <c r="G212" s="16">
        <v>161.5</v>
      </c>
      <c r="H212" s="45">
        <v>44061</v>
      </c>
      <c r="I212" s="9" t="s">
        <v>138</v>
      </c>
      <c r="J212" s="20" t="s">
        <v>523</v>
      </c>
      <c r="K212" s="37"/>
      <c r="L212" s="20">
        <v>80.39</v>
      </c>
      <c r="M212" s="9">
        <v>13</v>
      </c>
      <c r="N212" s="9" t="s">
        <v>21</v>
      </c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</row>
    <row r="213" spans="1:239" s="2" customFormat="1" ht="22.5" customHeight="1">
      <c r="A213" s="9">
        <v>211</v>
      </c>
      <c r="B213" s="15" t="s">
        <v>524</v>
      </c>
      <c r="C213" s="9" t="s">
        <v>16</v>
      </c>
      <c r="D213" s="15" t="s">
        <v>485</v>
      </c>
      <c r="E213" s="15" t="s">
        <v>525</v>
      </c>
      <c r="F213" s="16" t="s">
        <v>487</v>
      </c>
      <c r="G213" s="16">
        <v>153</v>
      </c>
      <c r="H213" s="45">
        <v>44061</v>
      </c>
      <c r="I213" s="9" t="s">
        <v>138</v>
      </c>
      <c r="J213" s="20" t="s">
        <v>526</v>
      </c>
      <c r="K213" s="37"/>
      <c r="L213" s="20">
        <v>79.815</v>
      </c>
      <c r="M213" s="9">
        <v>14</v>
      </c>
      <c r="N213" s="9" t="s">
        <v>21</v>
      </c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48"/>
      <c r="HZ213" s="48"/>
      <c r="IA213" s="48"/>
      <c r="IB213" s="48"/>
      <c r="IC213" s="48"/>
      <c r="ID213" s="48"/>
      <c r="IE213" s="48"/>
    </row>
    <row r="214" spans="1:239" s="2" customFormat="1" ht="22.5" customHeight="1">
      <c r="A214" s="12">
        <v>212</v>
      </c>
      <c r="B214" s="15" t="s">
        <v>527</v>
      </c>
      <c r="C214" s="9" t="s">
        <v>16</v>
      </c>
      <c r="D214" s="15" t="s">
        <v>485</v>
      </c>
      <c r="E214" s="15" t="s">
        <v>528</v>
      </c>
      <c r="F214" s="16" t="s">
        <v>487</v>
      </c>
      <c r="G214" s="16">
        <v>154</v>
      </c>
      <c r="H214" s="45">
        <v>44061</v>
      </c>
      <c r="I214" s="9" t="s">
        <v>138</v>
      </c>
      <c r="J214" s="20" t="s">
        <v>529</v>
      </c>
      <c r="K214" s="37"/>
      <c r="L214" s="20">
        <v>79.63499999999999</v>
      </c>
      <c r="M214" s="9">
        <v>15</v>
      </c>
      <c r="N214" s="9" t="s">
        <v>21</v>
      </c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</row>
    <row r="215" spans="1:232" s="2" customFormat="1" ht="22.5" customHeight="1">
      <c r="A215" s="9">
        <v>213</v>
      </c>
      <c r="B215" s="10" t="s">
        <v>530</v>
      </c>
      <c r="C215" s="9" t="s">
        <v>16</v>
      </c>
      <c r="D215" s="10" t="s">
        <v>531</v>
      </c>
      <c r="E215" s="10" t="s">
        <v>532</v>
      </c>
      <c r="F215" s="12" t="s">
        <v>533</v>
      </c>
      <c r="G215" s="12">
        <v>172</v>
      </c>
      <c r="H215" s="45">
        <v>44061</v>
      </c>
      <c r="I215" s="9" t="s">
        <v>163</v>
      </c>
      <c r="J215" s="20">
        <v>88.5</v>
      </c>
      <c r="K215" s="9"/>
      <c r="L215" s="20">
        <v>87.25</v>
      </c>
      <c r="M215" s="9">
        <v>1</v>
      </c>
      <c r="N215" s="9" t="s">
        <v>21</v>
      </c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</row>
    <row r="216" spans="1:232" s="2" customFormat="1" ht="22.5" customHeight="1">
      <c r="A216" s="12">
        <v>214</v>
      </c>
      <c r="B216" s="10" t="s">
        <v>534</v>
      </c>
      <c r="C216" s="9" t="s">
        <v>16</v>
      </c>
      <c r="D216" s="10" t="s">
        <v>531</v>
      </c>
      <c r="E216" s="10" t="s">
        <v>535</v>
      </c>
      <c r="F216" s="12" t="s">
        <v>533</v>
      </c>
      <c r="G216" s="12">
        <v>160.5</v>
      </c>
      <c r="H216" s="45">
        <v>44061</v>
      </c>
      <c r="I216" s="9" t="s">
        <v>163</v>
      </c>
      <c r="J216" s="20">
        <v>89.8</v>
      </c>
      <c r="K216" s="9"/>
      <c r="L216" s="20">
        <v>85.025</v>
      </c>
      <c r="M216" s="9">
        <v>2</v>
      </c>
      <c r="N216" s="9" t="s">
        <v>21</v>
      </c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</row>
    <row r="217" spans="1:239" s="2" customFormat="1" ht="22.5" customHeight="1">
      <c r="A217" s="9">
        <v>215</v>
      </c>
      <c r="B217" s="10" t="s">
        <v>536</v>
      </c>
      <c r="C217" s="9" t="s">
        <v>16</v>
      </c>
      <c r="D217" s="10" t="s">
        <v>531</v>
      </c>
      <c r="E217" s="10" t="s">
        <v>537</v>
      </c>
      <c r="F217" s="12" t="s">
        <v>533</v>
      </c>
      <c r="G217" s="12">
        <v>168.5</v>
      </c>
      <c r="H217" s="45">
        <v>44061</v>
      </c>
      <c r="I217" s="9" t="s">
        <v>163</v>
      </c>
      <c r="J217" s="20">
        <v>80.47</v>
      </c>
      <c r="K217" s="9"/>
      <c r="L217" s="20">
        <v>82.36</v>
      </c>
      <c r="M217" s="9">
        <v>3</v>
      </c>
      <c r="N217" s="9" t="s">
        <v>21</v>
      </c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8"/>
      <c r="HZ217" s="48"/>
      <c r="IA217" s="48"/>
      <c r="IB217" s="48"/>
      <c r="IC217" s="48"/>
      <c r="ID217" s="48"/>
      <c r="IE217" s="48"/>
    </row>
    <row r="218" spans="1:239" s="2" customFormat="1" ht="22.5" customHeight="1">
      <c r="A218" s="12">
        <v>216</v>
      </c>
      <c r="B218" s="10" t="s">
        <v>538</v>
      </c>
      <c r="C218" s="9" t="s">
        <v>16</v>
      </c>
      <c r="D218" s="10" t="s">
        <v>531</v>
      </c>
      <c r="E218" s="10" t="s">
        <v>539</v>
      </c>
      <c r="F218" s="12" t="s">
        <v>533</v>
      </c>
      <c r="G218" s="12">
        <v>158</v>
      </c>
      <c r="H218" s="45">
        <v>44061</v>
      </c>
      <c r="I218" s="9" t="s">
        <v>163</v>
      </c>
      <c r="J218" s="20">
        <v>83.03</v>
      </c>
      <c r="K218" s="9"/>
      <c r="L218" s="20">
        <v>81.015</v>
      </c>
      <c r="M218" s="9">
        <v>4</v>
      </c>
      <c r="N218" s="9" t="s">
        <v>21</v>
      </c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8"/>
      <c r="HZ218" s="48"/>
      <c r="IA218" s="48"/>
      <c r="IB218" s="48"/>
      <c r="IC218" s="48"/>
      <c r="ID218" s="48"/>
      <c r="IE218" s="48"/>
    </row>
    <row r="219" spans="1:232" s="2" customFormat="1" ht="22.5" customHeight="1">
      <c r="A219" s="9">
        <v>217</v>
      </c>
      <c r="B219" s="10" t="s">
        <v>540</v>
      </c>
      <c r="C219" s="9" t="s">
        <v>16</v>
      </c>
      <c r="D219" s="10" t="s">
        <v>531</v>
      </c>
      <c r="E219" s="10" t="s">
        <v>541</v>
      </c>
      <c r="F219" s="12" t="s">
        <v>533</v>
      </c>
      <c r="G219" s="12">
        <v>155.5</v>
      </c>
      <c r="H219" s="45">
        <v>44061</v>
      </c>
      <c r="I219" s="9" t="s">
        <v>163</v>
      </c>
      <c r="J219" s="20">
        <v>83.3</v>
      </c>
      <c r="K219" s="9"/>
      <c r="L219" s="20">
        <v>80.525</v>
      </c>
      <c r="M219" s="9">
        <v>5</v>
      </c>
      <c r="N219" s="9" t="s">
        <v>21</v>
      </c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</row>
    <row r="220" spans="1:239" s="2" customFormat="1" ht="22.5" customHeight="1">
      <c r="A220" s="12">
        <v>218</v>
      </c>
      <c r="B220" s="10" t="s">
        <v>542</v>
      </c>
      <c r="C220" s="9" t="s">
        <v>16</v>
      </c>
      <c r="D220" s="10" t="s">
        <v>531</v>
      </c>
      <c r="E220" s="10" t="s">
        <v>543</v>
      </c>
      <c r="F220" s="12" t="s">
        <v>533</v>
      </c>
      <c r="G220" s="12">
        <v>162.5</v>
      </c>
      <c r="H220" s="45">
        <v>44061</v>
      </c>
      <c r="I220" s="9" t="s">
        <v>163</v>
      </c>
      <c r="J220" s="20">
        <v>79.73</v>
      </c>
      <c r="K220" s="9"/>
      <c r="L220" s="20">
        <v>80.49000000000001</v>
      </c>
      <c r="M220" s="9">
        <v>6</v>
      </c>
      <c r="N220" s="9" t="s">
        <v>21</v>
      </c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8"/>
      <c r="HZ220" s="48"/>
      <c r="IA220" s="48"/>
      <c r="IB220" s="48"/>
      <c r="IC220" s="48"/>
      <c r="ID220" s="48"/>
      <c r="IE220" s="48"/>
    </row>
    <row r="221" spans="1:239" s="2" customFormat="1" ht="22.5" customHeight="1">
      <c r="A221" s="9">
        <v>219</v>
      </c>
      <c r="B221" s="10" t="s">
        <v>544</v>
      </c>
      <c r="C221" s="9" t="s">
        <v>16</v>
      </c>
      <c r="D221" s="10" t="s">
        <v>531</v>
      </c>
      <c r="E221" s="10" t="s">
        <v>545</v>
      </c>
      <c r="F221" s="12" t="s">
        <v>533</v>
      </c>
      <c r="G221" s="12">
        <v>150</v>
      </c>
      <c r="H221" s="45">
        <v>44061</v>
      </c>
      <c r="I221" s="9" t="s">
        <v>163</v>
      </c>
      <c r="J221" s="20">
        <v>85.83</v>
      </c>
      <c r="K221" s="9"/>
      <c r="L221" s="20">
        <v>80.41499999999999</v>
      </c>
      <c r="M221" s="9">
        <v>7</v>
      </c>
      <c r="N221" s="9" t="s">
        <v>21</v>
      </c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</row>
    <row r="222" spans="1:239" s="2" customFormat="1" ht="22.5" customHeight="1">
      <c r="A222" s="12">
        <v>220</v>
      </c>
      <c r="B222" s="15" t="s">
        <v>546</v>
      </c>
      <c r="C222" s="9" t="s">
        <v>16</v>
      </c>
      <c r="D222" s="15" t="s">
        <v>547</v>
      </c>
      <c r="E222" s="15" t="s">
        <v>548</v>
      </c>
      <c r="F222" s="16" t="s">
        <v>549</v>
      </c>
      <c r="G222" s="16">
        <v>173.5</v>
      </c>
      <c r="H222" s="45">
        <v>44061</v>
      </c>
      <c r="I222" s="9" t="s">
        <v>186</v>
      </c>
      <c r="J222" s="20">
        <v>83.13</v>
      </c>
      <c r="K222" s="9"/>
      <c r="L222" s="20">
        <v>84.94</v>
      </c>
      <c r="M222" s="9">
        <v>1</v>
      </c>
      <c r="N222" s="9" t="s">
        <v>21</v>
      </c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8"/>
      <c r="HZ222" s="48"/>
      <c r="IA222" s="48"/>
      <c r="IB222" s="48"/>
      <c r="IC222" s="48"/>
      <c r="ID222" s="48"/>
      <c r="IE222" s="48"/>
    </row>
    <row r="223" spans="1:239" s="2" customFormat="1" ht="22.5" customHeight="1">
      <c r="A223" s="9">
        <v>221</v>
      </c>
      <c r="B223" s="15" t="s">
        <v>550</v>
      </c>
      <c r="C223" s="9" t="s">
        <v>16</v>
      </c>
      <c r="D223" s="15" t="s">
        <v>547</v>
      </c>
      <c r="E223" s="15" t="s">
        <v>551</v>
      </c>
      <c r="F223" s="16" t="s">
        <v>549</v>
      </c>
      <c r="G223" s="16">
        <v>162.5</v>
      </c>
      <c r="H223" s="45">
        <v>44061</v>
      </c>
      <c r="I223" s="9" t="s">
        <v>186</v>
      </c>
      <c r="J223" s="20">
        <v>82.77</v>
      </c>
      <c r="K223" s="9"/>
      <c r="L223" s="20">
        <v>82.01</v>
      </c>
      <c r="M223" s="9">
        <v>2</v>
      </c>
      <c r="N223" s="9" t="s">
        <v>21</v>
      </c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8"/>
      <c r="HZ223" s="48"/>
      <c r="IA223" s="48"/>
      <c r="IB223" s="48"/>
      <c r="IC223" s="48"/>
      <c r="ID223" s="48"/>
      <c r="IE223" s="48"/>
    </row>
    <row r="224" spans="1:239" s="2" customFormat="1" ht="22.5" customHeight="1">
      <c r="A224" s="12">
        <v>222</v>
      </c>
      <c r="B224" s="15" t="s">
        <v>552</v>
      </c>
      <c r="C224" s="9" t="s">
        <v>16</v>
      </c>
      <c r="D224" s="15" t="s">
        <v>547</v>
      </c>
      <c r="E224" s="15" t="s">
        <v>553</v>
      </c>
      <c r="F224" s="16" t="s">
        <v>549</v>
      </c>
      <c r="G224" s="16">
        <v>157</v>
      </c>
      <c r="H224" s="45">
        <v>44061</v>
      </c>
      <c r="I224" s="9" t="s">
        <v>186</v>
      </c>
      <c r="J224" s="20">
        <v>85.4</v>
      </c>
      <c r="K224" s="9"/>
      <c r="L224" s="20">
        <v>81.95</v>
      </c>
      <c r="M224" s="9">
        <v>3</v>
      </c>
      <c r="N224" s="9" t="s">
        <v>21</v>
      </c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</row>
    <row r="225" spans="1:239" s="2" customFormat="1" ht="22.5" customHeight="1">
      <c r="A225" s="9">
        <v>223</v>
      </c>
      <c r="B225" s="15" t="s">
        <v>554</v>
      </c>
      <c r="C225" s="9" t="s">
        <v>16</v>
      </c>
      <c r="D225" s="15" t="s">
        <v>547</v>
      </c>
      <c r="E225" s="15" t="s">
        <v>555</v>
      </c>
      <c r="F225" s="16" t="s">
        <v>549</v>
      </c>
      <c r="G225" s="16">
        <v>161</v>
      </c>
      <c r="H225" s="45">
        <v>44061</v>
      </c>
      <c r="I225" s="9" t="s">
        <v>186</v>
      </c>
      <c r="J225" s="20">
        <v>82.17</v>
      </c>
      <c r="K225" s="9"/>
      <c r="L225" s="20">
        <v>81.33500000000001</v>
      </c>
      <c r="M225" s="9">
        <v>4</v>
      </c>
      <c r="N225" s="9" t="s">
        <v>21</v>
      </c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</row>
    <row r="226" spans="1:239" s="2" customFormat="1" ht="22.5" customHeight="1">
      <c r="A226" s="12">
        <v>224</v>
      </c>
      <c r="B226" s="15" t="s">
        <v>556</v>
      </c>
      <c r="C226" s="9" t="s">
        <v>16</v>
      </c>
      <c r="D226" s="15" t="s">
        <v>547</v>
      </c>
      <c r="E226" s="15" t="s">
        <v>557</v>
      </c>
      <c r="F226" s="16" t="s">
        <v>549</v>
      </c>
      <c r="G226" s="16">
        <v>153</v>
      </c>
      <c r="H226" s="45">
        <v>44061</v>
      </c>
      <c r="I226" s="9" t="s">
        <v>186</v>
      </c>
      <c r="J226" s="20">
        <v>85.6</v>
      </c>
      <c r="K226" s="9"/>
      <c r="L226" s="20">
        <v>81.05</v>
      </c>
      <c r="M226" s="9">
        <v>5</v>
      </c>
      <c r="N226" s="9" t="s">
        <v>21</v>
      </c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8"/>
      <c r="HZ226" s="48"/>
      <c r="IA226" s="48"/>
      <c r="IB226" s="48"/>
      <c r="IC226" s="48"/>
      <c r="ID226" s="48"/>
      <c r="IE226" s="48"/>
    </row>
    <row r="227" spans="1:239" s="2" customFormat="1" ht="22.5" customHeight="1">
      <c r="A227" s="9">
        <v>225</v>
      </c>
      <c r="B227" s="15" t="s">
        <v>558</v>
      </c>
      <c r="C227" s="9" t="s">
        <v>16</v>
      </c>
      <c r="D227" s="15" t="s">
        <v>547</v>
      </c>
      <c r="E227" s="15" t="s">
        <v>559</v>
      </c>
      <c r="F227" s="16" t="s">
        <v>549</v>
      </c>
      <c r="G227" s="16">
        <v>156</v>
      </c>
      <c r="H227" s="45">
        <v>44061</v>
      </c>
      <c r="I227" s="9" t="s">
        <v>186</v>
      </c>
      <c r="J227" s="20">
        <v>83.63</v>
      </c>
      <c r="K227" s="9"/>
      <c r="L227" s="20">
        <v>80.815</v>
      </c>
      <c r="M227" s="9">
        <v>6</v>
      </c>
      <c r="N227" s="9" t="s">
        <v>21</v>
      </c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  <c r="HX227" s="46"/>
      <c r="HY227" s="46"/>
      <c r="HZ227" s="46"/>
      <c r="IA227" s="46"/>
      <c r="IB227" s="46"/>
      <c r="IC227" s="46"/>
      <c r="ID227" s="46"/>
      <c r="IE227" s="46"/>
    </row>
    <row r="228" spans="1:239" s="2" customFormat="1" ht="22.5" customHeight="1">
      <c r="A228" s="12">
        <v>226</v>
      </c>
      <c r="B228" s="15" t="s">
        <v>560</v>
      </c>
      <c r="C228" s="9" t="s">
        <v>16</v>
      </c>
      <c r="D228" s="15" t="s">
        <v>547</v>
      </c>
      <c r="E228" s="15" t="s">
        <v>561</v>
      </c>
      <c r="F228" s="16" t="s">
        <v>549</v>
      </c>
      <c r="G228" s="16">
        <v>156.5</v>
      </c>
      <c r="H228" s="45">
        <v>44061</v>
      </c>
      <c r="I228" s="9" t="s">
        <v>186</v>
      </c>
      <c r="J228" s="20">
        <v>81.73</v>
      </c>
      <c r="K228" s="9"/>
      <c r="L228" s="20">
        <v>79.99000000000001</v>
      </c>
      <c r="M228" s="9">
        <v>7</v>
      </c>
      <c r="N228" s="9" t="s">
        <v>21</v>
      </c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  <c r="HX228" s="46"/>
      <c r="HY228" s="46"/>
      <c r="HZ228" s="46"/>
      <c r="IA228" s="46"/>
      <c r="IB228" s="46"/>
      <c r="IC228" s="46"/>
      <c r="ID228" s="46"/>
      <c r="IE228" s="46"/>
    </row>
    <row r="229" spans="1:239" s="2" customFormat="1" ht="22.5" customHeight="1">
      <c r="A229" s="9">
        <v>227</v>
      </c>
      <c r="B229" s="10" t="s">
        <v>562</v>
      </c>
      <c r="C229" s="9" t="s">
        <v>16</v>
      </c>
      <c r="D229" s="10" t="s">
        <v>563</v>
      </c>
      <c r="E229" s="10" t="s">
        <v>564</v>
      </c>
      <c r="F229" s="12" t="s">
        <v>565</v>
      </c>
      <c r="G229" s="12">
        <v>153.5</v>
      </c>
      <c r="H229" s="45">
        <v>44061</v>
      </c>
      <c r="I229" s="9" t="s">
        <v>327</v>
      </c>
      <c r="J229" s="20">
        <v>83.23</v>
      </c>
      <c r="K229" s="9"/>
      <c r="L229" s="20">
        <v>79.99000000000001</v>
      </c>
      <c r="M229" s="9">
        <v>1</v>
      </c>
      <c r="N229" s="9" t="s">
        <v>21</v>
      </c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22"/>
      <c r="HZ229" s="22"/>
      <c r="IA229" s="22"/>
      <c r="IB229" s="22"/>
      <c r="IC229" s="22"/>
      <c r="ID229" s="22"/>
      <c r="IE229" s="22"/>
    </row>
    <row r="230" spans="1:239" s="2" customFormat="1" ht="22.5" customHeight="1">
      <c r="A230" s="12">
        <v>228</v>
      </c>
      <c r="B230" s="10" t="s">
        <v>566</v>
      </c>
      <c r="C230" s="9" t="s">
        <v>16</v>
      </c>
      <c r="D230" s="10" t="s">
        <v>563</v>
      </c>
      <c r="E230" s="10" t="s">
        <v>567</v>
      </c>
      <c r="F230" s="12" t="s">
        <v>565</v>
      </c>
      <c r="G230" s="12">
        <v>139.5</v>
      </c>
      <c r="H230" s="45">
        <v>44061</v>
      </c>
      <c r="I230" s="9" t="s">
        <v>327</v>
      </c>
      <c r="J230" s="20">
        <v>79.83</v>
      </c>
      <c r="K230" s="9"/>
      <c r="L230" s="20">
        <v>74.78999999999999</v>
      </c>
      <c r="M230" s="9">
        <v>2</v>
      </c>
      <c r="N230" s="9" t="s">
        <v>21</v>
      </c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  <c r="HX230" s="46"/>
      <c r="HY230" s="22"/>
      <c r="HZ230" s="22"/>
      <c r="IA230" s="22"/>
      <c r="IB230" s="22"/>
      <c r="IC230" s="22"/>
      <c r="ID230" s="22"/>
      <c r="IE230" s="22"/>
    </row>
    <row r="231" spans="1:239" s="2" customFormat="1" ht="22.5" customHeight="1">
      <c r="A231" s="9">
        <v>229</v>
      </c>
      <c r="B231" s="10" t="s">
        <v>568</v>
      </c>
      <c r="C231" s="9" t="s">
        <v>70</v>
      </c>
      <c r="D231" s="10" t="s">
        <v>563</v>
      </c>
      <c r="E231" s="10" t="s">
        <v>569</v>
      </c>
      <c r="F231" s="12" t="s">
        <v>565</v>
      </c>
      <c r="G231" s="12">
        <v>129.5</v>
      </c>
      <c r="H231" s="45">
        <v>44061</v>
      </c>
      <c r="I231" s="9" t="s">
        <v>327</v>
      </c>
      <c r="J231" s="20">
        <v>82.63</v>
      </c>
      <c r="K231" s="9"/>
      <c r="L231" s="20">
        <v>73.69</v>
      </c>
      <c r="M231" s="9">
        <v>3</v>
      </c>
      <c r="N231" s="9" t="s">
        <v>21</v>
      </c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6"/>
      <c r="HU231" s="46"/>
      <c r="HV231" s="46"/>
      <c r="HW231" s="46"/>
      <c r="HX231" s="46"/>
      <c r="HY231" s="22"/>
      <c r="HZ231" s="22"/>
      <c r="IA231" s="22"/>
      <c r="IB231" s="22"/>
      <c r="IC231" s="22"/>
      <c r="ID231" s="22"/>
      <c r="IE231" s="22"/>
    </row>
    <row r="232" spans="1:239" s="2" customFormat="1" ht="22.5" customHeight="1">
      <c r="A232" s="12">
        <v>230</v>
      </c>
      <c r="B232" s="10" t="s">
        <v>570</v>
      </c>
      <c r="C232" s="9" t="s">
        <v>70</v>
      </c>
      <c r="D232" s="10" t="s">
        <v>563</v>
      </c>
      <c r="E232" s="10" t="s">
        <v>571</v>
      </c>
      <c r="F232" s="12" t="s">
        <v>565</v>
      </c>
      <c r="G232" s="12">
        <v>129.5</v>
      </c>
      <c r="H232" s="45">
        <v>44061</v>
      </c>
      <c r="I232" s="9" t="s">
        <v>327</v>
      </c>
      <c r="J232" s="20">
        <v>79.1</v>
      </c>
      <c r="K232" s="9"/>
      <c r="L232" s="20">
        <v>71.925</v>
      </c>
      <c r="M232" s="9">
        <v>4</v>
      </c>
      <c r="N232" s="9" t="s">
        <v>21</v>
      </c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22"/>
      <c r="HZ232" s="22"/>
      <c r="IA232" s="22"/>
      <c r="IB232" s="22"/>
      <c r="IC232" s="22"/>
      <c r="ID232" s="22"/>
      <c r="IE232" s="22"/>
    </row>
    <row r="233" spans="1:239" s="2" customFormat="1" ht="22.5" customHeight="1">
      <c r="A233" s="9">
        <v>231</v>
      </c>
      <c r="B233" s="10" t="s">
        <v>572</v>
      </c>
      <c r="C233" s="9" t="s">
        <v>16</v>
      </c>
      <c r="D233" s="10" t="s">
        <v>573</v>
      </c>
      <c r="E233" s="10" t="s">
        <v>574</v>
      </c>
      <c r="F233" s="12" t="s">
        <v>575</v>
      </c>
      <c r="G233" s="12">
        <v>159.5</v>
      </c>
      <c r="H233" s="45">
        <v>44061</v>
      </c>
      <c r="I233" s="9" t="s">
        <v>327</v>
      </c>
      <c r="J233" s="20">
        <v>80.7</v>
      </c>
      <c r="K233" s="9"/>
      <c r="L233" s="20">
        <v>80.225</v>
      </c>
      <c r="M233" s="9">
        <v>1</v>
      </c>
      <c r="N233" s="9" t="s">
        <v>21</v>
      </c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22"/>
      <c r="HZ233" s="22"/>
      <c r="IA233" s="22"/>
      <c r="IB233" s="22"/>
      <c r="IC233" s="22"/>
      <c r="ID233" s="22"/>
      <c r="IE233" s="22"/>
    </row>
    <row r="234" spans="1:239" s="2" customFormat="1" ht="22.5" customHeight="1">
      <c r="A234" s="12">
        <v>232</v>
      </c>
      <c r="B234" s="10" t="s">
        <v>576</v>
      </c>
      <c r="C234" s="9" t="s">
        <v>16</v>
      </c>
      <c r="D234" s="10" t="s">
        <v>573</v>
      </c>
      <c r="E234" s="10" t="s">
        <v>577</v>
      </c>
      <c r="F234" s="12" t="s">
        <v>575</v>
      </c>
      <c r="G234" s="12">
        <v>150.5</v>
      </c>
      <c r="H234" s="45">
        <v>44061</v>
      </c>
      <c r="I234" s="9" t="s">
        <v>327</v>
      </c>
      <c r="J234" s="20">
        <v>84</v>
      </c>
      <c r="K234" s="9"/>
      <c r="L234" s="20">
        <v>79.625</v>
      </c>
      <c r="M234" s="9">
        <v>2</v>
      </c>
      <c r="N234" s="9" t="s">
        <v>21</v>
      </c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22"/>
      <c r="HZ234" s="22"/>
      <c r="IA234" s="22"/>
      <c r="IB234" s="22"/>
      <c r="IC234" s="22"/>
      <c r="ID234" s="22"/>
      <c r="IE234" s="22"/>
    </row>
    <row r="235" spans="1:239" s="2" customFormat="1" ht="22.5" customHeight="1">
      <c r="A235" s="9">
        <v>233</v>
      </c>
      <c r="B235" s="10" t="s">
        <v>578</v>
      </c>
      <c r="C235" s="9" t="s">
        <v>16</v>
      </c>
      <c r="D235" s="10" t="s">
        <v>573</v>
      </c>
      <c r="E235" s="10" t="s">
        <v>579</v>
      </c>
      <c r="F235" s="12" t="s">
        <v>575</v>
      </c>
      <c r="G235" s="12">
        <v>147</v>
      </c>
      <c r="H235" s="45">
        <v>44061</v>
      </c>
      <c r="I235" s="9" t="s">
        <v>327</v>
      </c>
      <c r="J235" s="20">
        <v>83.97</v>
      </c>
      <c r="K235" s="9"/>
      <c r="L235" s="20">
        <v>78.735</v>
      </c>
      <c r="M235" s="9">
        <v>3</v>
      </c>
      <c r="N235" s="9" t="s">
        <v>21</v>
      </c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22"/>
      <c r="HZ235" s="22"/>
      <c r="IA235" s="22"/>
      <c r="IB235" s="22"/>
      <c r="IC235" s="22"/>
      <c r="ID235" s="22"/>
      <c r="IE235" s="22"/>
    </row>
    <row r="236" spans="1:239" s="2" customFormat="1" ht="22.5" customHeight="1">
      <c r="A236" s="12">
        <v>234</v>
      </c>
      <c r="B236" s="10" t="s">
        <v>580</v>
      </c>
      <c r="C236" s="9" t="s">
        <v>16</v>
      </c>
      <c r="D236" s="10" t="s">
        <v>573</v>
      </c>
      <c r="E236" s="10" t="s">
        <v>581</v>
      </c>
      <c r="F236" s="12" t="s">
        <v>575</v>
      </c>
      <c r="G236" s="12">
        <v>146</v>
      </c>
      <c r="H236" s="45">
        <v>44061</v>
      </c>
      <c r="I236" s="9" t="s">
        <v>327</v>
      </c>
      <c r="J236" s="20">
        <v>81.67</v>
      </c>
      <c r="K236" s="9"/>
      <c r="L236" s="20">
        <v>77.33500000000001</v>
      </c>
      <c r="M236" s="9">
        <v>4</v>
      </c>
      <c r="N236" s="9" t="s">
        <v>21</v>
      </c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22"/>
      <c r="HZ236" s="22"/>
      <c r="IA236" s="22"/>
      <c r="IB236" s="22"/>
      <c r="IC236" s="22"/>
      <c r="ID236" s="22"/>
      <c r="IE236" s="22"/>
    </row>
    <row r="237" spans="1:239" s="2" customFormat="1" ht="22.5" customHeight="1">
      <c r="A237" s="9">
        <v>235</v>
      </c>
      <c r="B237" s="10" t="s">
        <v>582</v>
      </c>
      <c r="C237" s="9" t="s">
        <v>16</v>
      </c>
      <c r="D237" s="10" t="s">
        <v>583</v>
      </c>
      <c r="E237" s="10" t="s">
        <v>584</v>
      </c>
      <c r="F237" s="12" t="s">
        <v>585</v>
      </c>
      <c r="G237" s="12">
        <v>150.5</v>
      </c>
      <c r="H237" s="45">
        <v>44061</v>
      </c>
      <c r="I237" s="9" t="s">
        <v>327</v>
      </c>
      <c r="J237" s="20">
        <v>81.4</v>
      </c>
      <c r="K237" s="9"/>
      <c r="L237" s="20">
        <v>78.325</v>
      </c>
      <c r="M237" s="9">
        <v>1</v>
      </c>
      <c r="N237" s="9" t="s">
        <v>21</v>
      </c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</row>
    <row r="238" spans="1:239" s="2" customFormat="1" ht="22.5" customHeight="1">
      <c r="A238" s="12">
        <v>236</v>
      </c>
      <c r="B238" s="10" t="s">
        <v>586</v>
      </c>
      <c r="C238" s="9" t="s">
        <v>16</v>
      </c>
      <c r="D238" s="10" t="s">
        <v>583</v>
      </c>
      <c r="E238" s="10" t="s">
        <v>587</v>
      </c>
      <c r="F238" s="12" t="s">
        <v>585</v>
      </c>
      <c r="G238" s="12">
        <v>150</v>
      </c>
      <c r="H238" s="45">
        <v>44061</v>
      </c>
      <c r="I238" s="9" t="s">
        <v>327</v>
      </c>
      <c r="J238" s="20">
        <v>81.3</v>
      </c>
      <c r="K238" s="9"/>
      <c r="L238" s="20">
        <v>78.15</v>
      </c>
      <c r="M238" s="9">
        <v>2</v>
      </c>
      <c r="N238" s="9" t="s">
        <v>21</v>
      </c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8"/>
      <c r="HZ238" s="48"/>
      <c r="IA238" s="48"/>
      <c r="IB238" s="48"/>
      <c r="IC238" s="48"/>
      <c r="ID238" s="48"/>
      <c r="IE238" s="48"/>
    </row>
  </sheetData>
  <sheetProtection/>
  <mergeCells count="1">
    <mergeCell ref="A1:N1"/>
  </mergeCells>
  <printOptions horizontalCentered="1"/>
  <pageMargins left="0.19652777777777777" right="0.19652777777777777" top="0.7868055555555555" bottom="0.39305555555555555" header="0.69236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20" zoomScaleSheetLayoutView="120" workbookViewId="0" topLeftCell="A19">
      <selection activeCell="G8" sqref="G8"/>
    </sheetView>
  </sheetViews>
  <sheetFormatPr defaultColWidth="9.00390625" defaultRowHeight="14.25"/>
  <cols>
    <col min="1" max="1" width="4.25390625" style="30" customWidth="1"/>
    <col min="2" max="3" width="5.00390625" style="30" customWidth="1"/>
    <col min="4" max="4" width="8.00390625" style="30" customWidth="1"/>
    <col min="5" max="5" width="7.625" style="30" customWidth="1"/>
    <col min="6" max="6" width="10.00390625" style="30" customWidth="1"/>
    <col min="7" max="7" width="7.125" style="30" customWidth="1"/>
    <col min="8" max="8" width="7.375" style="31" customWidth="1"/>
    <col min="9" max="9" width="8.375" style="32" customWidth="1"/>
    <col min="10" max="10" width="7.25390625" style="32" customWidth="1"/>
    <col min="11" max="11" width="8.00390625" style="31" customWidth="1"/>
    <col min="12" max="12" width="7.625" style="31" customWidth="1"/>
    <col min="13" max="13" width="10.00390625" style="30" customWidth="1"/>
    <col min="14" max="16384" width="9.00390625" style="30" customWidth="1"/>
  </cols>
  <sheetData>
    <row r="1" spans="1:13" ht="24" customHeight="1">
      <c r="A1" s="50" t="s">
        <v>0</v>
      </c>
      <c r="B1" s="50"/>
      <c r="C1" s="50"/>
      <c r="D1" s="50"/>
      <c r="E1" s="50"/>
      <c r="F1" s="50"/>
      <c r="G1" s="50"/>
      <c r="H1" s="50"/>
      <c r="I1" s="51"/>
      <c r="J1" s="51"/>
      <c r="K1" s="50"/>
      <c r="L1" s="50"/>
      <c r="M1" s="34"/>
    </row>
    <row r="2" spans="1:13" ht="36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19" t="s">
        <v>588</v>
      </c>
      <c r="I2" s="18" t="s">
        <v>589</v>
      </c>
      <c r="J2" s="18" t="s">
        <v>590</v>
      </c>
      <c r="K2" s="19" t="s">
        <v>13</v>
      </c>
      <c r="L2" s="19" t="s">
        <v>14</v>
      </c>
      <c r="M2" s="34"/>
    </row>
    <row r="3" spans="1:13" ht="22.5" customHeight="1">
      <c r="A3" s="9">
        <v>1</v>
      </c>
      <c r="B3" s="10" t="s">
        <v>591</v>
      </c>
      <c r="C3" s="33" t="s">
        <v>16</v>
      </c>
      <c r="D3" s="10" t="s">
        <v>592</v>
      </c>
      <c r="E3" s="10" t="s">
        <v>593</v>
      </c>
      <c r="F3" s="12" t="s">
        <v>594</v>
      </c>
      <c r="G3" s="12">
        <v>147.5</v>
      </c>
      <c r="H3" s="35">
        <v>77.4</v>
      </c>
      <c r="I3" s="20">
        <v>81.53</v>
      </c>
      <c r="J3" s="20">
        <v>77.179</v>
      </c>
      <c r="K3" s="9">
        <v>1</v>
      </c>
      <c r="L3" s="33" t="s">
        <v>21</v>
      </c>
      <c r="M3" s="3"/>
    </row>
    <row r="4" spans="1:13" ht="22.5" customHeight="1">
      <c r="A4" s="9">
        <v>2</v>
      </c>
      <c r="B4" s="10" t="s">
        <v>595</v>
      </c>
      <c r="C4" s="33" t="s">
        <v>16</v>
      </c>
      <c r="D4" s="10" t="s">
        <v>592</v>
      </c>
      <c r="E4" s="10" t="s">
        <v>596</v>
      </c>
      <c r="F4" s="12" t="s">
        <v>594</v>
      </c>
      <c r="G4" s="12">
        <v>140.5</v>
      </c>
      <c r="H4" s="35">
        <v>77.27</v>
      </c>
      <c r="I4" s="20">
        <v>82.93</v>
      </c>
      <c r="J4" s="20">
        <v>76.16</v>
      </c>
      <c r="K4" s="9">
        <v>2</v>
      </c>
      <c r="L4" s="33" t="s">
        <v>21</v>
      </c>
      <c r="M4" s="3"/>
    </row>
    <row r="5" spans="1:13" ht="22.5" customHeight="1">
      <c r="A5" s="9">
        <v>3</v>
      </c>
      <c r="B5" s="10" t="s">
        <v>597</v>
      </c>
      <c r="C5" s="33" t="s">
        <v>16</v>
      </c>
      <c r="D5" s="10" t="s">
        <v>592</v>
      </c>
      <c r="E5" s="10" t="s">
        <v>598</v>
      </c>
      <c r="F5" s="12" t="s">
        <v>594</v>
      </c>
      <c r="G5" s="12">
        <v>137</v>
      </c>
      <c r="H5" s="35">
        <v>80.77</v>
      </c>
      <c r="I5" s="20">
        <v>79.63</v>
      </c>
      <c r="J5" s="20">
        <v>75.52</v>
      </c>
      <c r="K5" s="9">
        <v>3</v>
      </c>
      <c r="L5" s="33" t="s">
        <v>21</v>
      </c>
      <c r="M5" s="3"/>
    </row>
    <row r="6" spans="1:13" ht="22.5" customHeight="1">
      <c r="A6" s="9">
        <v>4</v>
      </c>
      <c r="B6" s="10" t="s">
        <v>599</v>
      </c>
      <c r="C6" s="33" t="s">
        <v>16</v>
      </c>
      <c r="D6" s="10" t="s">
        <v>592</v>
      </c>
      <c r="E6" s="10" t="s">
        <v>600</v>
      </c>
      <c r="F6" s="12" t="s">
        <v>594</v>
      </c>
      <c r="G6" s="12">
        <v>133</v>
      </c>
      <c r="H6" s="35">
        <v>78.03</v>
      </c>
      <c r="I6" s="20">
        <v>83.97</v>
      </c>
      <c r="J6" s="20">
        <v>75.2</v>
      </c>
      <c r="K6" s="9">
        <v>4</v>
      </c>
      <c r="L6" s="33" t="s">
        <v>21</v>
      </c>
      <c r="M6" s="3"/>
    </row>
    <row r="7" spans="1:13" ht="22.5" customHeight="1">
      <c r="A7" s="9">
        <v>5</v>
      </c>
      <c r="B7" s="10" t="s">
        <v>601</v>
      </c>
      <c r="C7" s="33" t="s">
        <v>16</v>
      </c>
      <c r="D7" s="10" t="s">
        <v>592</v>
      </c>
      <c r="E7" s="10" t="s">
        <v>602</v>
      </c>
      <c r="F7" s="12" t="s">
        <v>594</v>
      </c>
      <c r="G7" s="12">
        <v>144.5</v>
      </c>
      <c r="H7" s="35">
        <v>77.87</v>
      </c>
      <c r="I7" s="20">
        <v>76.17</v>
      </c>
      <c r="J7" s="20">
        <v>75.11200000000001</v>
      </c>
      <c r="K7" s="9">
        <v>5</v>
      </c>
      <c r="L7" s="33" t="s">
        <v>21</v>
      </c>
      <c r="M7" s="3"/>
    </row>
    <row r="8" spans="1:13" ht="22.5" customHeight="1">
      <c r="A8" s="9">
        <v>6</v>
      </c>
      <c r="B8" s="10" t="s">
        <v>603</v>
      </c>
      <c r="C8" s="33" t="s">
        <v>16</v>
      </c>
      <c r="D8" s="10" t="s">
        <v>592</v>
      </c>
      <c r="E8" s="10" t="s">
        <v>604</v>
      </c>
      <c r="F8" s="12" t="s">
        <v>594</v>
      </c>
      <c r="G8" s="12">
        <v>133</v>
      </c>
      <c r="H8" s="35">
        <v>78.33</v>
      </c>
      <c r="I8" s="20">
        <v>78.23</v>
      </c>
      <c r="J8" s="20">
        <v>73.568</v>
      </c>
      <c r="K8" s="9">
        <v>6</v>
      </c>
      <c r="L8" s="33" t="s">
        <v>21</v>
      </c>
      <c r="M8" s="3"/>
    </row>
    <row r="9" spans="1:13" ht="22.5" customHeight="1">
      <c r="A9" s="9">
        <v>7</v>
      </c>
      <c r="B9" s="10" t="s">
        <v>605</v>
      </c>
      <c r="C9" s="33" t="s">
        <v>16</v>
      </c>
      <c r="D9" s="10" t="s">
        <v>606</v>
      </c>
      <c r="E9" s="10" t="s">
        <v>607</v>
      </c>
      <c r="F9" s="12" t="s">
        <v>608</v>
      </c>
      <c r="G9" s="12">
        <v>143.5</v>
      </c>
      <c r="H9" s="35">
        <v>77.57</v>
      </c>
      <c r="I9" s="20">
        <v>84.73</v>
      </c>
      <c r="J9" s="20">
        <v>77.39000000000001</v>
      </c>
      <c r="K9" s="9">
        <v>1</v>
      </c>
      <c r="L9" s="33" t="s">
        <v>21</v>
      </c>
      <c r="M9" s="25"/>
    </row>
    <row r="10" spans="1:13" ht="22.5" customHeight="1">
      <c r="A10" s="9">
        <v>8</v>
      </c>
      <c r="B10" s="10" t="s">
        <v>609</v>
      </c>
      <c r="C10" s="33" t="s">
        <v>16</v>
      </c>
      <c r="D10" s="10" t="s">
        <v>606</v>
      </c>
      <c r="E10" s="10" t="s">
        <v>610</v>
      </c>
      <c r="F10" s="12" t="s">
        <v>608</v>
      </c>
      <c r="G10" s="12">
        <v>146</v>
      </c>
      <c r="H10" s="35">
        <v>80.13</v>
      </c>
      <c r="I10" s="20">
        <v>79.27</v>
      </c>
      <c r="J10" s="20">
        <v>77.02</v>
      </c>
      <c r="K10" s="9">
        <v>2</v>
      </c>
      <c r="L10" s="33" t="s">
        <v>21</v>
      </c>
      <c r="M10" s="25"/>
    </row>
    <row r="11" spans="1:13" ht="22.5" customHeight="1">
      <c r="A11" s="9">
        <v>9</v>
      </c>
      <c r="B11" s="10" t="s">
        <v>611</v>
      </c>
      <c r="C11" s="33" t="s">
        <v>16</v>
      </c>
      <c r="D11" s="10" t="s">
        <v>606</v>
      </c>
      <c r="E11" s="10" t="s">
        <v>612</v>
      </c>
      <c r="F11" s="12" t="s">
        <v>608</v>
      </c>
      <c r="G11" s="12">
        <v>134.5</v>
      </c>
      <c r="H11" s="35">
        <v>80.57</v>
      </c>
      <c r="I11" s="20">
        <v>83.5</v>
      </c>
      <c r="J11" s="20">
        <v>76.121</v>
      </c>
      <c r="K11" s="9">
        <v>3</v>
      </c>
      <c r="L11" s="33" t="s">
        <v>21</v>
      </c>
      <c r="M11" s="25"/>
    </row>
    <row r="12" spans="1:13" ht="22.5" customHeight="1">
      <c r="A12" s="9">
        <v>10</v>
      </c>
      <c r="B12" s="10" t="s">
        <v>613</v>
      </c>
      <c r="C12" s="33" t="s">
        <v>16</v>
      </c>
      <c r="D12" s="10" t="s">
        <v>614</v>
      </c>
      <c r="E12" s="10" t="s">
        <v>615</v>
      </c>
      <c r="F12" s="12" t="s">
        <v>616</v>
      </c>
      <c r="G12" s="12">
        <v>162.5</v>
      </c>
      <c r="H12" s="20">
        <v>81.97</v>
      </c>
      <c r="I12" s="35">
        <v>86.67</v>
      </c>
      <c r="J12" s="20">
        <v>83.09199999999998</v>
      </c>
      <c r="K12" s="33">
        <v>1</v>
      </c>
      <c r="L12" s="33" t="s">
        <v>21</v>
      </c>
      <c r="M12" s="25"/>
    </row>
    <row r="13" spans="1:13" ht="22.5" customHeight="1">
      <c r="A13" s="9">
        <v>11</v>
      </c>
      <c r="B13" s="10" t="s">
        <v>617</v>
      </c>
      <c r="C13" s="33" t="s">
        <v>16</v>
      </c>
      <c r="D13" s="10" t="s">
        <v>614</v>
      </c>
      <c r="E13" s="10" t="s">
        <v>618</v>
      </c>
      <c r="F13" s="12" t="s">
        <v>616</v>
      </c>
      <c r="G13" s="12">
        <v>164</v>
      </c>
      <c r="H13" s="20">
        <v>82.23</v>
      </c>
      <c r="I13" s="35">
        <v>85.33</v>
      </c>
      <c r="J13" s="20">
        <v>83.06800000000001</v>
      </c>
      <c r="K13" s="33">
        <v>2</v>
      </c>
      <c r="L13" s="33" t="s">
        <v>21</v>
      </c>
      <c r="M13" s="36"/>
    </row>
    <row r="14" spans="1:13" ht="22.5" customHeight="1">
      <c r="A14" s="9">
        <v>12</v>
      </c>
      <c r="B14" s="10" t="s">
        <v>619</v>
      </c>
      <c r="C14" s="33" t="s">
        <v>16</v>
      </c>
      <c r="D14" s="10" t="s">
        <v>614</v>
      </c>
      <c r="E14" s="10" t="s">
        <v>620</v>
      </c>
      <c r="F14" s="12" t="s">
        <v>616</v>
      </c>
      <c r="G14" s="12">
        <v>156</v>
      </c>
      <c r="H14" s="20">
        <v>87.23</v>
      </c>
      <c r="I14" s="35">
        <v>76.67</v>
      </c>
      <c r="J14" s="20">
        <v>80.37</v>
      </c>
      <c r="K14" s="33">
        <v>3</v>
      </c>
      <c r="L14" s="33" t="s">
        <v>21</v>
      </c>
      <c r="M14" s="36"/>
    </row>
    <row r="15" spans="1:13" ht="22.5" customHeight="1">
      <c r="A15" s="9">
        <v>13</v>
      </c>
      <c r="B15" s="10" t="s">
        <v>621</v>
      </c>
      <c r="C15" s="33" t="s">
        <v>16</v>
      </c>
      <c r="D15" s="10" t="s">
        <v>622</v>
      </c>
      <c r="E15" s="10" t="s">
        <v>623</v>
      </c>
      <c r="F15" s="12" t="s">
        <v>624</v>
      </c>
      <c r="G15" s="12">
        <v>149.5</v>
      </c>
      <c r="H15" s="20">
        <v>78.8</v>
      </c>
      <c r="I15" s="20">
        <v>88.17</v>
      </c>
      <c r="J15" s="20">
        <v>79.991</v>
      </c>
      <c r="K15" s="37">
        <v>1</v>
      </c>
      <c r="L15" s="33" t="s">
        <v>21</v>
      </c>
      <c r="M15" s="36"/>
    </row>
    <row r="16" spans="1:13" ht="22.5" customHeight="1">
      <c r="A16" s="9">
        <v>14</v>
      </c>
      <c r="B16" s="10" t="s">
        <v>625</v>
      </c>
      <c r="C16" s="33" t="s">
        <v>16</v>
      </c>
      <c r="D16" s="10" t="s">
        <v>622</v>
      </c>
      <c r="E16" s="10" t="s">
        <v>626</v>
      </c>
      <c r="F16" s="12" t="s">
        <v>624</v>
      </c>
      <c r="G16" s="12">
        <v>150.5</v>
      </c>
      <c r="H16" s="20">
        <v>81.57</v>
      </c>
      <c r="I16" s="20">
        <v>82.2</v>
      </c>
      <c r="J16" s="20">
        <v>79.231</v>
      </c>
      <c r="K16" s="37">
        <v>2</v>
      </c>
      <c r="L16" s="33" t="s">
        <v>21</v>
      </c>
      <c r="M16" s="25"/>
    </row>
    <row r="17" spans="1:13" ht="22.5" customHeight="1">
      <c r="A17" s="9">
        <v>15</v>
      </c>
      <c r="B17" s="10" t="s">
        <v>627</v>
      </c>
      <c r="C17" s="33" t="s">
        <v>16</v>
      </c>
      <c r="D17" s="10" t="s">
        <v>622</v>
      </c>
      <c r="E17" s="10" t="s">
        <v>628</v>
      </c>
      <c r="F17" s="12" t="s">
        <v>624</v>
      </c>
      <c r="G17" s="12">
        <v>128.5</v>
      </c>
      <c r="H17" s="20">
        <v>80.9</v>
      </c>
      <c r="I17" s="20">
        <v>90.7</v>
      </c>
      <c r="J17" s="20">
        <v>77.18</v>
      </c>
      <c r="K17" s="37">
        <v>3</v>
      </c>
      <c r="L17" s="33" t="s">
        <v>21</v>
      </c>
      <c r="M17" s="25"/>
    </row>
    <row r="18" spans="1:13" ht="22.5" customHeight="1">
      <c r="A18" s="9">
        <v>16</v>
      </c>
      <c r="B18" s="10" t="s">
        <v>629</v>
      </c>
      <c r="C18" s="33" t="s">
        <v>16</v>
      </c>
      <c r="D18" s="10" t="s">
        <v>622</v>
      </c>
      <c r="E18" s="10" t="s">
        <v>630</v>
      </c>
      <c r="F18" s="12" t="s">
        <v>624</v>
      </c>
      <c r="G18" s="12">
        <v>135</v>
      </c>
      <c r="H18" s="20">
        <v>79.27</v>
      </c>
      <c r="I18" s="20">
        <v>81.37</v>
      </c>
      <c r="J18" s="20">
        <v>75.192</v>
      </c>
      <c r="K18" s="37">
        <v>4</v>
      </c>
      <c r="L18" s="33" t="s">
        <v>21</v>
      </c>
      <c r="M18" s="25"/>
    </row>
    <row r="19" spans="1:13" ht="22.5" customHeight="1">
      <c r="A19" s="9">
        <v>17</v>
      </c>
      <c r="B19" s="10" t="s">
        <v>631</v>
      </c>
      <c r="C19" s="33" t="s">
        <v>16</v>
      </c>
      <c r="D19" s="10" t="s">
        <v>622</v>
      </c>
      <c r="E19" s="10" t="s">
        <v>632</v>
      </c>
      <c r="F19" s="12" t="s">
        <v>624</v>
      </c>
      <c r="G19" s="12">
        <v>122</v>
      </c>
      <c r="H19" s="20">
        <v>80.53</v>
      </c>
      <c r="I19" s="20">
        <v>85.8</v>
      </c>
      <c r="J19" s="20">
        <v>74.29899999999999</v>
      </c>
      <c r="K19" s="37">
        <v>5</v>
      </c>
      <c r="L19" s="33" t="s">
        <v>21</v>
      </c>
      <c r="M19" s="25"/>
    </row>
    <row r="20" spans="1:13" ht="22.5" customHeight="1">
      <c r="A20" s="9">
        <v>18</v>
      </c>
      <c r="B20" s="10" t="s">
        <v>633</v>
      </c>
      <c r="C20" s="33" t="s">
        <v>16</v>
      </c>
      <c r="D20" s="10" t="s">
        <v>622</v>
      </c>
      <c r="E20" s="10" t="s">
        <v>634</v>
      </c>
      <c r="F20" s="12" t="s">
        <v>624</v>
      </c>
      <c r="G20" s="12">
        <v>139</v>
      </c>
      <c r="H20" s="20">
        <v>79.17</v>
      </c>
      <c r="I20" s="20">
        <v>75.33</v>
      </c>
      <c r="J20" s="20">
        <v>74.15</v>
      </c>
      <c r="K20" s="37">
        <v>6</v>
      </c>
      <c r="L20" s="33" t="s">
        <v>21</v>
      </c>
      <c r="M20" s="25"/>
    </row>
    <row r="21" spans="1:13" ht="22.5" customHeight="1">
      <c r="A21" s="9">
        <v>19</v>
      </c>
      <c r="B21" s="10" t="s">
        <v>635</v>
      </c>
      <c r="C21" s="33" t="s">
        <v>70</v>
      </c>
      <c r="D21" s="10" t="s">
        <v>636</v>
      </c>
      <c r="E21" s="10" t="s">
        <v>637</v>
      </c>
      <c r="F21" s="12" t="s">
        <v>638</v>
      </c>
      <c r="G21" s="12">
        <v>130.5</v>
      </c>
      <c r="H21" s="38">
        <v>85.9</v>
      </c>
      <c r="I21" s="35">
        <v>67.67</v>
      </c>
      <c r="J21" s="20">
        <v>72.17099999999999</v>
      </c>
      <c r="K21" s="39">
        <v>1</v>
      </c>
      <c r="L21" s="12" t="s">
        <v>21</v>
      </c>
      <c r="M21" s="25"/>
    </row>
    <row r="22" spans="1:13" ht="22.5" customHeight="1">
      <c r="A22" s="9">
        <v>20</v>
      </c>
      <c r="B22" s="10" t="s">
        <v>639</v>
      </c>
      <c r="C22" s="33" t="s">
        <v>70</v>
      </c>
      <c r="D22" s="10" t="s">
        <v>636</v>
      </c>
      <c r="E22" s="10" t="s">
        <v>640</v>
      </c>
      <c r="F22" s="12" t="s">
        <v>638</v>
      </c>
      <c r="G22" s="12">
        <v>136</v>
      </c>
      <c r="H22" s="38">
        <v>81.37</v>
      </c>
      <c r="I22" s="35">
        <v>67.5</v>
      </c>
      <c r="J22" s="20">
        <v>71.861</v>
      </c>
      <c r="K22" s="39">
        <v>2</v>
      </c>
      <c r="L22" s="12" t="s">
        <v>21</v>
      </c>
      <c r="M22" s="25"/>
    </row>
    <row r="23" spans="1:13" ht="22.5" customHeight="1">
      <c r="A23" s="9">
        <v>21</v>
      </c>
      <c r="B23" s="10" t="s">
        <v>641</v>
      </c>
      <c r="C23" s="33" t="s">
        <v>70</v>
      </c>
      <c r="D23" s="10" t="s">
        <v>636</v>
      </c>
      <c r="E23" s="10" t="s">
        <v>642</v>
      </c>
      <c r="F23" s="12" t="s">
        <v>638</v>
      </c>
      <c r="G23" s="12">
        <v>141</v>
      </c>
      <c r="H23" s="38">
        <v>85.17</v>
      </c>
      <c r="I23" s="35">
        <v>60.32</v>
      </c>
      <c r="J23" s="20">
        <v>71.84700000000001</v>
      </c>
      <c r="K23" s="39">
        <v>3</v>
      </c>
      <c r="L23" s="12" t="s">
        <v>21</v>
      </c>
      <c r="M23" s="25"/>
    </row>
    <row r="24" spans="1:13" ht="22.5" customHeight="1">
      <c r="A24" s="9">
        <v>22</v>
      </c>
      <c r="B24" s="10" t="s">
        <v>643</v>
      </c>
      <c r="C24" s="33" t="s">
        <v>70</v>
      </c>
      <c r="D24" s="10" t="s">
        <v>636</v>
      </c>
      <c r="E24" s="10" t="s">
        <v>644</v>
      </c>
      <c r="F24" s="12" t="s">
        <v>638</v>
      </c>
      <c r="G24" s="12">
        <v>113</v>
      </c>
      <c r="H24" s="38">
        <v>85.5</v>
      </c>
      <c r="I24" s="35">
        <v>70.67</v>
      </c>
      <c r="J24" s="20">
        <v>69.45100000000001</v>
      </c>
      <c r="K24" s="39">
        <v>4</v>
      </c>
      <c r="L24" s="12" t="s">
        <v>21</v>
      </c>
      <c r="M24" s="25"/>
    </row>
    <row r="25" spans="1:13" ht="22.5" customHeight="1">
      <c r="A25" s="9">
        <v>23</v>
      </c>
      <c r="B25" s="10" t="s">
        <v>645</v>
      </c>
      <c r="C25" s="33" t="s">
        <v>70</v>
      </c>
      <c r="D25" s="10" t="s">
        <v>636</v>
      </c>
      <c r="E25" s="10" t="s">
        <v>646</v>
      </c>
      <c r="F25" s="12" t="s">
        <v>638</v>
      </c>
      <c r="G25" s="12">
        <v>111</v>
      </c>
      <c r="H25" s="38">
        <v>83.27</v>
      </c>
      <c r="I25" s="35">
        <v>70.45</v>
      </c>
      <c r="J25" s="20">
        <v>68.316</v>
      </c>
      <c r="K25" s="39">
        <v>5</v>
      </c>
      <c r="L25" s="12" t="s">
        <v>21</v>
      </c>
      <c r="M25" s="25"/>
    </row>
    <row r="26" spans="1:13" ht="24.75" customHeight="1">
      <c r="A26" s="9">
        <v>24</v>
      </c>
      <c r="B26" s="10" t="s">
        <v>647</v>
      </c>
      <c r="C26" s="33" t="s">
        <v>70</v>
      </c>
      <c r="D26" s="10" t="s">
        <v>636</v>
      </c>
      <c r="E26" s="10" t="s">
        <v>648</v>
      </c>
      <c r="F26" s="12" t="s">
        <v>638</v>
      </c>
      <c r="G26" s="12">
        <v>121.5</v>
      </c>
      <c r="H26" s="38">
        <v>85.07</v>
      </c>
      <c r="I26" s="35">
        <v>58.25</v>
      </c>
      <c r="J26" s="20">
        <v>67.29599999999999</v>
      </c>
      <c r="K26" s="39">
        <v>6</v>
      </c>
      <c r="L26" s="12" t="s">
        <v>21</v>
      </c>
      <c r="M26" s="25"/>
    </row>
    <row r="27" spans="1:13" ht="22.5" customHeight="1">
      <c r="A27" s="9">
        <v>25</v>
      </c>
      <c r="B27" s="10" t="s">
        <v>649</v>
      </c>
      <c r="C27" s="33" t="s">
        <v>70</v>
      </c>
      <c r="D27" s="10" t="s">
        <v>636</v>
      </c>
      <c r="E27" s="10" t="s">
        <v>650</v>
      </c>
      <c r="F27" s="12" t="s">
        <v>638</v>
      </c>
      <c r="G27" s="12">
        <v>113</v>
      </c>
      <c r="H27" s="38">
        <v>80.97</v>
      </c>
      <c r="I27" s="35">
        <v>61.57</v>
      </c>
      <c r="J27" s="20">
        <v>65.362</v>
      </c>
      <c r="K27" s="39">
        <v>7</v>
      </c>
      <c r="L27" s="12" t="s">
        <v>21</v>
      </c>
      <c r="M27" s="25"/>
    </row>
    <row r="28" spans="1:13" s="29" customFormat="1" ht="22.5" customHeight="1">
      <c r="A28" s="9">
        <v>26</v>
      </c>
      <c r="B28" s="10" t="s">
        <v>651</v>
      </c>
      <c r="C28" s="33" t="s">
        <v>70</v>
      </c>
      <c r="D28" s="10" t="s">
        <v>636</v>
      </c>
      <c r="E28" s="10" t="s">
        <v>652</v>
      </c>
      <c r="F28" s="12" t="s">
        <v>638</v>
      </c>
      <c r="G28" s="12">
        <v>123</v>
      </c>
      <c r="H28" s="38">
        <v>87.2</v>
      </c>
      <c r="I28" s="35">
        <v>48.05</v>
      </c>
      <c r="J28" s="20">
        <v>65.175</v>
      </c>
      <c r="K28" s="39">
        <v>8</v>
      </c>
      <c r="L28" s="12" t="s">
        <v>21</v>
      </c>
      <c r="M28" s="25"/>
    </row>
    <row r="29" spans="1:13" s="29" customFormat="1" ht="22.5" customHeight="1">
      <c r="A29" s="9">
        <v>27</v>
      </c>
      <c r="B29" s="10" t="s">
        <v>653</v>
      </c>
      <c r="C29" s="33" t="s">
        <v>70</v>
      </c>
      <c r="D29" s="10" t="s">
        <v>654</v>
      </c>
      <c r="E29" s="10" t="s">
        <v>655</v>
      </c>
      <c r="F29" s="12" t="s">
        <v>656</v>
      </c>
      <c r="G29" s="12">
        <v>166.5</v>
      </c>
      <c r="H29" s="38">
        <v>78.9</v>
      </c>
      <c r="I29" s="35">
        <v>54.31</v>
      </c>
      <c r="J29" s="20">
        <v>73.263</v>
      </c>
      <c r="K29" s="39">
        <v>1</v>
      </c>
      <c r="L29" s="12" t="s">
        <v>21</v>
      </c>
      <c r="M29" s="25"/>
    </row>
    <row r="30" spans="1:13" s="29" customFormat="1" ht="22.5" customHeight="1">
      <c r="A30" s="9">
        <v>28</v>
      </c>
      <c r="B30" s="10" t="s">
        <v>657</v>
      </c>
      <c r="C30" s="33" t="s">
        <v>70</v>
      </c>
      <c r="D30" s="10" t="s">
        <v>654</v>
      </c>
      <c r="E30" s="10" t="s">
        <v>658</v>
      </c>
      <c r="F30" s="12" t="s">
        <v>656</v>
      </c>
      <c r="G30" s="12">
        <v>122</v>
      </c>
      <c r="H30" s="38">
        <v>84.97</v>
      </c>
      <c r="I30" s="35">
        <v>56.38</v>
      </c>
      <c r="J30" s="20">
        <v>66.80499999999999</v>
      </c>
      <c r="K30" s="39">
        <v>2</v>
      </c>
      <c r="L30" s="12" t="s">
        <v>21</v>
      </c>
      <c r="M30" s="25"/>
    </row>
    <row r="31" spans="1:13" s="29" customFormat="1" ht="22.5" customHeight="1">
      <c r="A31" s="9">
        <v>29</v>
      </c>
      <c r="B31" s="10" t="s">
        <v>659</v>
      </c>
      <c r="C31" s="33" t="s">
        <v>70</v>
      </c>
      <c r="D31" s="10" t="s">
        <v>654</v>
      </c>
      <c r="E31" s="10" t="s">
        <v>660</v>
      </c>
      <c r="F31" s="12" t="s">
        <v>656</v>
      </c>
      <c r="G31" s="12">
        <v>107.5</v>
      </c>
      <c r="H31" s="38">
        <v>85.6</v>
      </c>
      <c r="I31" s="35">
        <v>57.92</v>
      </c>
      <c r="J31" s="20">
        <v>64.55599999999998</v>
      </c>
      <c r="K31" s="39">
        <v>3</v>
      </c>
      <c r="L31" s="12" t="s">
        <v>21</v>
      </c>
      <c r="M31" s="25"/>
    </row>
    <row r="32" spans="1:13" s="29" customFormat="1" ht="22.5" customHeight="1">
      <c r="A32" s="9">
        <v>30</v>
      </c>
      <c r="B32" s="10" t="s">
        <v>661</v>
      </c>
      <c r="C32" s="33" t="s">
        <v>16</v>
      </c>
      <c r="D32" s="10" t="s">
        <v>662</v>
      </c>
      <c r="E32" s="10" t="s">
        <v>663</v>
      </c>
      <c r="F32" s="12" t="s">
        <v>664</v>
      </c>
      <c r="G32" s="12">
        <v>126.5</v>
      </c>
      <c r="H32" s="9">
        <v>83.33</v>
      </c>
      <c r="I32" s="35">
        <v>78.26</v>
      </c>
      <c r="J32" s="20">
        <v>73.777</v>
      </c>
      <c r="K32" s="39">
        <v>1</v>
      </c>
      <c r="L32" s="12" t="s">
        <v>21</v>
      </c>
      <c r="M32" s="25"/>
    </row>
    <row r="33" spans="1:13" s="29" customFormat="1" ht="22.5" customHeight="1">
      <c r="A33" s="9">
        <v>31</v>
      </c>
      <c r="B33" s="10" t="s">
        <v>665</v>
      </c>
      <c r="C33" s="33" t="s">
        <v>16</v>
      </c>
      <c r="D33" s="10" t="s">
        <v>662</v>
      </c>
      <c r="E33" s="10" t="s">
        <v>666</v>
      </c>
      <c r="F33" s="12" t="s">
        <v>664</v>
      </c>
      <c r="G33" s="12">
        <v>157.5</v>
      </c>
      <c r="H33" s="9">
        <v>84.87</v>
      </c>
      <c r="I33" s="35">
        <v>54.08</v>
      </c>
      <c r="J33" s="20">
        <v>73.185</v>
      </c>
      <c r="K33" s="39">
        <v>2</v>
      </c>
      <c r="L33" s="12" t="s">
        <v>21</v>
      </c>
      <c r="M33" s="25"/>
    </row>
    <row r="34" spans="1:13" s="29" customFormat="1" ht="22.5" customHeight="1">
      <c r="A34" s="9">
        <v>32</v>
      </c>
      <c r="B34" s="10" t="s">
        <v>667</v>
      </c>
      <c r="C34" s="33" t="s">
        <v>16</v>
      </c>
      <c r="D34" s="10" t="s">
        <v>662</v>
      </c>
      <c r="E34" s="10" t="s">
        <v>668</v>
      </c>
      <c r="F34" s="12" t="s">
        <v>664</v>
      </c>
      <c r="G34" s="12">
        <v>140.5</v>
      </c>
      <c r="H34" s="9">
        <v>82.03</v>
      </c>
      <c r="I34" s="35">
        <v>67.13</v>
      </c>
      <c r="J34" s="20">
        <v>72.848</v>
      </c>
      <c r="K34" s="39">
        <v>3</v>
      </c>
      <c r="L34" s="12" t="s">
        <v>21</v>
      </c>
      <c r="M34" s="25"/>
    </row>
    <row r="35" spans="1:13" s="29" customFormat="1" ht="22.5" customHeight="1">
      <c r="A35" s="9">
        <v>33</v>
      </c>
      <c r="B35" s="10" t="s">
        <v>669</v>
      </c>
      <c r="C35" s="33" t="s">
        <v>16</v>
      </c>
      <c r="D35" s="10" t="s">
        <v>662</v>
      </c>
      <c r="E35" s="10" t="s">
        <v>670</v>
      </c>
      <c r="F35" s="12" t="s">
        <v>664</v>
      </c>
      <c r="G35" s="12">
        <v>146.5</v>
      </c>
      <c r="H35" s="9">
        <v>84.2</v>
      </c>
      <c r="I35" s="35">
        <v>54.65</v>
      </c>
      <c r="J35" s="20">
        <v>70.955</v>
      </c>
      <c r="K35" s="39">
        <v>4</v>
      </c>
      <c r="L35" s="12" t="s">
        <v>21</v>
      </c>
      <c r="M35" s="25"/>
    </row>
    <row r="36" spans="1:13" s="29" customFormat="1" ht="22.5" customHeight="1">
      <c r="A36" s="9">
        <v>34</v>
      </c>
      <c r="B36" s="10" t="s">
        <v>671</v>
      </c>
      <c r="C36" s="33" t="s">
        <v>16</v>
      </c>
      <c r="D36" s="10" t="s">
        <v>662</v>
      </c>
      <c r="E36" s="10" t="s">
        <v>672</v>
      </c>
      <c r="F36" s="12" t="s">
        <v>664</v>
      </c>
      <c r="G36" s="12">
        <v>134</v>
      </c>
      <c r="H36" s="9">
        <v>83</v>
      </c>
      <c r="I36" s="35">
        <v>48.77</v>
      </c>
      <c r="J36" s="20">
        <v>66.331</v>
      </c>
      <c r="K36" s="39">
        <v>5</v>
      </c>
      <c r="L36" s="12" t="s">
        <v>21</v>
      </c>
      <c r="M36" s="25"/>
    </row>
    <row r="37" spans="1:13" ht="22.5" customHeight="1">
      <c r="A37" s="9">
        <v>35</v>
      </c>
      <c r="B37" s="10" t="s">
        <v>673</v>
      </c>
      <c r="C37" s="33" t="s">
        <v>16</v>
      </c>
      <c r="D37" s="10" t="s">
        <v>662</v>
      </c>
      <c r="E37" s="10" t="s">
        <v>674</v>
      </c>
      <c r="F37" s="12" t="s">
        <v>664</v>
      </c>
      <c r="G37" s="12">
        <v>136.5</v>
      </c>
      <c r="H37" s="9">
        <v>85.63</v>
      </c>
      <c r="I37" s="35">
        <v>43.83</v>
      </c>
      <c r="J37" s="20">
        <v>66.13799999999999</v>
      </c>
      <c r="K37" s="39">
        <v>6</v>
      </c>
      <c r="L37" s="12" t="s">
        <v>21</v>
      </c>
      <c r="M37" s="25"/>
    </row>
    <row r="38" spans="1:13" ht="22.5" customHeight="1">
      <c r="A38" s="9">
        <v>36</v>
      </c>
      <c r="B38" s="10" t="s">
        <v>675</v>
      </c>
      <c r="C38" s="33" t="s">
        <v>16</v>
      </c>
      <c r="D38" s="10" t="s">
        <v>662</v>
      </c>
      <c r="E38" s="10" t="s">
        <v>676</v>
      </c>
      <c r="F38" s="12" t="s">
        <v>664</v>
      </c>
      <c r="G38" s="12">
        <v>138.5</v>
      </c>
      <c r="H38" s="9">
        <v>83.9</v>
      </c>
      <c r="I38" s="35">
        <v>41.68</v>
      </c>
      <c r="J38" s="20">
        <v>65.374</v>
      </c>
      <c r="K38" s="39">
        <v>7</v>
      </c>
      <c r="L38" s="12" t="s">
        <v>21</v>
      </c>
      <c r="M38" s="25"/>
    </row>
    <row r="39" spans="1:13" ht="22.5" customHeight="1">
      <c r="A39" s="9">
        <v>37</v>
      </c>
      <c r="B39" s="10" t="s">
        <v>677</v>
      </c>
      <c r="C39" s="33" t="s">
        <v>16</v>
      </c>
      <c r="D39" s="10" t="s">
        <v>662</v>
      </c>
      <c r="E39" s="10" t="s">
        <v>678</v>
      </c>
      <c r="F39" s="12" t="s">
        <v>664</v>
      </c>
      <c r="G39" s="12">
        <v>117.5</v>
      </c>
      <c r="H39" s="9">
        <v>79.57</v>
      </c>
      <c r="I39" s="35">
        <v>56.7</v>
      </c>
      <c r="J39" s="20">
        <v>64.381</v>
      </c>
      <c r="K39" s="39">
        <v>8</v>
      </c>
      <c r="L39" s="12" t="s">
        <v>21</v>
      </c>
      <c r="M39" s="25"/>
    </row>
    <row r="40" spans="1:13" ht="22.5" customHeight="1">
      <c r="A40" s="9">
        <v>38</v>
      </c>
      <c r="B40" s="15" t="s">
        <v>679</v>
      </c>
      <c r="C40" s="33" t="s">
        <v>16</v>
      </c>
      <c r="D40" s="15" t="s">
        <v>680</v>
      </c>
      <c r="E40" s="15" t="s">
        <v>681</v>
      </c>
      <c r="F40" s="16" t="s">
        <v>682</v>
      </c>
      <c r="G40" s="16">
        <v>152</v>
      </c>
      <c r="H40" s="9">
        <v>85.17</v>
      </c>
      <c r="I40" s="35">
        <v>58.6</v>
      </c>
      <c r="J40" s="20">
        <v>73.531</v>
      </c>
      <c r="K40" s="39">
        <v>1</v>
      </c>
      <c r="L40" s="16" t="s">
        <v>21</v>
      </c>
      <c r="M40" s="25"/>
    </row>
    <row r="41" spans="1:13" ht="22.5" customHeight="1">
      <c r="A41" s="9">
        <v>39</v>
      </c>
      <c r="B41" s="15" t="s">
        <v>683</v>
      </c>
      <c r="C41" s="33" t="s">
        <v>16</v>
      </c>
      <c r="D41" s="15" t="s">
        <v>680</v>
      </c>
      <c r="E41" s="15" t="s">
        <v>684</v>
      </c>
      <c r="F41" s="16" t="s">
        <v>682</v>
      </c>
      <c r="G41" s="16">
        <v>123.5</v>
      </c>
      <c r="H41" s="9">
        <v>79.53</v>
      </c>
      <c r="I41" s="35">
        <v>63.1</v>
      </c>
      <c r="J41" s="20">
        <v>67.489</v>
      </c>
      <c r="K41" s="39">
        <v>2</v>
      </c>
      <c r="L41" s="16" t="s">
        <v>21</v>
      </c>
      <c r="M41" s="25"/>
    </row>
    <row r="42" spans="1:13" ht="22.5" customHeight="1">
      <c r="A42" s="9">
        <v>40</v>
      </c>
      <c r="B42" s="15" t="s">
        <v>685</v>
      </c>
      <c r="C42" s="33" t="s">
        <v>16</v>
      </c>
      <c r="D42" s="15" t="s">
        <v>680</v>
      </c>
      <c r="E42" s="15" t="s">
        <v>686</v>
      </c>
      <c r="F42" s="16" t="s">
        <v>682</v>
      </c>
      <c r="G42" s="16">
        <v>110.5</v>
      </c>
      <c r="H42" s="9">
        <v>82.4</v>
      </c>
      <c r="I42" s="35">
        <v>62.15</v>
      </c>
      <c r="J42" s="20">
        <v>65.465</v>
      </c>
      <c r="K42" s="39">
        <v>3</v>
      </c>
      <c r="L42" s="16" t="s">
        <v>21</v>
      </c>
      <c r="M42" s="25"/>
    </row>
  </sheetData>
  <sheetProtection/>
  <mergeCells count="1">
    <mergeCell ref="A1:L1"/>
  </mergeCells>
  <printOptions horizontalCentered="1"/>
  <pageMargins left="0.39305555555555555" right="0.39305555555555555" top="0.39305555555555555" bottom="0.39305555555555555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2"/>
  <sheetViews>
    <sheetView tabSelected="1" view="pageBreakPreview" zoomScale="120" zoomScaleSheetLayoutView="120" workbookViewId="0" topLeftCell="A13">
      <selection activeCell="G29" sqref="G29"/>
    </sheetView>
  </sheetViews>
  <sheetFormatPr defaultColWidth="9.00390625" defaultRowHeight="14.25"/>
  <cols>
    <col min="1" max="1" width="4.75390625" style="3" customWidth="1"/>
    <col min="2" max="2" width="6.125" style="3" customWidth="1"/>
    <col min="3" max="3" width="4.00390625" style="3" customWidth="1"/>
    <col min="4" max="4" width="8.375" style="3" customWidth="1"/>
    <col min="5" max="5" width="7.75390625" style="3" customWidth="1"/>
    <col min="6" max="6" width="10.125" style="3" customWidth="1"/>
    <col min="7" max="7" width="6.125" style="4" customWidth="1"/>
    <col min="8" max="8" width="6.125" style="3" customWidth="1"/>
    <col min="9" max="10" width="6.125" style="4" customWidth="1"/>
    <col min="11" max="11" width="7.75390625" style="4" customWidth="1"/>
    <col min="12" max="12" width="6.125" style="3" customWidth="1"/>
    <col min="13" max="13" width="5.75390625" style="3" customWidth="1"/>
    <col min="14" max="14" width="6.125" style="3" customWidth="1"/>
    <col min="15" max="15" width="11.125" style="3" bestFit="1" customWidth="1"/>
    <col min="16" max="16" width="12.00390625" style="3" bestFit="1" customWidth="1"/>
    <col min="17" max="16384" width="9.00390625" style="3" customWidth="1"/>
  </cols>
  <sheetData>
    <row r="1" spans="1:13" ht="25.5" customHeight="1">
      <c r="A1" s="50" t="s">
        <v>0</v>
      </c>
      <c r="B1" s="50"/>
      <c r="C1" s="50"/>
      <c r="D1" s="50"/>
      <c r="E1" s="50"/>
      <c r="F1" s="50"/>
      <c r="G1" s="51"/>
      <c r="H1" s="50"/>
      <c r="I1" s="51"/>
      <c r="J1" s="51"/>
      <c r="K1" s="51"/>
      <c r="L1" s="50"/>
      <c r="M1" s="50"/>
    </row>
    <row r="2" spans="1:13" s="1" customFormat="1" ht="3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5" t="s">
        <v>9</v>
      </c>
      <c r="I2" s="18" t="s">
        <v>687</v>
      </c>
      <c r="J2" s="18" t="s">
        <v>688</v>
      </c>
      <c r="K2" s="18" t="s">
        <v>590</v>
      </c>
      <c r="L2" s="19" t="s">
        <v>13</v>
      </c>
      <c r="M2" s="19" t="s">
        <v>14</v>
      </c>
    </row>
    <row r="3" spans="1:16" s="2" customFormat="1" ht="22.5" customHeight="1">
      <c r="A3" s="9">
        <v>1</v>
      </c>
      <c r="B3" s="10" t="s">
        <v>689</v>
      </c>
      <c r="C3" s="11" t="s">
        <v>16</v>
      </c>
      <c r="D3" s="10" t="s">
        <v>690</v>
      </c>
      <c r="E3" s="10" t="s">
        <v>691</v>
      </c>
      <c r="F3" s="12" t="s">
        <v>692</v>
      </c>
      <c r="G3" s="13">
        <v>76</v>
      </c>
      <c r="H3" s="10" t="s">
        <v>42</v>
      </c>
      <c r="I3" s="20">
        <v>89.8</v>
      </c>
      <c r="J3" s="20"/>
      <c r="K3" s="21">
        <v>84.28</v>
      </c>
      <c r="L3" s="10" t="s">
        <v>188</v>
      </c>
      <c r="M3" s="10" t="s">
        <v>21</v>
      </c>
      <c r="N3" s="22"/>
      <c r="O3" s="22"/>
      <c r="P3" s="22"/>
    </row>
    <row r="4" spans="1:16" s="2" customFormat="1" ht="22.5" customHeight="1">
      <c r="A4" s="9">
        <v>2</v>
      </c>
      <c r="B4" s="10" t="s">
        <v>693</v>
      </c>
      <c r="C4" s="11" t="s">
        <v>16</v>
      </c>
      <c r="D4" s="10" t="s">
        <v>690</v>
      </c>
      <c r="E4" s="10" t="s">
        <v>694</v>
      </c>
      <c r="F4" s="12" t="s">
        <v>692</v>
      </c>
      <c r="G4" s="13">
        <v>66.5</v>
      </c>
      <c r="H4" s="10" t="s">
        <v>42</v>
      </c>
      <c r="I4" s="20">
        <v>87.27</v>
      </c>
      <c r="J4" s="20"/>
      <c r="K4" s="21">
        <v>78.96</v>
      </c>
      <c r="L4" s="10" t="s">
        <v>192</v>
      </c>
      <c r="M4" s="10" t="s">
        <v>21</v>
      </c>
      <c r="N4" s="22"/>
      <c r="O4" s="22"/>
      <c r="P4" s="22"/>
    </row>
    <row r="5" spans="1:16" s="2" customFormat="1" ht="22.5" customHeight="1">
      <c r="A5" s="9">
        <v>3</v>
      </c>
      <c r="B5" s="10" t="s">
        <v>695</v>
      </c>
      <c r="C5" s="11" t="s">
        <v>16</v>
      </c>
      <c r="D5" s="10" t="s">
        <v>690</v>
      </c>
      <c r="E5" s="10" t="s">
        <v>696</v>
      </c>
      <c r="F5" s="12" t="s">
        <v>692</v>
      </c>
      <c r="G5" s="13">
        <v>72.5</v>
      </c>
      <c r="H5" s="10" t="s">
        <v>42</v>
      </c>
      <c r="I5" s="20">
        <v>81.73</v>
      </c>
      <c r="J5" s="20"/>
      <c r="K5" s="21">
        <v>78.04</v>
      </c>
      <c r="L5" s="10" t="s">
        <v>196</v>
      </c>
      <c r="M5" s="10" t="s">
        <v>21</v>
      </c>
      <c r="N5" s="22"/>
      <c r="O5" s="22"/>
      <c r="P5" s="22"/>
    </row>
    <row r="6" spans="1:16" s="2" customFormat="1" ht="22.5" customHeight="1">
      <c r="A6" s="9">
        <v>4</v>
      </c>
      <c r="B6" s="10" t="s">
        <v>697</v>
      </c>
      <c r="C6" s="11" t="s">
        <v>16</v>
      </c>
      <c r="D6" s="10" t="s">
        <v>690</v>
      </c>
      <c r="E6" s="10" t="s">
        <v>698</v>
      </c>
      <c r="F6" s="12" t="s">
        <v>692</v>
      </c>
      <c r="G6" s="13">
        <v>59</v>
      </c>
      <c r="H6" s="10" t="s">
        <v>42</v>
      </c>
      <c r="I6" s="20">
        <v>89.47</v>
      </c>
      <c r="J6" s="20"/>
      <c r="K6" s="21">
        <v>77.28</v>
      </c>
      <c r="L6" s="10" t="s">
        <v>200</v>
      </c>
      <c r="M6" s="10" t="s">
        <v>21</v>
      </c>
      <c r="N6" s="22"/>
      <c r="O6" s="22"/>
      <c r="P6" s="22"/>
    </row>
    <row r="7" spans="1:16" s="2" customFormat="1" ht="22.5" customHeight="1">
      <c r="A7" s="9">
        <v>5</v>
      </c>
      <c r="B7" s="10" t="s">
        <v>699</v>
      </c>
      <c r="C7" s="11" t="s">
        <v>16</v>
      </c>
      <c r="D7" s="10" t="s">
        <v>690</v>
      </c>
      <c r="E7" s="10" t="s">
        <v>700</v>
      </c>
      <c r="F7" s="12" t="s">
        <v>692</v>
      </c>
      <c r="G7" s="13">
        <v>73.5</v>
      </c>
      <c r="H7" s="10" t="s">
        <v>42</v>
      </c>
      <c r="I7" s="20">
        <v>79.27</v>
      </c>
      <c r="J7" s="20"/>
      <c r="K7" s="21">
        <v>76.96</v>
      </c>
      <c r="L7" s="10" t="s">
        <v>204</v>
      </c>
      <c r="M7" s="10" t="s">
        <v>21</v>
      </c>
      <c r="N7" s="22"/>
      <c r="O7" s="22"/>
      <c r="P7" s="22"/>
    </row>
    <row r="8" spans="1:16" s="2" customFormat="1" ht="22.5" customHeight="1">
      <c r="A8" s="9">
        <v>6</v>
      </c>
      <c r="B8" s="10" t="s">
        <v>701</v>
      </c>
      <c r="C8" s="11" t="s">
        <v>16</v>
      </c>
      <c r="D8" s="10" t="s">
        <v>690</v>
      </c>
      <c r="E8" s="10" t="s">
        <v>702</v>
      </c>
      <c r="F8" s="12" t="s">
        <v>692</v>
      </c>
      <c r="G8" s="13">
        <v>64.5</v>
      </c>
      <c r="H8" s="10" t="s">
        <v>42</v>
      </c>
      <c r="I8" s="20">
        <v>85.2</v>
      </c>
      <c r="J8" s="20"/>
      <c r="K8" s="21">
        <v>76.92</v>
      </c>
      <c r="L8" s="10" t="s">
        <v>703</v>
      </c>
      <c r="M8" s="10" t="s">
        <v>21</v>
      </c>
      <c r="N8" s="22"/>
      <c r="O8" s="22"/>
      <c r="P8" s="22"/>
    </row>
    <row r="9" spans="1:16" s="2" customFormat="1" ht="22.5" customHeight="1">
      <c r="A9" s="9">
        <v>7</v>
      </c>
      <c r="B9" s="10" t="s">
        <v>704</v>
      </c>
      <c r="C9" s="11" t="s">
        <v>16</v>
      </c>
      <c r="D9" s="10" t="s">
        <v>690</v>
      </c>
      <c r="E9" s="10" t="s">
        <v>705</v>
      </c>
      <c r="F9" s="12" t="s">
        <v>692</v>
      </c>
      <c r="G9" s="13">
        <v>74</v>
      </c>
      <c r="H9" s="10" t="s">
        <v>42</v>
      </c>
      <c r="I9" s="20">
        <v>78.13</v>
      </c>
      <c r="J9" s="20"/>
      <c r="K9" s="21">
        <v>76.48</v>
      </c>
      <c r="L9" s="10" t="s">
        <v>706</v>
      </c>
      <c r="M9" s="10" t="s">
        <v>21</v>
      </c>
      <c r="N9" s="22"/>
      <c r="O9" s="22"/>
      <c r="P9" s="22"/>
    </row>
    <row r="10" spans="1:16" s="2" customFormat="1" ht="22.5" customHeight="1">
      <c r="A10" s="9">
        <v>8</v>
      </c>
      <c r="B10" s="10" t="s">
        <v>707</v>
      </c>
      <c r="C10" s="11" t="s">
        <v>16</v>
      </c>
      <c r="D10" s="10" t="s">
        <v>690</v>
      </c>
      <c r="E10" s="10" t="s">
        <v>708</v>
      </c>
      <c r="F10" s="12" t="s">
        <v>692</v>
      </c>
      <c r="G10" s="13">
        <v>66.5</v>
      </c>
      <c r="H10" s="10" t="s">
        <v>42</v>
      </c>
      <c r="I10" s="20">
        <v>82.6</v>
      </c>
      <c r="J10" s="20"/>
      <c r="K10" s="21">
        <v>76.16</v>
      </c>
      <c r="L10" s="10" t="s">
        <v>709</v>
      </c>
      <c r="M10" s="10" t="s">
        <v>21</v>
      </c>
      <c r="N10" s="22"/>
      <c r="O10" s="22"/>
      <c r="P10" s="22"/>
    </row>
    <row r="11" spans="1:16" s="2" customFormat="1" ht="22.5" customHeight="1">
      <c r="A11" s="9">
        <v>9</v>
      </c>
      <c r="B11" s="10" t="s">
        <v>710</v>
      </c>
      <c r="C11" s="11" t="s">
        <v>16</v>
      </c>
      <c r="D11" s="10" t="s">
        <v>690</v>
      </c>
      <c r="E11" s="10" t="s">
        <v>711</v>
      </c>
      <c r="F11" s="12" t="s">
        <v>692</v>
      </c>
      <c r="G11" s="13">
        <v>71.5</v>
      </c>
      <c r="H11" s="10" t="s">
        <v>42</v>
      </c>
      <c r="I11" s="20">
        <v>79</v>
      </c>
      <c r="J11" s="20"/>
      <c r="K11" s="21">
        <v>76</v>
      </c>
      <c r="L11" s="10" t="s">
        <v>712</v>
      </c>
      <c r="M11" s="10" t="s">
        <v>21</v>
      </c>
      <c r="N11" s="22"/>
      <c r="O11" s="22"/>
      <c r="P11" s="22"/>
    </row>
    <row r="12" spans="1:16" s="2" customFormat="1" ht="22.5" customHeight="1">
      <c r="A12" s="9">
        <v>10</v>
      </c>
      <c r="B12" s="10" t="s">
        <v>713</v>
      </c>
      <c r="C12" s="11" t="s">
        <v>70</v>
      </c>
      <c r="D12" s="10" t="s">
        <v>690</v>
      </c>
      <c r="E12" s="10" t="s">
        <v>714</v>
      </c>
      <c r="F12" s="12" t="s">
        <v>692</v>
      </c>
      <c r="G12" s="13">
        <v>60.5</v>
      </c>
      <c r="H12" s="10" t="s">
        <v>42</v>
      </c>
      <c r="I12" s="20">
        <v>85.73</v>
      </c>
      <c r="J12" s="20"/>
      <c r="K12" s="23">
        <v>75.64</v>
      </c>
      <c r="L12" s="10" t="s">
        <v>715</v>
      </c>
      <c r="M12" s="10" t="s">
        <v>21</v>
      </c>
      <c r="N12" s="22"/>
      <c r="O12" s="22"/>
      <c r="P12" s="22"/>
    </row>
    <row r="13" spans="1:16" s="2" customFormat="1" ht="22.5" customHeight="1">
      <c r="A13" s="9">
        <v>11</v>
      </c>
      <c r="B13" s="10" t="s">
        <v>716</v>
      </c>
      <c r="C13" s="11" t="s">
        <v>16</v>
      </c>
      <c r="D13" s="10" t="s">
        <v>690</v>
      </c>
      <c r="E13" s="10" t="s">
        <v>717</v>
      </c>
      <c r="F13" s="12" t="s">
        <v>692</v>
      </c>
      <c r="G13" s="13">
        <v>66</v>
      </c>
      <c r="H13" s="10" t="s">
        <v>42</v>
      </c>
      <c r="I13" s="20">
        <v>80.4</v>
      </c>
      <c r="J13" s="20"/>
      <c r="K13" s="23">
        <v>74.64</v>
      </c>
      <c r="L13" s="10" t="s">
        <v>718</v>
      </c>
      <c r="M13" s="10" t="s">
        <v>21</v>
      </c>
      <c r="N13" s="22"/>
      <c r="O13" s="22"/>
      <c r="P13" s="22"/>
    </row>
    <row r="14" spans="1:16" s="2" customFormat="1" ht="22.5" customHeight="1">
      <c r="A14" s="9">
        <v>12</v>
      </c>
      <c r="B14" s="10" t="s">
        <v>719</v>
      </c>
      <c r="C14" s="11" t="s">
        <v>16</v>
      </c>
      <c r="D14" s="10" t="s">
        <v>690</v>
      </c>
      <c r="E14" s="10" t="s">
        <v>720</v>
      </c>
      <c r="F14" s="12" t="s">
        <v>692</v>
      </c>
      <c r="G14" s="13">
        <v>62.5</v>
      </c>
      <c r="H14" s="10" t="s">
        <v>42</v>
      </c>
      <c r="I14" s="20">
        <v>82.4</v>
      </c>
      <c r="J14" s="20"/>
      <c r="K14" s="21">
        <v>74.44</v>
      </c>
      <c r="L14" s="10" t="s">
        <v>721</v>
      </c>
      <c r="M14" s="10" t="s">
        <v>21</v>
      </c>
      <c r="N14" s="22"/>
      <c r="O14" s="22"/>
      <c r="P14" s="22"/>
    </row>
    <row r="15" spans="1:16" s="2" customFormat="1" ht="22.5" customHeight="1">
      <c r="A15" s="9">
        <v>13</v>
      </c>
      <c r="B15" s="10" t="s">
        <v>722</v>
      </c>
      <c r="C15" s="11" t="s">
        <v>16</v>
      </c>
      <c r="D15" s="10" t="s">
        <v>690</v>
      </c>
      <c r="E15" s="10" t="s">
        <v>723</v>
      </c>
      <c r="F15" s="12" t="s">
        <v>692</v>
      </c>
      <c r="G15" s="13">
        <v>73</v>
      </c>
      <c r="H15" s="10" t="s">
        <v>42</v>
      </c>
      <c r="I15" s="20">
        <v>75.07</v>
      </c>
      <c r="J15" s="20"/>
      <c r="K15" s="21">
        <v>74.24</v>
      </c>
      <c r="L15" s="10" t="s">
        <v>724</v>
      </c>
      <c r="M15" s="10" t="s">
        <v>21</v>
      </c>
      <c r="N15" s="22"/>
      <c r="O15" s="22"/>
      <c r="P15" s="25"/>
    </row>
    <row r="16" spans="1:16" s="2" customFormat="1" ht="22.5" customHeight="1">
      <c r="A16" s="9">
        <v>14</v>
      </c>
      <c r="B16" s="10" t="s">
        <v>725</v>
      </c>
      <c r="C16" s="11" t="s">
        <v>16</v>
      </c>
      <c r="D16" s="10" t="s">
        <v>690</v>
      </c>
      <c r="E16" s="10" t="s">
        <v>726</v>
      </c>
      <c r="F16" s="12" t="s">
        <v>692</v>
      </c>
      <c r="G16" s="13">
        <v>61</v>
      </c>
      <c r="H16" s="10" t="s">
        <v>42</v>
      </c>
      <c r="I16" s="20">
        <v>81.8</v>
      </c>
      <c r="J16" s="20"/>
      <c r="K16" s="21">
        <v>73.48</v>
      </c>
      <c r="L16" s="10" t="s">
        <v>727</v>
      </c>
      <c r="M16" s="10" t="s">
        <v>21</v>
      </c>
      <c r="N16" s="22"/>
      <c r="O16" s="22"/>
      <c r="P16" s="22"/>
    </row>
    <row r="17" spans="1:16" s="2" customFormat="1" ht="22.5" customHeight="1">
      <c r="A17" s="9">
        <v>15</v>
      </c>
      <c r="B17" s="10" t="s">
        <v>728</v>
      </c>
      <c r="C17" s="11" t="s">
        <v>16</v>
      </c>
      <c r="D17" s="10" t="s">
        <v>690</v>
      </c>
      <c r="E17" s="10" t="s">
        <v>729</v>
      </c>
      <c r="F17" s="12" t="s">
        <v>692</v>
      </c>
      <c r="G17" s="13">
        <v>62.5</v>
      </c>
      <c r="H17" s="10" t="s">
        <v>42</v>
      </c>
      <c r="I17" s="20">
        <v>80.47</v>
      </c>
      <c r="J17" s="20"/>
      <c r="K17" s="21">
        <v>73.28</v>
      </c>
      <c r="L17" s="10" t="s">
        <v>730</v>
      </c>
      <c r="M17" s="10" t="s">
        <v>21</v>
      </c>
      <c r="N17" s="22"/>
      <c r="O17" s="22"/>
      <c r="P17" s="22"/>
    </row>
    <row r="18" spans="1:16" s="2" customFormat="1" ht="22.5" customHeight="1">
      <c r="A18" s="9">
        <v>16</v>
      </c>
      <c r="B18" s="10" t="s">
        <v>731</v>
      </c>
      <c r="C18" s="11" t="s">
        <v>16</v>
      </c>
      <c r="D18" s="10" t="s">
        <v>690</v>
      </c>
      <c r="E18" s="10" t="s">
        <v>732</v>
      </c>
      <c r="F18" s="12" t="s">
        <v>692</v>
      </c>
      <c r="G18" s="13">
        <v>77.5</v>
      </c>
      <c r="H18" s="10" t="s">
        <v>42</v>
      </c>
      <c r="I18" s="20">
        <v>69.47</v>
      </c>
      <c r="J18" s="20"/>
      <c r="K18" s="21">
        <v>72.68</v>
      </c>
      <c r="L18" s="10" t="s">
        <v>733</v>
      </c>
      <c r="M18" s="10" t="s">
        <v>21</v>
      </c>
      <c r="N18" s="22"/>
      <c r="O18" s="22"/>
      <c r="P18" s="22"/>
    </row>
    <row r="19" spans="1:16" s="2" customFormat="1" ht="22.5" customHeight="1">
      <c r="A19" s="9">
        <v>17</v>
      </c>
      <c r="B19" s="10" t="s">
        <v>734</v>
      </c>
      <c r="C19" s="11" t="s">
        <v>16</v>
      </c>
      <c r="D19" s="10" t="s">
        <v>690</v>
      </c>
      <c r="E19" s="10" t="s">
        <v>735</v>
      </c>
      <c r="F19" s="12" t="s">
        <v>692</v>
      </c>
      <c r="G19" s="13">
        <v>67</v>
      </c>
      <c r="H19" s="10" t="s">
        <v>42</v>
      </c>
      <c r="I19" s="20">
        <v>76.4</v>
      </c>
      <c r="J19" s="20"/>
      <c r="K19" s="21">
        <v>72.64</v>
      </c>
      <c r="L19" s="10" t="s">
        <v>736</v>
      </c>
      <c r="M19" s="10" t="s">
        <v>21</v>
      </c>
      <c r="N19" s="22"/>
      <c r="O19" s="22"/>
      <c r="P19" s="22"/>
    </row>
    <row r="20" spans="1:16" s="2" customFormat="1" ht="22.5" customHeight="1">
      <c r="A20" s="9">
        <v>18</v>
      </c>
      <c r="B20" s="10" t="s">
        <v>737</v>
      </c>
      <c r="C20" s="11" t="s">
        <v>16</v>
      </c>
      <c r="D20" s="10" t="s">
        <v>690</v>
      </c>
      <c r="E20" s="10" t="s">
        <v>738</v>
      </c>
      <c r="F20" s="12" t="s">
        <v>692</v>
      </c>
      <c r="G20" s="13">
        <v>70</v>
      </c>
      <c r="H20" s="10" t="s">
        <v>42</v>
      </c>
      <c r="I20" s="20">
        <v>74</v>
      </c>
      <c r="J20" s="20"/>
      <c r="K20" s="21">
        <v>72.4</v>
      </c>
      <c r="L20" s="10" t="s">
        <v>739</v>
      </c>
      <c r="M20" s="10" t="s">
        <v>21</v>
      </c>
      <c r="N20" s="22"/>
      <c r="O20" s="22"/>
      <c r="P20" s="22"/>
    </row>
    <row r="21" spans="1:16" s="2" customFormat="1" ht="22.5" customHeight="1">
      <c r="A21" s="9">
        <v>19</v>
      </c>
      <c r="B21" s="10" t="s">
        <v>740</v>
      </c>
      <c r="C21" s="11" t="s">
        <v>16</v>
      </c>
      <c r="D21" s="10" t="s">
        <v>690</v>
      </c>
      <c r="E21" s="10" t="s">
        <v>741</v>
      </c>
      <c r="F21" s="12" t="s">
        <v>692</v>
      </c>
      <c r="G21" s="13">
        <v>66</v>
      </c>
      <c r="H21" s="10" t="s">
        <v>42</v>
      </c>
      <c r="I21" s="20">
        <v>75.73</v>
      </c>
      <c r="J21" s="20"/>
      <c r="K21" s="21">
        <v>71.84</v>
      </c>
      <c r="L21" s="10" t="s">
        <v>742</v>
      </c>
      <c r="M21" s="10" t="s">
        <v>21</v>
      </c>
      <c r="N21" s="22"/>
      <c r="O21" s="22"/>
      <c r="P21" s="22"/>
    </row>
    <row r="22" spans="1:16" s="2" customFormat="1" ht="22.5" customHeight="1">
      <c r="A22" s="9">
        <v>20</v>
      </c>
      <c r="B22" s="10" t="s">
        <v>743</v>
      </c>
      <c r="C22" s="11" t="s">
        <v>16</v>
      </c>
      <c r="D22" s="10" t="s">
        <v>690</v>
      </c>
      <c r="E22" s="10" t="s">
        <v>744</v>
      </c>
      <c r="F22" s="12" t="s">
        <v>692</v>
      </c>
      <c r="G22" s="13">
        <v>51</v>
      </c>
      <c r="H22" s="10" t="s">
        <v>42</v>
      </c>
      <c r="I22" s="20">
        <v>84.8</v>
      </c>
      <c r="J22" s="20"/>
      <c r="K22" s="21">
        <v>71.28</v>
      </c>
      <c r="L22" s="10" t="s">
        <v>745</v>
      </c>
      <c r="M22" s="10" t="s">
        <v>21</v>
      </c>
      <c r="N22" s="22"/>
      <c r="O22" s="22"/>
      <c r="P22" s="22"/>
    </row>
    <row r="23" spans="1:16" s="2" customFormat="1" ht="22.5" customHeight="1">
      <c r="A23" s="9">
        <v>21</v>
      </c>
      <c r="B23" s="10" t="s">
        <v>746</v>
      </c>
      <c r="C23" s="11" t="s">
        <v>16</v>
      </c>
      <c r="D23" s="10" t="s">
        <v>690</v>
      </c>
      <c r="E23" s="10" t="s">
        <v>747</v>
      </c>
      <c r="F23" s="12" t="s">
        <v>692</v>
      </c>
      <c r="G23" s="13">
        <v>53.5</v>
      </c>
      <c r="H23" s="10" t="s">
        <v>42</v>
      </c>
      <c r="I23" s="20">
        <v>82.4</v>
      </c>
      <c r="J23" s="20"/>
      <c r="K23" s="21">
        <v>70.84</v>
      </c>
      <c r="L23" s="10" t="s">
        <v>748</v>
      </c>
      <c r="M23" s="10" t="s">
        <v>21</v>
      </c>
      <c r="N23" s="22"/>
      <c r="O23" s="22"/>
      <c r="P23" s="22"/>
    </row>
    <row r="24" spans="1:16" s="2" customFormat="1" ht="22.5" customHeight="1">
      <c r="A24" s="9">
        <v>22</v>
      </c>
      <c r="B24" s="10" t="s">
        <v>749</v>
      </c>
      <c r="C24" s="11" t="s">
        <v>16</v>
      </c>
      <c r="D24" s="10" t="s">
        <v>690</v>
      </c>
      <c r="E24" s="10" t="s">
        <v>750</v>
      </c>
      <c r="F24" s="12" t="s">
        <v>692</v>
      </c>
      <c r="G24" s="13">
        <v>54.5</v>
      </c>
      <c r="H24" s="10" t="s">
        <v>42</v>
      </c>
      <c r="I24" s="20">
        <v>81.4</v>
      </c>
      <c r="J24" s="20"/>
      <c r="K24" s="21">
        <v>70.64</v>
      </c>
      <c r="L24" s="10" t="s">
        <v>751</v>
      </c>
      <c r="M24" s="10" t="s">
        <v>21</v>
      </c>
      <c r="N24" s="22"/>
      <c r="O24" s="22"/>
      <c r="P24" s="22"/>
    </row>
    <row r="25" spans="1:16" s="2" customFormat="1" ht="22.5" customHeight="1">
      <c r="A25" s="9">
        <v>23</v>
      </c>
      <c r="B25" s="10" t="s">
        <v>752</v>
      </c>
      <c r="C25" s="11" t="s">
        <v>16</v>
      </c>
      <c r="D25" s="10" t="s">
        <v>690</v>
      </c>
      <c r="E25" s="10" t="s">
        <v>753</v>
      </c>
      <c r="F25" s="12" t="s">
        <v>692</v>
      </c>
      <c r="G25" s="13">
        <v>69</v>
      </c>
      <c r="H25" s="10" t="s">
        <v>42</v>
      </c>
      <c r="I25" s="20">
        <v>71.67</v>
      </c>
      <c r="J25" s="20"/>
      <c r="K25" s="21">
        <v>70.6</v>
      </c>
      <c r="L25" s="10" t="s">
        <v>754</v>
      </c>
      <c r="M25" s="10" t="s">
        <v>21</v>
      </c>
      <c r="N25" s="22"/>
      <c r="O25" s="22"/>
      <c r="P25" s="22"/>
    </row>
    <row r="26" spans="1:16" s="2" customFormat="1" ht="22.5" customHeight="1">
      <c r="A26" s="9">
        <v>24</v>
      </c>
      <c r="B26" s="10" t="s">
        <v>755</v>
      </c>
      <c r="C26" s="11" t="s">
        <v>16</v>
      </c>
      <c r="D26" s="10" t="s">
        <v>690</v>
      </c>
      <c r="E26" s="10" t="s">
        <v>756</v>
      </c>
      <c r="F26" s="12" t="s">
        <v>692</v>
      </c>
      <c r="G26" s="13">
        <v>64.5</v>
      </c>
      <c r="H26" s="10" t="s">
        <v>42</v>
      </c>
      <c r="I26" s="20">
        <v>74</v>
      </c>
      <c r="J26" s="20"/>
      <c r="K26" s="21">
        <v>70.2</v>
      </c>
      <c r="L26" s="10" t="s">
        <v>757</v>
      </c>
      <c r="M26" s="10" t="s">
        <v>21</v>
      </c>
      <c r="N26" s="22"/>
      <c r="O26" s="22"/>
      <c r="P26" s="22"/>
    </row>
    <row r="27" spans="1:16" s="2" customFormat="1" ht="22.5" customHeight="1">
      <c r="A27" s="9">
        <v>25</v>
      </c>
      <c r="B27" s="12" t="s">
        <v>758</v>
      </c>
      <c r="C27" s="11" t="s">
        <v>16</v>
      </c>
      <c r="D27" s="12" t="s">
        <v>690</v>
      </c>
      <c r="E27" s="12" t="s">
        <v>759</v>
      </c>
      <c r="F27" s="12" t="s">
        <v>692</v>
      </c>
      <c r="G27" s="13">
        <v>49.5</v>
      </c>
      <c r="H27" s="10" t="s">
        <v>42</v>
      </c>
      <c r="I27" s="20">
        <v>83.93</v>
      </c>
      <c r="J27" s="20"/>
      <c r="K27" s="21">
        <v>70.16</v>
      </c>
      <c r="L27" s="10" t="s">
        <v>760</v>
      </c>
      <c r="M27" s="10" t="s">
        <v>21</v>
      </c>
      <c r="N27" s="22"/>
      <c r="O27" s="22"/>
      <c r="P27" s="22"/>
    </row>
    <row r="28" spans="1:16" s="2" customFormat="1" ht="22.5" customHeight="1">
      <c r="A28" s="9">
        <v>26</v>
      </c>
      <c r="B28" s="10" t="s">
        <v>761</v>
      </c>
      <c r="C28" s="11" t="s">
        <v>16</v>
      </c>
      <c r="D28" s="10" t="s">
        <v>690</v>
      </c>
      <c r="E28" s="10" t="s">
        <v>762</v>
      </c>
      <c r="F28" s="12" t="s">
        <v>692</v>
      </c>
      <c r="G28" s="13">
        <v>54</v>
      </c>
      <c r="H28" s="10" t="s">
        <v>42</v>
      </c>
      <c r="I28" s="20">
        <v>80.47</v>
      </c>
      <c r="J28" s="20"/>
      <c r="K28" s="21">
        <v>69.88</v>
      </c>
      <c r="L28" s="10" t="s">
        <v>763</v>
      </c>
      <c r="M28" s="10" t="s">
        <v>21</v>
      </c>
      <c r="N28" s="22"/>
      <c r="O28" s="22"/>
      <c r="P28" s="22"/>
    </row>
    <row r="29" spans="1:16" s="2" customFormat="1" ht="22.5" customHeight="1">
      <c r="A29" s="9">
        <v>27</v>
      </c>
      <c r="B29" s="10" t="s">
        <v>764</v>
      </c>
      <c r="C29" s="11" t="s">
        <v>16</v>
      </c>
      <c r="D29" s="10" t="s">
        <v>690</v>
      </c>
      <c r="E29" s="10" t="s">
        <v>765</v>
      </c>
      <c r="F29" s="12" t="s">
        <v>692</v>
      </c>
      <c r="G29" s="13">
        <v>71.5</v>
      </c>
      <c r="H29" s="10" t="s">
        <v>42</v>
      </c>
      <c r="I29" s="20">
        <v>68.67</v>
      </c>
      <c r="J29" s="20"/>
      <c r="K29" s="21">
        <v>69.8</v>
      </c>
      <c r="L29" s="10" t="s">
        <v>766</v>
      </c>
      <c r="M29" s="10" t="s">
        <v>21</v>
      </c>
      <c r="N29" s="22"/>
      <c r="O29" s="22"/>
      <c r="P29" s="22"/>
    </row>
    <row r="30" spans="1:16" s="2" customFormat="1" ht="22.5" customHeight="1">
      <c r="A30" s="9">
        <v>28</v>
      </c>
      <c r="B30" s="10" t="s">
        <v>767</v>
      </c>
      <c r="C30" s="11" t="s">
        <v>16</v>
      </c>
      <c r="D30" s="10" t="s">
        <v>690</v>
      </c>
      <c r="E30" s="10" t="s">
        <v>768</v>
      </c>
      <c r="F30" s="12" t="s">
        <v>692</v>
      </c>
      <c r="G30" s="13">
        <v>63.5</v>
      </c>
      <c r="H30" s="10" t="s">
        <v>42</v>
      </c>
      <c r="I30" s="20">
        <v>73.47</v>
      </c>
      <c r="J30" s="20"/>
      <c r="K30" s="21">
        <v>69.48</v>
      </c>
      <c r="L30" s="10" t="s">
        <v>769</v>
      </c>
      <c r="M30" s="10" t="s">
        <v>21</v>
      </c>
      <c r="N30" s="22"/>
      <c r="O30" s="22"/>
      <c r="P30" s="22"/>
    </row>
    <row r="31" spans="1:16" s="2" customFormat="1" ht="22.5" customHeight="1">
      <c r="A31" s="9">
        <v>29</v>
      </c>
      <c r="B31" s="10" t="s">
        <v>770</v>
      </c>
      <c r="C31" s="11" t="s">
        <v>16</v>
      </c>
      <c r="D31" s="10" t="s">
        <v>690</v>
      </c>
      <c r="E31" s="10" t="s">
        <v>771</v>
      </c>
      <c r="F31" s="12" t="s">
        <v>692</v>
      </c>
      <c r="G31" s="13">
        <v>61</v>
      </c>
      <c r="H31" s="10" t="s">
        <v>42</v>
      </c>
      <c r="I31" s="20">
        <v>74.53</v>
      </c>
      <c r="J31" s="20"/>
      <c r="K31" s="23">
        <v>69.118</v>
      </c>
      <c r="L31" s="10" t="s">
        <v>772</v>
      </c>
      <c r="M31" s="10" t="s">
        <v>21</v>
      </c>
      <c r="N31" s="22"/>
      <c r="O31" s="22"/>
      <c r="P31" s="22"/>
    </row>
    <row r="32" spans="1:16" s="2" customFormat="1" ht="22.5" customHeight="1">
      <c r="A32" s="9">
        <v>30</v>
      </c>
      <c r="B32" s="10" t="s">
        <v>773</v>
      </c>
      <c r="C32" s="11" t="s">
        <v>16</v>
      </c>
      <c r="D32" s="10" t="s">
        <v>690</v>
      </c>
      <c r="E32" s="10" t="s">
        <v>774</v>
      </c>
      <c r="F32" s="12" t="s">
        <v>692</v>
      </c>
      <c r="G32" s="13">
        <v>65.5</v>
      </c>
      <c r="H32" s="10" t="s">
        <v>42</v>
      </c>
      <c r="I32" s="20">
        <v>71.53</v>
      </c>
      <c r="J32" s="20"/>
      <c r="K32" s="23">
        <v>69.118</v>
      </c>
      <c r="L32" s="10" t="s">
        <v>775</v>
      </c>
      <c r="M32" s="10" t="s">
        <v>21</v>
      </c>
      <c r="N32" s="22"/>
      <c r="O32" s="22"/>
      <c r="P32" s="22"/>
    </row>
    <row r="33" spans="1:16" s="2" customFormat="1" ht="22.5" customHeight="1">
      <c r="A33" s="9">
        <v>31</v>
      </c>
      <c r="B33" s="10" t="s">
        <v>776</v>
      </c>
      <c r="C33" s="11" t="s">
        <v>16</v>
      </c>
      <c r="D33" s="10" t="s">
        <v>690</v>
      </c>
      <c r="E33" s="10" t="s">
        <v>777</v>
      </c>
      <c r="F33" s="12" t="s">
        <v>692</v>
      </c>
      <c r="G33" s="13">
        <v>65</v>
      </c>
      <c r="H33" s="10" t="s">
        <v>42</v>
      </c>
      <c r="I33" s="20">
        <v>71.67</v>
      </c>
      <c r="J33" s="20"/>
      <c r="K33" s="21">
        <v>69</v>
      </c>
      <c r="L33" s="10" t="s">
        <v>778</v>
      </c>
      <c r="M33" s="10" t="s">
        <v>21</v>
      </c>
      <c r="N33" s="22"/>
      <c r="O33" s="22"/>
      <c r="P33" s="22"/>
    </row>
    <row r="34" spans="1:16" s="2" customFormat="1" ht="22.5" customHeight="1">
      <c r="A34" s="9">
        <v>32</v>
      </c>
      <c r="B34" s="12" t="s">
        <v>779</v>
      </c>
      <c r="C34" s="11" t="s">
        <v>16</v>
      </c>
      <c r="D34" s="12" t="s">
        <v>690</v>
      </c>
      <c r="E34" s="12" t="s">
        <v>780</v>
      </c>
      <c r="F34" s="12" t="s">
        <v>692</v>
      </c>
      <c r="G34" s="13">
        <v>49</v>
      </c>
      <c r="H34" s="10" t="s">
        <v>42</v>
      </c>
      <c r="I34" s="20">
        <v>82.13</v>
      </c>
      <c r="J34" s="20"/>
      <c r="K34" s="21">
        <v>68.88</v>
      </c>
      <c r="L34" s="10" t="s">
        <v>781</v>
      </c>
      <c r="M34" s="10" t="s">
        <v>21</v>
      </c>
      <c r="N34" s="22"/>
      <c r="O34" s="22"/>
      <c r="P34" s="22"/>
    </row>
    <row r="35" spans="1:16" s="2" customFormat="1" ht="22.5" customHeight="1">
      <c r="A35" s="9">
        <v>33</v>
      </c>
      <c r="B35" s="10" t="s">
        <v>782</v>
      </c>
      <c r="C35" s="11" t="s">
        <v>16</v>
      </c>
      <c r="D35" s="10" t="s">
        <v>690</v>
      </c>
      <c r="E35" s="10" t="s">
        <v>783</v>
      </c>
      <c r="F35" s="12" t="s">
        <v>692</v>
      </c>
      <c r="G35" s="13">
        <v>62.5</v>
      </c>
      <c r="H35" s="10" t="s">
        <v>42</v>
      </c>
      <c r="I35" s="20">
        <v>72.8</v>
      </c>
      <c r="J35" s="20"/>
      <c r="K35" s="21">
        <v>68.68</v>
      </c>
      <c r="L35" s="10" t="s">
        <v>784</v>
      </c>
      <c r="M35" s="10" t="s">
        <v>21</v>
      </c>
      <c r="N35" s="22"/>
      <c r="O35" s="22"/>
      <c r="P35" s="22"/>
    </row>
    <row r="36" spans="1:16" s="2" customFormat="1" ht="22.5" customHeight="1">
      <c r="A36" s="9">
        <v>34</v>
      </c>
      <c r="B36" s="10" t="s">
        <v>785</v>
      </c>
      <c r="C36" s="11" t="s">
        <v>16</v>
      </c>
      <c r="D36" s="10" t="s">
        <v>690</v>
      </c>
      <c r="E36" s="10" t="s">
        <v>786</v>
      </c>
      <c r="F36" s="12" t="s">
        <v>692</v>
      </c>
      <c r="G36" s="13">
        <v>64.5</v>
      </c>
      <c r="H36" s="10" t="s">
        <v>42</v>
      </c>
      <c r="I36" s="20">
        <v>71.2</v>
      </c>
      <c r="J36" s="20"/>
      <c r="K36" s="21">
        <v>68.52</v>
      </c>
      <c r="L36" s="10" t="s">
        <v>787</v>
      </c>
      <c r="M36" s="10" t="s">
        <v>21</v>
      </c>
      <c r="N36" s="22"/>
      <c r="O36" s="22"/>
      <c r="P36" s="22"/>
    </row>
    <row r="37" spans="1:16" s="2" customFormat="1" ht="22.5" customHeight="1">
      <c r="A37" s="9">
        <v>35</v>
      </c>
      <c r="B37" s="10" t="s">
        <v>788</v>
      </c>
      <c r="C37" s="11" t="s">
        <v>16</v>
      </c>
      <c r="D37" s="10" t="s">
        <v>690</v>
      </c>
      <c r="E37" s="10" t="s">
        <v>789</v>
      </c>
      <c r="F37" s="12" t="s">
        <v>692</v>
      </c>
      <c r="G37" s="13">
        <v>59</v>
      </c>
      <c r="H37" s="10" t="s">
        <v>42</v>
      </c>
      <c r="I37" s="20">
        <v>74.07</v>
      </c>
      <c r="J37" s="20"/>
      <c r="K37" s="21">
        <v>68.04</v>
      </c>
      <c r="L37" s="10" t="s">
        <v>790</v>
      </c>
      <c r="M37" s="10" t="s">
        <v>21</v>
      </c>
      <c r="N37" s="22"/>
      <c r="O37" s="22"/>
      <c r="P37" s="22"/>
    </row>
    <row r="38" spans="1:16" s="2" customFormat="1" ht="22.5" customHeight="1">
      <c r="A38" s="9">
        <v>36</v>
      </c>
      <c r="B38" s="10" t="s">
        <v>791</v>
      </c>
      <c r="C38" s="11" t="s">
        <v>16</v>
      </c>
      <c r="D38" s="10" t="s">
        <v>690</v>
      </c>
      <c r="E38" s="10" t="s">
        <v>792</v>
      </c>
      <c r="F38" s="12" t="s">
        <v>692</v>
      </c>
      <c r="G38" s="13">
        <v>50.5</v>
      </c>
      <c r="H38" s="10" t="s">
        <v>42</v>
      </c>
      <c r="I38" s="20">
        <v>79.67</v>
      </c>
      <c r="J38" s="20"/>
      <c r="K38" s="21">
        <v>68</v>
      </c>
      <c r="L38" s="10" t="s">
        <v>793</v>
      </c>
      <c r="M38" s="10" t="s">
        <v>21</v>
      </c>
      <c r="N38" s="22"/>
      <c r="O38" s="22"/>
      <c r="P38" s="22"/>
    </row>
    <row r="39" spans="1:16" s="2" customFormat="1" ht="22.5" customHeight="1">
      <c r="A39" s="9">
        <v>37</v>
      </c>
      <c r="B39" s="10" t="s">
        <v>794</v>
      </c>
      <c r="C39" s="11" t="s">
        <v>16</v>
      </c>
      <c r="D39" s="10" t="s">
        <v>690</v>
      </c>
      <c r="E39" s="10" t="s">
        <v>795</v>
      </c>
      <c r="F39" s="12" t="s">
        <v>692</v>
      </c>
      <c r="G39" s="13">
        <v>65</v>
      </c>
      <c r="H39" s="10" t="s">
        <v>42</v>
      </c>
      <c r="I39" s="20">
        <v>69.6</v>
      </c>
      <c r="J39" s="20"/>
      <c r="K39" s="21">
        <v>67.76</v>
      </c>
      <c r="L39" s="10" t="s">
        <v>796</v>
      </c>
      <c r="M39" s="10" t="s">
        <v>21</v>
      </c>
      <c r="N39" s="22"/>
      <c r="O39" s="22"/>
      <c r="P39" s="22"/>
    </row>
    <row r="40" spans="1:16" s="2" customFormat="1" ht="22.5" customHeight="1">
      <c r="A40" s="9">
        <v>38</v>
      </c>
      <c r="B40" s="10" t="s">
        <v>797</v>
      </c>
      <c r="C40" s="11" t="s">
        <v>16</v>
      </c>
      <c r="D40" s="10" t="s">
        <v>690</v>
      </c>
      <c r="E40" s="10" t="s">
        <v>798</v>
      </c>
      <c r="F40" s="12" t="s">
        <v>692</v>
      </c>
      <c r="G40" s="13">
        <v>54</v>
      </c>
      <c r="H40" s="10" t="s">
        <v>42</v>
      </c>
      <c r="I40" s="20">
        <v>76.4</v>
      </c>
      <c r="J40" s="20"/>
      <c r="K40" s="21">
        <v>67.44</v>
      </c>
      <c r="L40" s="10" t="s">
        <v>799</v>
      </c>
      <c r="M40" s="10" t="s">
        <v>21</v>
      </c>
      <c r="N40" s="22"/>
      <c r="O40" s="22"/>
      <c r="P40" s="25"/>
    </row>
    <row r="41" spans="1:16" s="2" customFormat="1" ht="22.5" customHeight="1">
      <c r="A41" s="9">
        <v>39</v>
      </c>
      <c r="B41" s="10" t="s">
        <v>800</v>
      </c>
      <c r="C41" s="14" t="s">
        <v>16</v>
      </c>
      <c r="D41" s="10" t="s">
        <v>801</v>
      </c>
      <c r="E41" s="10" t="s">
        <v>802</v>
      </c>
      <c r="F41" s="12" t="s">
        <v>803</v>
      </c>
      <c r="G41" s="13">
        <v>75</v>
      </c>
      <c r="H41" s="10" t="s">
        <v>163</v>
      </c>
      <c r="I41" s="20">
        <v>81.13</v>
      </c>
      <c r="J41" s="20">
        <f>I41*1.085714344</f>
        <v>88.08400472872</v>
      </c>
      <c r="K41" s="24">
        <v>82.85</v>
      </c>
      <c r="L41" s="10" t="s">
        <v>188</v>
      </c>
      <c r="M41" s="10" t="s">
        <v>21</v>
      </c>
      <c r="N41" s="22"/>
      <c r="O41" s="22"/>
      <c r="P41" s="22"/>
    </row>
    <row r="42" spans="1:16" s="2" customFormat="1" ht="22.5" customHeight="1">
      <c r="A42" s="9">
        <v>40</v>
      </c>
      <c r="B42" s="10" t="s">
        <v>804</v>
      </c>
      <c r="C42" s="14" t="s">
        <v>16</v>
      </c>
      <c r="D42" s="10" t="s">
        <v>801</v>
      </c>
      <c r="E42" s="10" t="s">
        <v>805</v>
      </c>
      <c r="F42" s="12" t="s">
        <v>803</v>
      </c>
      <c r="G42" s="13">
        <v>69</v>
      </c>
      <c r="H42" s="10" t="s">
        <v>88</v>
      </c>
      <c r="I42" s="20">
        <v>91.53</v>
      </c>
      <c r="J42" s="20">
        <f>I42*0.972438755</f>
        <v>89.00731924515</v>
      </c>
      <c r="K42" s="24">
        <v>81</v>
      </c>
      <c r="L42" s="10" t="s">
        <v>192</v>
      </c>
      <c r="M42" s="10" t="s">
        <v>21</v>
      </c>
      <c r="N42" s="22"/>
      <c r="O42" s="22"/>
      <c r="P42" s="22"/>
    </row>
    <row r="43" spans="1:16" s="2" customFormat="1" ht="22.5" customHeight="1">
      <c r="A43" s="9">
        <v>41</v>
      </c>
      <c r="B43" s="10" t="s">
        <v>806</v>
      </c>
      <c r="C43" s="14" t="s">
        <v>16</v>
      </c>
      <c r="D43" s="10" t="s">
        <v>801</v>
      </c>
      <c r="E43" s="10" t="s">
        <v>807</v>
      </c>
      <c r="F43" s="12" t="s">
        <v>803</v>
      </c>
      <c r="G43" s="13">
        <v>69</v>
      </c>
      <c r="H43" s="10" t="s">
        <v>113</v>
      </c>
      <c r="I43" s="20">
        <v>87.87</v>
      </c>
      <c r="J43" s="20">
        <f>I43*0.994696328</f>
        <v>87.40396634136</v>
      </c>
      <c r="K43" s="24">
        <v>80.04</v>
      </c>
      <c r="L43" s="10" t="s">
        <v>196</v>
      </c>
      <c r="M43" s="10" t="s">
        <v>21</v>
      </c>
      <c r="N43" s="22"/>
      <c r="O43" s="22"/>
      <c r="P43" s="22"/>
    </row>
    <row r="44" spans="1:16" s="2" customFormat="1" ht="22.5" customHeight="1">
      <c r="A44" s="9">
        <v>42</v>
      </c>
      <c r="B44" s="10" t="s">
        <v>808</v>
      </c>
      <c r="C44" s="14" t="s">
        <v>16</v>
      </c>
      <c r="D44" s="10" t="s">
        <v>801</v>
      </c>
      <c r="E44" s="10" t="s">
        <v>809</v>
      </c>
      <c r="F44" s="12" t="s">
        <v>803</v>
      </c>
      <c r="G44" s="13">
        <v>76.5</v>
      </c>
      <c r="H44" s="10" t="s">
        <v>113</v>
      </c>
      <c r="I44" s="20">
        <v>82.2</v>
      </c>
      <c r="J44" s="20">
        <f>I44*0.994696328</f>
        <v>81.7640381616</v>
      </c>
      <c r="K44" s="24">
        <v>79.66</v>
      </c>
      <c r="L44" s="10" t="s">
        <v>200</v>
      </c>
      <c r="M44" s="10" t="s">
        <v>21</v>
      </c>
      <c r="N44" s="22"/>
      <c r="O44" s="22"/>
      <c r="P44" s="22"/>
    </row>
    <row r="45" spans="1:16" s="2" customFormat="1" ht="22.5" customHeight="1">
      <c r="A45" s="9">
        <v>43</v>
      </c>
      <c r="B45" s="10" t="s">
        <v>810</v>
      </c>
      <c r="C45" s="14" t="s">
        <v>16</v>
      </c>
      <c r="D45" s="10" t="s">
        <v>801</v>
      </c>
      <c r="E45" s="10" t="s">
        <v>811</v>
      </c>
      <c r="F45" s="12" t="s">
        <v>803</v>
      </c>
      <c r="G45" s="13">
        <v>78</v>
      </c>
      <c r="H45" s="10" t="s">
        <v>88</v>
      </c>
      <c r="I45" s="20">
        <v>82.67</v>
      </c>
      <c r="J45" s="20">
        <f>I45*0.972438755</f>
        <v>80.39151187585</v>
      </c>
      <c r="K45" s="24">
        <v>79.43</v>
      </c>
      <c r="L45" s="10" t="s">
        <v>204</v>
      </c>
      <c r="M45" s="10" t="s">
        <v>21</v>
      </c>
      <c r="N45" s="22"/>
      <c r="O45" s="22"/>
      <c r="P45" s="22"/>
    </row>
    <row r="46" spans="1:16" s="2" customFormat="1" ht="22.5" customHeight="1">
      <c r="A46" s="9">
        <v>44</v>
      </c>
      <c r="B46" s="10" t="s">
        <v>812</v>
      </c>
      <c r="C46" s="14" t="s">
        <v>16</v>
      </c>
      <c r="D46" s="10" t="s">
        <v>801</v>
      </c>
      <c r="E46" s="10" t="s">
        <v>813</v>
      </c>
      <c r="F46" s="12" t="s">
        <v>803</v>
      </c>
      <c r="G46" s="13">
        <v>74.5</v>
      </c>
      <c r="H46" s="10" t="s">
        <v>88</v>
      </c>
      <c r="I46" s="20">
        <v>84.93</v>
      </c>
      <c r="J46" s="20">
        <f>I46*0.972438755</f>
        <v>82.58922346215</v>
      </c>
      <c r="K46" s="24">
        <v>79.35</v>
      </c>
      <c r="L46" s="10" t="s">
        <v>703</v>
      </c>
      <c r="M46" s="10" t="s">
        <v>21</v>
      </c>
      <c r="N46" s="22"/>
      <c r="O46" s="22"/>
      <c r="P46" s="22"/>
    </row>
    <row r="47" spans="1:16" s="2" customFormat="1" ht="22.5" customHeight="1">
      <c r="A47" s="9">
        <v>45</v>
      </c>
      <c r="B47" s="10" t="s">
        <v>814</v>
      </c>
      <c r="C47" s="14" t="s">
        <v>16</v>
      </c>
      <c r="D47" s="10" t="s">
        <v>801</v>
      </c>
      <c r="E47" s="10" t="s">
        <v>815</v>
      </c>
      <c r="F47" s="12" t="s">
        <v>803</v>
      </c>
      <c r="G47" s="13">
        <v>76</v>
      </c>
      <c r="H47" s="10" t="s">
        <v>138</v>
      </c>
      <c r="I47" s="20">
        <v>81.87</v>
      </c>
      <c r="J47" s="20">
        <f>I47*0.991464203</f>
        <v>81.17117429961</v>
      </c>
      <c r="K47" s="24">
        <v>79.1</v>
      </c>
      <c r="L47" s="10" t="s">
        <v>706</v>
      </c>
      <c r="M47" s="10" t="s">
        <v>21</v>
      </c>
      <c r="N47" s="22"/>
      <c r="O47" s="22"/>
      <c r="P47" s="22"/>
    </row>
    <row r="48" spans="1:16" s="2" customFormat="1" ht="22.5" customHeight="1">
      <c r="A48" s="9">
        <v>46</v>
      </c>
      <c r="B48" s="10" t="s">
        <v>816</v>
      </c>
      <c r="C48" s="14" t="s">
        <v>16</v>
      </c>
      <c r="D48" s="10" t="s">
        <v>801</v>
      </c>
      <c r="E48" s="10" t="s">
        <v>817</v>
      </c>
      <c r="F48" s="12" t="s">
        <v>803</v>
      </c>
      <c r="G48" s="13">
        <v>69.5</v>
      </c>
      <c r="H48" s="10" t="s">
        <v>62</v>
      </c>
      <c r="I48" s="20">
        <v>88.27</v>
      </c>
      <c r="J48" s="20">
        <f>I48*0.966890325</f>
        <v>85.34740898775</v>
      </c>
      <c r="K48" s="24">
        <v>79.01</v>
      </c>
      <c r="L48" s="10" t="s">
        <v>709</v>
      </c>
      <c r="M48" s="10" t="s">
        <v>21</v>
      </c>
      <c r="N48" s="22"/>
      <c r="O48" s="22"/>
      <c r="P48" s="22"/>
    </row>
    <row r="49" spans="1:16" s="2" customFormat="1" ht="22.5" customHeight="1">
      <c r="A49" s="9">
        <v>47</v>
      </c>
      <c r="B49" s="10" t="s">
        <v>818</v>
      </c>
      <c r="C49" s="14" t="s">
        <v>16</v>
      </c>
      <c r="D49" s="10" t="s">
        <v>801</v>
      </c>
      <c r="E49" s="10" t="s">
        <v>819</v>
      </c>
      <c r="F49" s="12" t="s">
        <v>803</v>
      </c>
      <c r="G49" s="13">
        <v>72.5</v>
      </c>
      <c r="H49" s="10" t="s">
        <v>88</v>
      </c>
      <c r="I49" s="20">
        <v>85.07</v>
      </c>
      <c r="J49" s="20">
        <f>I49*0.972438755</f>
        <v>82.72536488784999</v>
      </c>
      <c r="K49" s="24">
        <v>78.64</v>
      </c>
      <c r="L49" s="10" t="s">
        <v>712</v>
      </c>
      <c r="M49" s="10" t="s">
        <v>21</v>
      </c>
      <c r="N49" s="22"/>
      <c r="O49" s="22"/>
      <c r="P49" s="22"/>
    </row>
    <row r="50" spans="1:16" s="2" customFormat="1" ht="22.5" customHeight="1">
      <c r="A50" s="9">
        <v>48</v>
      </c>
      <c r="B50" s="10" t="s">
        <v>820</v>
      </c>
      <c r="C50" s="14" t="s">
        <v>16</v>
      </c>
      <c r="D50" s="10" t="s">
        <v>801</v>
      </c>
      <c r="E50" s="10" t="s">
        <v>821</v>
      </c>
      <c r="F50" s="12" t="s">
        <v>803</v>
      </c>
      <c r="G50" s="13">
        <v>75</v>
      </c>
      <c r="H50" s="10" t="s">
        <v>62</v>
      </c>
      <c r="I50" s="20">
        <v>83.47</v>
      </c>
      <c r="J50" s="20">
        <f>I50*0.966890325</f>
        <v>80.70633542775</v>
      </c>
      <c r="K50" s="24">
        <v>78.42</v>
      </c>
      <c r="L50" s="10" t="s">
        <v>715</v>
      </c>
      <c r="M50" s="10" t="s">
        <v>21</v>
      </c>
      <c r="N50" s="22"/>
      <c r="O50" s="22"/>
      <c r="P50" s="22"/>
    </row>
    <row r="51" spans="1:16" s="2" customFormat="1" ht="22.5" customHeight="1">
      <c r="A51" s="9">
        <v>49</v>
      </c>
      <c r="B51" s="10" t="s">
        <v>822</v>
      </c>
      <c r="C51" s="14" t="s">
        <v>16</v>
      </c>
      <c r="D51" s="10" t="s">
        <v>801</v>
      </c>
      <c r="E51" s="10" t="s">
        <v>823</v>
      </c>
      <c r="F51" s="12" t="s">
        <v>803</v>
      </c>
      <c r="G51" s="13">
        <v>70.5</v>
      </c>
      <c r="H51" s="10" t="s">
        <v>62</v>
      </c>
      <c r="I51" s="20">
        <v>86.27</v>
      </c>
      <c r="J51" s="20">
        <f>I51*0.966890325</f>
        <v>83.41362833775</v>
      </c>
      <c r="K51" s="24">
        <v>78.25</v>
      </c>
      <c r="L51" s="10" t="s">
        <v>718</v>
      </c>
      <c r="M51" s="10" t="s">
        <v>21</v>
      </c>
      <c r="N51" s="22"/>
      <c r="O51" s="22"/>
      <c r="P51" s="22"/>
    </row>
    <row r="52" spans="1:16" s="2" customFormat="1" ht="22.5" customHeight="1">
      <c r="A52" s="9">
        <v>50</v>
      </c>
      <c r="B52" s="10" t="s">
        <v>824</v>
      </c>
      <c r="C52" s="14" t="s">
        <v>16</v>
      </c>
      <c r="D52" s="10" t="s">
        <v>801</v>
      </c>
      <c r="E52" s="10" t="s">
        <v>825</v>
      </c>
      <c r="F52" s="12" t="s">
        <v>803</v>
      </c>
      <c r="G52" s="13">
        <v>72.5</v>
      </c>
      <c r="H52" s="10" t="s">
        <v>113</v>
      </c>
      <c r="I52" s="20">
        <v>81.87</v>
      </c>
      <c r="J52" s="20">
        <f>I52*0.994696328</f>
        <v>81.43578837336</v>
      </c>
      <c r="K52" s="24">
        <v>77.86</v>
      </c>
      <c r="L52" s="10" t="s">
        <v>721</v>
      </c>
      <c r="M52" s="10" t="s">
        <v>21</v>
      </c>
      <c r="N52" s="22"/>
      <c r="O52" s="22"/>
      <c r="P52" s="22"/>
    </row>
    <row r="53" spans="1:16" s="2" customFormat="1" ht="22.5" customHeight="1">
      <c r="A53" s="9">
        <v>51</v>
      </c>
      <c r="B53" s="10" t="s">
        <v>826</v>
      </c>
      <c r="C53" s="14" t="s">
        <v>16</v>
      </c>
      <c r="D53" s="10" t="s">
        <v>801</v>
      </c>
      <c r="E53" s="10" t="s">
        <v>827</v>
      </c>
      <c r="F53" s="12" t="s">
        <v>803</v>
      </c>
      <c r="G53" s="13">
        <v>74.5</v>
      </c>
      <c r="H53" s="10" t="s">
        <v>113</v>
      </c>
      <c r="I53" s="20">
        <v>80.4</v>
      </c>
      <c r="J53" s="20">
        <f>I53*0.994696328</f>
        <v>79.97358477120001</v>
      </c>
      <c r="K53" s="24">
        <v>77.78</v>
      </c>
      <c r="L53" s="10" t="s">
        <v>724</v>
      </c>
      <c r="M53" s="10" t="s">
        <v>21</v>
      </c>
      <c r="N53" s="22"/>
      <c r="O53" s="22"/>
      <c r="P53" s="22"/>
    </row>
    <row r="54" spans="1:16" s="2" customFormat="1" ht="22.5" customHeight="1">
      <c r="A54" s="9">
        <v>52</v>
      </c>
      <c r="B54" s="10" t="s">
        <v>828</v>
      </c>
      <c r="C54" s="14" t="s">
        <v>16</v>
      </c>
      <c r="D54" s="10" t="s">
        <v>801</v>
      </c>
      <c r="E54" s="10" t="s">
        <v>829</v>
      </c>
      <c r="F54" s="12" t="s">
        <v>803</v>
      </c>
      <c r="G54" s="13">
        <v>75</v>
      </c>
      <c r="H54" s="10" t="s">
        <v>138</v>
      </c>
      <c r="I54" s="20">
        <v>80.2</v>
      </c>
      <c r="J54" s="20">
        <f>I54*0.991464203</f>
        <v>79.5154290806</v>
      </c>
      <c r="K54" s="24">
        <v>77.71</v>
      </c>
      <c r="L54" s="10" t="s">
        <v>727</v>
      </c>
      <c r="M54" s="10" t="s">
        <v>21</v>
      </c>
      <c r="N54" s="22"/>
      <c r="O54" s="22"/>
      <c r="P54" s="22"/>
    </row>
    <row r="55" spans="1:16" s="2" customFormat="1" ht="22.5" customHeight="1">
      <c r="A55" s="9">
        <v>53</v>
      </c>
      <c r="B55" s="15" t="s">
        <v>830</v>
      </c>
      <c r="C55" s="14" t="s">
        <v>16</v>
      </c>
      <c r="D55" s="15" t="s">
        <v>801</v>
      </c>
      <c r="E55" s="15" t="s">
        <v>831</v>
      </c>
      <c r="F55" s="16" t="s">
        <v>803</v>
      </c>
      <c r="G55" s="17">
        <v>60</v>
      </c>
      <c r="H55" s="10" t="s">
        <v>163</v>
      </c>
      <c r="I55" s="20">
        <v>82.2</v>
      </c>
      <c r="J55" s="20">
        <f>I55*1.085714344</f>
        <v>89.24571907680001</v>
      </c>
      <c r="K55" s="24">
        <v>77.55</v>
      </c>
      <c r="L55" s="10" t="s">
        <v>730</v>
      </c>
      <c r="M55" s="10" t="s">
        <v>21</v>
      </c>
      <c r="N55" s="22"/>
      <c r="O55" s="22"/>
      <c r="P55" s="22"/>
    </row>
    <row r="56" spans="1:16" s="2" customFormat="1" ht="22.5" customHeight="1">
      <c r="A56" s="9">
        <v>54</v>
      </c>
      <c r="B56" s="10" t="s">
        <v>832</v>
      </c>
      <c r="C56" s="14" t="s">
        <v>16</v>
      </c>
      <c r="D56" s="10" t="s">
        <v>801</v>
      </c>
      <c r="E56" s="10" t="s">
        <v>833</v>
      </c>
      <c r="F56" s="12" t="s">
        <v>803</v>
      </c>
      <c r="G56" s="13">
        <v>75.5</v>
      </c>
      <c r="H56" s="10" t="s">
        <v>163</v>
      </c>
      <c r="I56" s="20">
        <v>72.53</v>
      </c>
      <c r="J56" s="20">
        <f>I56*1.085714344</f>
        <v>78.74686137032</v>
      </c>
      <c r="K56" s="24">
        <v>77.45</v>
      </c>
      <c r="L56" s="10" t="s">
        <v>733</v>
      </c>
      <c r="M56" s="10" t="s">
        <v>21</v>
      </c>
      <c r="N56" s="22"/>
      <c r="O56" s="22"/>
      <c r="P56" s="22"/>
    </row>
    <row r="57" spans="1:16" s="2" customFormat="1" ht="22.5" customHeight="1">
      <c r="A57" s="9">
        <v>55</v>
      </c>
      <c r="B57" s="15" t="s">
        <v>834</v>
      </c>
      <c r="C57" s="14" t="s">
        <v>16</v>
      </c>
      <c r="D57" s="15" t="s">
        <v>801</v>
      </c>
      <c r="E57" s="15" t="s">
        <v>835</v>
      </c>
      <c r="F57" s="16" t="s">
        <v>803</v>
      </c>
      <c r="G57" s="17">
        <v>56.5</v>
      </c>
      <c r="H57" s="10" t="s">
        <v>163</v>
      </c>
      <c r="I57" s="20">
        <v>83.93</v>
      </c>
      <c r="J57" s="20">
        <f>I57*1.085714344</f>
        <v>91.12400489192002</v>
      </c>
      <c r="K57" s="24">
        <v>77.27</v>
      </c>
      <c r="L57" s="10" t="s">
        <v>736</v>
      </c>
      <c r="M57" s="10" t="s">
        <v>21</v>
      </c>
      <c r="N57" s="22"/>
      <c r="O57" s="22"/>
      <c r="P57" s="22"/>
    </row>
    <row r="58" spans="1:16" s="2" customFormat="1" ht="22.5" customHeight="1">
      <c r="A58" s="9">
        <v>56</v>
      </c>
      <c r="B58" s="10" t="s">
        <v>836</v>
      </c>
      <c r="C58" s="14" t="s">
        <v>16</v>
      </c>
      <c r="D58" s="10" t="s">
        <v>801</v>
      </c>
      <c r="E58" s="10" t="s">
        <v>837</v>
      </c>
      <c r="F58" s="12" t="s">
        <v>803</v>
      </c>
      <c r="G58" s="13">
        <v>63</v>
      </c>
      <c r="H58" s="10" t="s">
        <v>163</v>
      </c>
      <c r="I58" s="20">
        <v>79.33</v>
      </c>
      <c r="J58" s="20">
        <f>I58*1.085714344</f>
        <v>86.12971890952001</v>
      </c>
      <c r="K58" s="24">
        <v>76.88</v>
      </c>
      <c r="L58" s="10" t="s">
        <v>739</v>
      </c>
      <c r="M58" s="10" t="s">
        <v>21</v>
      </c>
      <c r="N58" s="22"/>
      <c r="O58" s="22"/>
      <c r="P58" s="22"/>
    </row>
    <row r="59" spans="1:16" s="2" customFormat="1" ht="22.5" customHeight="1">
      <c r="A59" s="9">
        <v>57</v>
      </c>
      <c r="B59" s="10" t="s">
        <v>838</v>
      </c>
      <c r="C59" s="14" t="s">
        <v>16</v>
      </c>
      <c r="D59" s="10" t="s">
        <v>801</v>
      </c>
      <c r="E59" s="10" t="s">
        <v>839</v>
      </c>
      <c r="F59" s="12" t="s">
        <v>803</v>
      </c>
      <c r="G59" s="13">
        <v>79.5</v>
      </c>
      <c r="H59" s="10" t="s">
        <v>62</v>
      </c>
      <c r="I59" s="20">
        <v>77.53</v>
      </c>
      <c r="J59" s="20">
        <f>I59*0.966890325</f>
        <v>74.96300689725001</v>
      </c>
      <c r="K59" s="24">
        <v>76.78</v>
      </c>
      <c r="L59" s="10" t="s">
        <v>742</v>
      </c>
      <c r="M59" s="10" t="s">
        <v>21</v>
      </c>
      <c r="N59" s="22"/>
      <c r="O59" s="22"/>
      <c r="P59" s="22"/>
    </row>
    <row r="60" spans="1:16" s="2" customFormat="1" ht="22.5" customHeight="1">
      <c r="A60" s="9">
        <v>58</v>
      </c>
      <c r="B60" s="10" t="s">
        <v>840</v>
      </c>
      <c r="C60" s="14" t="s">
        <v>16</v>
      </c>
      <c r="D60" s="10" t="s">
        <v>801</v>
      </c>
      <c r="E60" s="10" t="s">
        <v>841</v>
      </c>
      <c r="F60" s="12" t="s">
        <v>803</v>
      </c>
      <c r="G60" s="13">
        <v>75.5</v>
      </c>
      <c r="H60" s="10" t="s">
        <v>62</v>
      </c>
      <c r="I60" s="20">
        <v>80.27</v>
      </c>
      <c r="J60" s="20">
        <f>I60*0.966890325</f>
        <v>77.61228638775</v>
      </c>
      <c r="K60" s="24">
        <v>76.77</v>
      </c>
      <c r="L60" s="10" t="s">
        <v>745</v>
      </c>
      <c r="M60" s="10" t="s">
        <v>21</v>
      </c>
      <c r="N60" s="22"/>
      <c r="O60" s="22"/>
      <c r="P60" s="22"/>
    </row>
    <row r="61" spans="1:16" s="2" customFormat="1" ht="22.5" customHeight="1">
      <c r="A61" s="9">
        <v>59</v>
      </c>
      <c r="B61" s="10" t="s">
        <v>842</v>
      </c>
      <c r="C61" s="14" t="s">
        <v>16</v>
      </c>
      <c r="D61" s="10" t="s">
        <v>801</v>
      </c>
      <c r="E61" s="10" t="s">
        <v>843</v>
      </c>
      <c r="F61" s="12" t="s">
        <v>803</v>
      </c>
      <c r="G61" s="13">
        <v>73.5</v>
      </c>
      <c r="H61" s="10" t="s">
        <v>138</v>
      </c>
      <c r="I61" s="20">
        <v>79.13</v>
      </c>
      <c r="J61" s="20">
        <f>I61*0.991464203</f>
        <v>78.45456238339</v>
      </c>
      <c r="K61" s="24">
        <v>76.47</v>
      </c>
      <c r="L61" s="10" t="s">
        <v>748</v>
      </c>
      <c r="M61" s="10" t="s">
        <v>21</v>
      </c>
      <c r="N61" s="22"/>
      <c r="O61" s="22"/>
      <c r="P61" s="22"/>
    </row>
    <row r="62" spans="1:16" s="2" customFormat="1" ht="22.5" customHeight="1">
      <c r="A62" s="9">
        <v>60</v>
      </c>
      <c r="B62" s="10" t="s">
        <v>844</v>
      </c>
      <c r="C62" s="14" t="s">
        <v>16</v>
      </c>
      <c r="D62" s="10" t="s">
        <v>801</v>
      </c>
      <c r="E62" s="10" t="s">
        <v>845</v>
      </c>
      <c r="F62" s="12" t="s">
        <v>803</v>
      </c>
      <c r="G62" s="13">
        <v>75.5</v>
      </c>
      <c r="H62" s="10" t="s">
        <v>113</v>
      </c>
      <c r="I62" s="20">
        <v>77.47</v>
      </c>
      <c r="J62" s="20">
        <f>I62*0.994696328</f>
        <v>77.05912453015999</v>
      </c>
      <c r="K62" s="24">
        <v>76.44</v>
      </c>
      <c r="L62" s="10" t="s">
        <v>751</v>
      </c>
      <c r="M62" s="10" t="s">
        <v>21</v>
      </c>
      <c r="N62" s="22"/>
      <c r="O62" s="22"/>
      <c r="P62" s="22"/>
    </row>
    <row r="63" spans="1:16" s="2" customFormat="1" ht="22.5" customHeight="1">
      <c r="A63" s="9">
        <v>61</v>
      </c>
      <c r="B63" s="10" t="s">
        <v>846</v>
      </c>
      <c r="C63" s="14" t="s">
        <v>16</v>
      </c>
      <c r="D63" s="10" t="s">
        <v>801</v>
      </c>
      <c r="E63" s="10" t="s">
        <v>847</v>
      </c>
      <c r="F63" s="12" t="s">
        <v>803</v>
      </c>
      <c r="G63" s="13">
        <v>56</v>
      </c>
      <c r="H63" s="10" t="s">
        <v>163</v>
      </c>
      <c r="I63" s="20">
        <v>82.8</v>
      </c>
      <c r="J63" s="20">
        <f>I63*1.085714344</f>
        <v>89.8971476832</v>
      </c>
      <c r="K63" s="24">
        <v>76.34</v>
      </c>
      <c r="L63" s="10" t="s">
        <v>754</v>
      </c>
      <c r="M63" s="10" t="s">
        <v>21</v>
      </c>
      <c r="N63" s="22"/>
      <c r="O63" s="22"/>
      <c r="P63" s="22"/>
    </row>
    <row r="64" spans="1:16" s="2" customFormat="1" ht="22.5" customHeight="1">
      <c r="A64" s="9">
        <v>62</v>
      </c>
      <c r="B64" s="10" t="s">
        <v>848</v>
      </c>
      <c r="C64" s="14" t="s">
        <v>16</v>
      </c>
      <c r="D64" s="10" t="s">
        <v>801</v>
      </c>
      <c r="E64" s="10" t="s">
        <v>849</v>
      </c>
      <c r="F64" s="12" t="s">
        <v>803</v>
      </c>
      <c r="G64" s="13">
        <v>65.5</v>
      </c>
      <c r="H64" s="10" t="s">
        <v>88</v>
      </c>
      <c r="I64" s="20">
        <v>85.8</v>
      </c>
      <c r="J64" s="20">
        <f>I64*0.972438755</f>
        <v>83.43524517899999</v>
      </c>
      <c r="K64" s="24">
        <v>76.26</v>
      </c>
      <c r="L64" s="10" t="s">
        <v>757</v>
      </c>
      <c r="M64" s="10" t="s">
        <v>21</v>
      </c>
      <c r="N64" s="22"/>
      <c r="O64" s="22"/>
      <c r="P64" s="22"/>
    </row>
    <row r="65" spans="1:16" s="2" customFormat="1" ht="22.5" customHeight="1">
      <c r="A65" s="9">
        <v>63</v>
      </c>
      <c r="B65" s="10" t="s">
        <v>850</v>
      </c>
      <c r="C65" s="14" t="s">
        <v>16</v>
      </c>
      <c r="D65" s="10" t="s">
        <v>801</v>
      </c>
      <c r="E65" s="10" t="s">
        <v>851</v>
      </c>
      <c r="F65" s="12" t="s">
        <v>803</v>
      </c>
      <c r="G65" s="13">
        <v>62</v>
      </c>
      <c r="H65" s="10" t="s">
        <v>163</v>
      </c>
      <c r="I65" s="20">
        <v>78.93</v>
      </c>
      <c r="J65" s="20">
        <f>I65*1.085714344</f>
        <v>85.69543317192002</v>
      </c>
      <c r="K65" s="24">
        <v>76.22</v>
      </c>
      <c r="L65" s="10" t="s">
        <v>760</v>
      </c>
      <c r="M65" s="10" t="s">
        <v>21</v>
      </c>
      <c r="N65" s="22"/>
      <c r="O65" s="22"/>
      <c r="P65" s="22"/>
    </row>
    <row r="66" spans="1:16" s="2" customFormat="1" ht="22.5" customHeight="1">
      <c r="A66" s="9">
        <v>64</v>
      </c>
      <c r="B66" s="15" t="s">
        <v>852</v>
      </c>
      <c r="C66" s="14" t="s">
        <v>16</v>
      </c>
      <c r="D66" s="15" t="s">
        <v>801</v>
      </c>
      <c r="E66" s="15" t="s">
        <v>853</v>
      </c>
      <c r="F66" s="16" t="s">
        <v>803</v>
      </c>
      <c r="G66" s="17">
        <v>59</v>
      </c>
      <c r="H66" s="10" t="s">
        <v>113</v>
      </c>
      <c r="I66" s="20">
        <v>88.07</v>
      </c>
      <c r="J66" s="20">
        <f>I66*0.994696328</f>
        <v>87.60290560696</v>
      </c>
      <c r="K66" s="24">
        <v>76.16</v>
      </c>
      <c r="L66" s="10" t="s">
        <v>763</v>
      </c>
      <c r="M66" s="10" t="s">
        <v>21</v>
      </c>
      <c r="N66" s="22"/>
      <c r="O66" s="22"/>
      <c r="P66" s="22"/>
    </row>
    <row r="67" spans="1:16" s="2" customFormat="1" ht="22.5" customHeight="1">
      <c r="A67" s="9">
        <v>65</v>
      </c>
      <c r="B67" s="10" t="s">
        <v>854</v>
      </c>
      <c r="C67" s="14" t="s">
        <v>16</v>
      </c>
      <c r="D67" s="10" t="s">
        <v>801</v>
      </c>
      <c r="E67" s="10" t="s">
        <v>855</v>
      </c>
      <c r="F67" s="12" t="s">
        <v>803</v>
      </c>
      <c r="G67" s="13">
        <v>67</v>
      </c>
      <c r="H67" s="10" t="s">
        <v>113</v>
      </c>
      <c r="I67" s="20">
        <v>82.53</v>
      </c>
      <c r="J67" s="20">
        <f>I67*0.994696328</f>
        <v>82.09228794984</v>
      </c>
      <c r="K67" s="24">
        <v>76.06</v>
      </c>
      <c r="L67" s="10" t="s">
        <v>766</v>
      </c>
      <c r="M67" s="10" t="s">
        <v>21</v>
      </c>
      <c r="N67" s="22"/>
      <c r="O67" s="22"/>
      <c r="P67" s="22"/>
    </row>
    <row r="68" spans="1:16" s="2" customFormat="1" ht="22.5" customHeight="1">
      <c r="A68" s="9">
        <v>66</v>
      </c>
      <c r="B68" s="10" t="s">
        <v>856</v>
      </c>
      <c r="C68" s="14" t="s">
        <v>16</v>
      </c>
      <c r="D68" s="10" t="s">
        <v>801</v>
      </c>
      <c r="E68" s="10" t="s">
        <v>857</v>
      </c>
      <c r="F68" s="12" t="s">
        <v>803</v>
      </c>
      <c r="G68" s="13">
        <v>67.5</v>
      </c>
      <c r="H68" s="10" t="s">
        <v>88</v>
      </c>
      <c r="I68" s="20">
        <v>83.2</v>
      </c>
      <c r="J68" s="20">
        <f>I68*0.972438755</f>
        <v>80.906904416</v>
      </c>
      <c r="K68" s="26">
        <v>75.544</v>
      </c>
      <c r="L68" s="10" t="s">
        <v>769</v>
      </c>
      <c r="M68" s="10" t="s">
        <v>21</v>
      </c>
      <c r="N68" s="22"/>
      <c r="O68" s="22"/>
      <c r="P68" s="22"/>
    </row>
    <row r="69" spans="1:16" s="2" customFormat="1" ht="22.5" customHeight="1">
      <c r="A69" s="9">
        <v>67</v>
      </c>
      <c r="B69" s="10" t="s">
        <v>858</v>
      </c>
      <c r="C69" s="14" t="s">
        <v>16</v>
      </c>
      <c r="D69" s="10" t="s">
        <v>801</v>
      </c>
      <c r="E69" s="10" t="s">
        <v>859</v>
      </c>
      <c r="F69" s="12" t="s">
        <v>803</v>
      </c>
      <c r="G69" s="13">
        <v>66.5</v>
      </c>
      <c r="H69" s="10" t="s">
        <v>163</v>
      </c>
      <c r="I69" s="20">
        <v>75.13</v>
      </c>
      <c r="J69" s="20">
        <f>I69*1.085714344</f>
        <v>81.56971866472</v>
      </c>
      <c r="K69" s="26">
        <v>75.542</v>
      </c>
      <c r="L69" s="10" t="s">
        <v>772</v>
      </c>
      <c r="M69" s="10" t="s">
        <v>21</v>
      </c>
      <c r="N69" s="22"/>
      <c r="O69" s="22"/>
      <c r="P69" s="22"/>
    </row>
    <row r="70" spans="1:16" s="2" customFormat="1" ht="22.5" customHeight="1">
      <c r="A70" s="9">
        <v>68</v>
      </c>
      <c r="B70" s="15" t="s">
        <v>860</v>
      </c>
      <c r="C70" s="14" t="s">
        <v>16</v>
      </c>
      <c r="D70" s="15" t="s">
        <v>801</v>
      </c>
      <c r="E70" s="15" t="s">
        <v>861</v>
      </c>
      <c r="F70" s="16" t="s">
        <v>803</v>
      </c>
      <c r="G70" s="17">
        <v>59</v>
      </c>
      <c r="H70" s="10" t="s">
        <v>113</v>
      </c>
      <c r="I70" s="20">
        <v>86.8</v>
      </c>
      <c r="J70" s="20">
        <f>I70*0.994696328</f>
        <v>86.3396412704</v>
      </c>
      <c r="K70" s="24">
        <v>75.4</v>
      </c>
      <c r="L70" s="10" t="s">
        <v>775</v>
      </c>
      <c r="M70" s="10" t="s">
        <v>21</v>
      </c>
      <c r="N70" s="22"/>
      <c r="O70" s="22"/>
      <c r="P70" s="22"/>
    </row>
    <row r="71" spans="1:16" s="2" customFormat="1" ht="22.5" customHeight="1">
      <c r="A71" s="9">
        <v>69</v>
      </c>
      <c r="B71" s="10" t="s">
        <v>862</v>
      </c>
      <c r="C71" s="14" t="s">
        <v>16</v>
      </c>
      <c r="D71" s="10" t="s">
        <v>801</v>
      </c>
      <c r="E71" s="10" t="s">
        <v>863</v>
      </c>
      <c r="F71" s="12" t="s">
        <v>803</v>
      </c>
      <c r="G71" s="13">
        <v>72</v>
      </c>
      <c r="H71" s="10" t="s">
        <v>138</v>
      </c>
      <c r="I71" s="20">
        <v>78.13</v>
      </c>
      <c r="J71" s="20">
        <f>I71*0.991464203</f>
        <v>77.46309818039</v>
      </c>
      <c r="K71" s="24">
        <v>75.28</v>
      </c>
      <c r="L71" s="10" t="s">
        <v>778</v>
      </c>
      <c r="M71" s="10" t="s">
        <v>21</v>
      </c>
      <c r="N71" s="22"/>
      <c r="O71" s="22"/>
      <c r="P71" s="22"/>
    </row>
    <row r="72" spans="1:16" s="2" customFormat="1" ht="22.5" customHeight="1">
      <c r="A72" s="9">
        <v>70</v>
      </c>
      <c r="B72" s="10" t="s">
        <v>864</v>
      </c>
      <c r="C72" s="14" t="s">
        <v>16</v>
      </c>
      <c r="D72" s="10" t="s">
        <v>801</v>
      </c>
      <c r="E72" s="10" t="s">
        <v>865</v>
      </c>
      <c r="F72" s="12" t="s">
        <v>803</v>
      </c>
      <c r="G72" s="13">
        <v>70.5</v>
      </c>
      <c r="H72" s="10" t="s">
        <v>88</v>
      </c>
      <c r="I72" s="20">
        <v>80.47</v>
      </c>
      <c r="J72" s="20">
        <f>I72*0.972438755</f>
        <v>78.25214661484999</v>
      </c>
      <c r="K72" s="24">
        <v>75.15</v>
      </c>
      <c r="L72" s="10" t="s">
        <v>781</v>
      </c>
      <c r="M72" s="10" t="s">
        <v>21</v>
      </c>
      <c r="N72" s="22"/>
      <c r="O72" s="22"/>
      <c r="P72" s="22"/>
    </row>
    <row r="73" spans="1:16" s="2" customFormat="1" ht="22.5" customHeight="1">
      <c r="A73" s="9">
        <v>71</v>
      </c>
      <c r="B73" s="10" t="s">
        <v>866</v>
      </c>
      <c r="C73" s="14" t="s">
        <v>16</v>
      </c>
      <c r="D73" s="10" t="s">
        <v>801</v>
      </c>
      <c r="E73" s="10" t="s">
        <v>867</v>
      </c>
      <c r="F73" s="12" t="s">
        <v>803</v>
      </c>
      <c r="G73" s="13">
        <v>63.5</v>
      </c>
      <c r="H73" s="10" t="s">
        <v>138</v>
      </c>
      <c r="I73" s="20">
        <v>83.47</v>
      </c>
      <c r="J73" s="20">
        <f>I73*0.991464203</f>
        <v>82.75751702441</v>
      </c>
      <c r="K73" s="24">
        <v>75.05</v>
      </c>
      <c r="L73" s="10" t="s">
        <v>784</v>
      </c>
      <c r="M73" s="10" t="s">
        <v>21</v>
      </c>
      <c r="N73" s="22"/>
      <c r="O73" s="22"/>
      <c r="P73" s="22"/>
    </row>
    <row r="74" spans="1:16" s="2" customFormat="1" ht="22.5" customHeight="1">
      <c r="A74" s="9">
        <v>72</v>
      </c>
      <c r="B74" s="10" t="s">
        <v>868</v>
      </c>
      <c r="C74" s="14" t="s">
        <v>16</v>
      </c>
      <c r="D74" s="10" t="s">
        <v>801</v>
      </c>
      <c r="E74" s="10" t="s">
        <v>869</v>
      </c>
      <c r="F74" s="12" t="s">
        <v>803</v>
      </c>
      <c r="G74" s="13">
        <v>64</v>
      </c>
      <c r="H74" s="10" t="s">
        <v>163</v>
      </c>
      <c r="I74" s="20">
        <v>75.73</v>
      </c>
      <c r="J74" s="20">
        <f>I74*1.085714344</f>
        <v>82.22114727112002</v>
      </c>
      <c r="K74" s="24">
        <v>74.93</v>
      </c>
      <c r="L74" s="10" t="s">
        <v>787</v>
      </c>
      <c r="M74" s="10" t="s">
        <v>21</v>
      </c>
      <c r="N74" s="22"/>
      <c r="O74" s="22"/>
      <c r="P74" s="22"/>
    </row>
    <row r="75" spans="1:16" s="2" customFormat="1" ht="22.5" customHeight="1">
      <c r="A75" s="9">
        <v>73</v>
      </c>
      <c r="B75" s="10" t="s">
        <v>870</v>
      </c>
      <c r="C75" s="14" t="s">
        <v>16</v>
      </c>
      <c r="D75" s="10" t="s">
        <v>801</v>
      </c>
      <c r="E75" s="10" t="s">
        <v>871</v>
      </c>
      <c r="F75" s="12" t="s">
        <v>803</v>
      </c>
      <c r="G75" s="13">
        <v>65</v>
      </c>
      <c r="H75" s="10" t="s">
        <v>163</v>
      </c>
      <c r="I75" s="20">
        <v>75</v>
      </c>
      <c r="J75" s="20">
        <f>I75*1.085714344</f>
        <v>81.4285758</v>
      </c>
      <c r="K75" s="24">
        <v>74.86</v>
      </c>
      <c r="L75" s="10" t="s">
        <v>790</v>
      </c>
      <c r="M75" s="10" t="s">
        <v>21</v>
      </c>
      <c r="N75" s="22"/>
      <c r="O75" s="22"/>
      <c r="P75" s="22"/>
    </row>
    <row r="76" spans="1:16" s="2" customFormat="1" ht="22.5" customHeight="1">
      <c r="A76" s="9">
        <v>74</v>
      </c>
      <c r="B76" s="10" t="s">
        <v>872</v>
      </c>
      <c r="C76" s="14" t="s">
        <v>16</v>
      </c>
      <c r="D76" s="10" t="s">
        <v>801</v>
      </c>
      <c r="E76" s="10" t="s">
        <v>873</v>
      </c>
      <c r="F76" s="12" t="s">
        <v>803</v>
      </c>
      <c r="G76" s="13">
        <v>67.5</v>
      </c>
      <c r="H76" s="10" t="s">
        <v>88</v>
      </c>
      <c r="I76" s="20">
        <v>81.47</v>
      </c>
      <c r="J76" s="20">
        <f>I76*0.972438755</f>
        <v>79.22458536985</v>
      </c>
      <c r="K76" s="24">
        <v>74.53</v>
      </c>
      <c r="L76" s="10" t="s">
        <v>793</v>
      </c>
      <c r="M76" s="10" t="s">
        <v>21</v>
      </c>
      <c r="N76" s="22"/>
      <c r="O76" s="22"/>
      <c r="P76" s="22"/>
    </row>
    <row r="77" spans="1:16" s="2" customFormat="1" ht="22.5" customHeight="1">
      <c r="A77" s="9">
        <v>75</v>
      </c>
      <c r="B77" s="10" t="s">
        <v>874</v>
      </c>
      <c r="C77" s="14" t="s">
        <v>16</v>
      </c>
      <c r="D77" s="10" t="s">
        <v>801</v>
      </c>
      <c r="E77" s="10" t="s">
        <v>875</v>
      </c>
      <c r="F77" s="12" t="s">
        <v>803</v>
      </c>
      <c r="G77" s="13">
        <v>68</v>
      </c>
      <c r="H77" s="10" t="s">
        <v>113</v>
      </c>
      <c r="I77" s="20">
        <v>79.13</v>
      </c>
      <c r="J77" s="20">
        <f>I77*0.994696328</f>
        <v>78.71032043464</v>
      </c>
      <c r="K77" s="24">
        <v>74.43</v>
      </c>
      <c r="L77" s="10" t="s">
        <v>796</v>
      </c>
      <c r="M77" s="10" t="s">
        <v>21</v>
      </c>
      <c r="N77" s="22"/>
      <c r="O77" s="22"/>
      <c r="P77" s="22"/>
    </row>
    <row r="78" spans="1:16" s="2" customFormat="1" ht="22.5" customHeight="1">
      <c r="A78" s="9">
        <v>76</v>
      </c>
      <c r="B78" s="10" t="s">
        <v>876</v>
      </c>
      <c r="C78" s="14" t="s">
        <v>16</v>
      </c>
      <c r="D78" s="10" t="s">
        <v>801</v>
      </c>
      <c r="E78" s="10" t="s">
        <v>877</v>
      </c>
      <c r="F78" s="12" t="s">
        <v>803</v>
      </c>
      <c r="G78" s="13">
        <v>67.5</v>
      </c>
      <c r="H78" s="10" t="s">
        <v>62</v>
      </c>
      <c r="I78" s="20">
        <v>81.73</v>
      </c>
      <c r="J78" s="20">
        <f>I78*0.966890325</f>
        <v>79.02394626225</v>
      </c>
      <c r="K78" s="26">
        <v>74.414</v>
      </c>
      <c r="L78" s="10" t="s">
        <v>799</v>
      </c>
      <c r="M78" s="10" t="s">
        <v>21</v>
      </c>
      <c r="N78" s="22"/>
      <c r="O78" s="22"/>
      <c r="P78" s="22"/>
    </row>
    <row r="79" spans="1:16" s="2" customFormat="1" ht="22.5" customHeight="1">
      <c r="A79" s="9">
        <v>77</v>
      </c>
      <c r="B79" s="10" t="s">
        <v>878</v>
      </c>
      <c r="C79" s="14" t="s">
        <v>16</v>
      </c>
      <c r="D79" s="10" t="s">
        <v>801</v>
      </c>
      <c r="E79" s="10" t="s">
        <v>879</v>
      </c>
      <c r="F79" s="12" t="s">
        <v>803</v>
      </c>
      <c r="G79" s="13">
        <v>68</v>
      </c>
      <c r="H79" s="10" t="s">
        <v>163</v>
      </c>
      <c r="I79" s="20">
        <v>72.47</v>
      </c>
      <c r="J79" s="20">
        <f>I79*1.085714344</f>
        <v>78.68171850968001</v>
      </c>
      <c r="K79" s="26">
        <v>74.409</v>
      </c>
      <c r="L79" s="10" t="s">
        <v>880</v>
      </c>
      <c r="M79" s="10" t="s">
        <v>21</v>
      </c>
      <c r="N79" s="22"/>
      <c r="O79" s="22"/>
      <c r="P79" s="22"/>
    </row>
    <row r="80" spans="1:16" s="2" customFormat="1" ht="22.5" customHeight="1">
      <c r="A80" s="9">
        <v>78</v>
      </c>
      <c r="B80" s="10" t="s">
        <v>881</v>
      </c>
      <c r="C80" s="14" t="s">
        <v>16</v>
      </c>
      <c r="D80" s="10" t="s">
        <v>801</v>
      </c>
      <c r="E80" s="10" t="s">
        <v>882</v>
      </c>
      <c r="F80" s="12" t="s">
        <v>803</v>
      </c>
      <c r="G80" s="13">
        <v>68</v>
      </c>
      <c r="H80" s="10" t="s">
        <v>62</v>
      </c>
      <c r="I80" s="20">
        <v>80.93</v>
      </c>
      <c r="J80" s="20">
        <f>I80*0.966890325</f>
        <v>78.25043400225002</v>
      </c>
      <c r="K80" s="24">
        <v>74.15</v>
      </c>
      <c r="L80" s="10" t="s">
        <v>883</v>
      </c>
      <c r="M80" s="10" t="s">
        <v>21</v>
      </c>
      <c r="N80" s="22"/>
      <c r="O80" s="22"/>
      <c r="P80" s="22"/>
    </row>
    <row r="81" spans="1:16" s="2" customFormat="1" ht="22.5" customHeight="1">
      <c r="A81" s="9">
        <v>79</v>
      </c>
      <c r="B81" s="10" t="s">
        <v>884</v>
      </c>
      <c r="C81" s="14" t="s">
        <v>16</v>
      </c>
      <c r="D81" s="10" t="s">
        <v>801</v>
      </c>
      <c r="E81" s="10" t="s">
        <v>885</v>
      </c>
      <c r="F81" s="12" t="s">
        <v>803</v>
      </c>
      <c r="G81" s="13">
        <v>69.5</v>
      </c>
      <c r="H81" s="10" t="s">
        <v>163</v>
      </c>
      <c r="I81" s="20">
        <v>71.07</v>
      </c>
      <c r="J81" s="20">
        <f>I81*1.085714344</f>
        <v>77.16171842808</v>
      </c>
      <c r="K81" s="24">
        <v>74.1</v>
      </c>
      <c r="L81" s="10" t="s">
        <v>886</v>
      </c>
      <c r="M81" s="10" t="s">
        <v>21</v>
      </c>
      <c r="N81" s="22"/>
      <c r="O81" s="22"/>
      <c r="P81" s="22"/>
    </row>
    <row r="82" spans="1:16" s="2" customFormat="1" ht="22.5" customHeight="1">
      <c r="A82" s="9">
        <v>80</v>
      </c>
      <c r="B82" s="15" t="s">
        <v>887</v>
      </c>
      <c r="C82" s="14" t="s">
        <v>16</v>
      </c>
      <c r="D82" s="15" t="s">
        <v>801</v>
      </c>
      <c r="E82" s="15" t="s">
        <v>888</v>
      </c>
      <c r="F82" s="16" t="s">
        <v>803</v>
      </c>
      <c r="G82" s="17">
        <v>57</v>
      </c>
      <c r="H82" s="10" t="s">
        <v>113</v>
      </c>
      <c r="I82" s="20">
        <v>85.73</v>
      </c>
      <c r="J82" s="20">
        <f>I82*0.994696328</f>
        <v>85.27531619944</v>
      </c>
      <c r="K82" s="24">
        <v>73.97</v>
      </c>
      <c r="L82" s="10" t="s">
        <v>889</v>
      </c>
      <c r="M82" s="10" t="s">
        <v>21</v>
      </c>
      <c r="N82" s="22"/>
      <c r="O82" s="22"/>
      <c r="P82" s="22"/>
    </row>
    <row r="83" spans="1:16" s="2" customFormat="1" ht="22.5" customHeight="1">
      <c r="A83" s="9">
        <v>81</v>
      </c>
      <c r="B83" s="10" t="s">
        <v>890</v>
      </c>
      <c r="C83" s="14" t="s">
        <v>16</v>
      </c>
      <c r="D83" s="10" t="s">
        <v>801</v>
      </c>
      <c r="E83" s="10" t="s">
        <v>891</v>
      </c>
      <c r="F83" s="12" t="s">
        <v>803</v>
      </c>
      <c r="G83" s="13">
        <v>69.5</v>
      </c>
      <c r="H83" s="10" t="s">
        <v>138</v>
      </c>
      <c r="I83" s="20">
        <v>77.6</v>
      </c>
      <c r="J83" s="20">
        <f>I83*0.991464203</f>
        <v>76.9376221528</v>
      </c>
      <c r="K83" s="26">
        <v>73.963</v>
      </c>
      <c r="L83" s="10" t="s">
        <v>892</v>
      </c>
      <c r="M83" s="10" t="s">
        <v>21</v>
      </c>
      <c r="N83" s="22"/>
      <c r="O83" s="22"/>
      <c r="P83" s="22"/>
    </row>
    <row r="84" spans="1:16" s="2" customFormat="1" ht="22.5" customHeight="1">
      <c r="A84" s="9">
        <v>82</v>
      </c>
      <c r="B84" s="10" t="s">
        <v>893</v>
      </c>
      <c r="C84" s="14" t="s">
        <v>16</v>
      </c>
      <c r="D84" s="10" t="s">
        <v>801</v>
      </c>
      <c r="E84" s="10" t="s">
        <v>894</v>
      </c>
      <c r="F84" s="12" t="s">
        <v>803</v>
      </c>
      <c r="G84" s="13">
        <v>71</v>
      </c>
      <c r="H84" s="10" t="s">
        <v>62</v>
      </c>
      <c r="I84" s="20">
        <v>78.53</v>
      </c>
      <c r="J84" s="20">
        <f>I84*0.966890325</f>
        <v>75.92989722225</v>
      </c>
      <c r="K84" s="26">
        <v>73.958</v>
      </c>
      <c r="L84" s="10" t="s">
        <v>895</v>
      </c>
      <c r="M84" s="10" t="s">
        <v>21</v>
      </c>
      <c r="N84" s="22"/>
      <c r="O84" s="22"/>
      <c r="P84" s="22"/>
    </row>
    <row r="85" spans="1:16" s="2" customFormat="1" ht="22.5" customHeight="1">
      <c r="A85" s="9">
        <v>83</v>
      </c>
      <c r="B85" s="15" t="s">
        <v>896</v>
      </c>
      <c r="C85" s="14" t="s">
        <v>16</v>
      </c>
      <c r="D85" s="15" t="s">
        <v>801</v>
      </c>
      <c r="E85" s="15" t="s">
        <v>897</v>
      </c>
      <c r="F85" s="16" t="s">
        <v>803</v>
      </c>
      <c r="G85" s="17">
        <v>59.5</v>
      </c>
      <c r="H85" s="10" t="s">
        <v>113</v>
      </c>
      <c r="I85" s="20">
        <v>83.53</v>
      </c>
      <c r="J85" s="20">
        <f>I85*0.994696328</f>
        <v>83.08698427784</v>
      </c>
      <c r="K85" s="24">
        <v>73.65</v>
      </c>
      <c r="L85" s="10" t="s">
        <v>898</v>
      </c>
      <c r="M85" s="10" t="s">
        <v>21</v>
      </c>
      <c r="N85" s="22"/>
      <c r="O85" s="22"/>
      <c r="P85" s="22"/>
    </row>
    <row r="86" spans="1:16" s="2" customFormat="1" ht="22.5" customHeight="1">
      <c r="A86" s="9">
        <v>84</v>
      </c>
      <c r="B86" s="10" t="s">
        <v>899</v>
      </c>
      <c r="C86" s="14" t="s">
        <v>16</v>
      </c>
      <c r="D86" s="10" t="s">
        <v>801</v>
      </c>
      <c r="E86" s="10" t="s">
        <v>900</v>
      </c>
      <c r="F86" s="12" t="s">
        <v>803</v>
      </c>
      <c r="G86" s="13">
        <v>68</v>
      </c>
      <c r="H86" s="10" t="s">
        <v>88</v>
      </c>
      <c r="I86" s="20">
        <v>79.33</v>
      </c>
      <c r="J86" s="20">
        <f>I86*0.972438755</f>
        <v>77.14356643415</v>
      </c>
      <c r="K86" s="24">
        <v>73.49</v>
      </c>
      <c r="L86" s="10" t="s">
        <v>901</v>
      </c>
      <c r="M86" s="10" t="s">
        <v>21</v>
      </c>
      <c r="N86" s="22"/>
      <c r="O86" s="22"/>
      <c r="P86" s="22"/>
    </row>
    <row r="87" spans="1:16" s="2" customFormat="1" ht="22.5" customHeight="1">
      <c r="A87" s="9">
        <v>85</v>
      </c>
      <c r="B87" s="10" t="s">
        <v>902</v>
      </c>
      <c r="C87" s="14" t="s">
        <v>16</v>
      </c>
      <c r="D87" s="10" t="s">
        <v>801</v>
      </c>
      <c r="E87" s="10" t="s">
        <v>903</v>
      </c>
      <c r="F87" s="12" t="s">
        <v>803</v>
      </c>
      <c r="G87" s="13">
        <v>63</v>
      </c>
      <c r="H87" s="10" t="s">
        <v>62</v>
      </c>
      <c r="I87" s="20">
        <v>83.2</v>
      </c>
      <c r="J87" s="20">
        <f>I87*0.966890325</f>
        <v>80.44527504000001</v>
      </c>
      <c r="K87" s="24">
        <v>73.47</v>
      </c>
      <c r="L87" s="10" t="s">
        <v>904</v>
      </c>
      <c r="M87" s="10" t="s">
        <v>21</v>
      </c>
      <c r="N87" s="22"/>
      <c r="O87" s="22"/>
      <c r="P87" s="22"/>
    </row>
    <row r="88" spans="1:16" s="2" customFormat="1" ht="22.5" customHeight="1">
      <c r="A88" s="9">
        <v>86</v>
      </c>
      <c r="B88" s="10" t="s">
        <v>905</v>
      </c>
      <c r="C88" s="14" t="s">
        <v>16</v>
      </c>
      <c r="D88" s="10" t="s">
        <v>801</v>
      </c>
      <c r="E88" s="10" t="s">
        <v>906</v>
      </c>
      <c r="F88" s="12" t="s">
        <v>803</v>
      </c>
      <c r="G88" s="13">
        <v>63.5</v>
      </c>
      <c r="H88" s="10" t="s">
        <v>113</v>
      </c>
      <c r="I88" s="20">
        <v>80.47</v>
      </c>
      <c r="J88" s="20">
        <f>I88*0.994696328</f>
        <v>80.04321351416</v>
      </c>
      <c r="K88" s="24">
        <v>73.43</v>
      </c>
      <c r="L88" s="10" t="s">
        <v>907</v>
      </c>
      <c r="M88" s="10" t="s">
        <v>21</v>
      </c>
      <c r="N88" s="22"/>
      <c r="O88" s="22"/>
      <c r="P88" s="22"/>
    </row>
    <row r="89" spans="1:16" s="2" customFormat="1" ht="22.5" customHeight="1">
      <c r="A89" s="9">
        <v>87</v>
      </c>
      <c r="B89" s="10" t="s">
        <v>908</v>
      </c>
      <c r="C89" s="14" t="s">
        <v>16</v>
      </c>
      <c r="D89" s="10" t="s">
        <v>801</v>
      </c>
      <c r="E89" s="10" t="s">
        <v>909</v>
      </c>
      <c r="F89" s="12" t="s">
        <v>803</v>
      </c>
      <c r="G89" s="13">
        <v>56</v>
      </c>
      <c r="H89" s="10" t="s">
        <v>62</v>
      </c>
      <c r="I89" s="20">
        <v>87.93</v>
      </c>
      <c r="J89" s="20">
        <f>I89*0.966890325</f>
        <v>85.01866627725</v>
      </c>
      <c r="K89" s="26">
        <v>73.411</v>
      </c>
      <c r="L89" s="10" t="s">
        <v>910</v>
      </c>
      <c r="M89" s="10" t="s">
        <v>21</v>
      </c>
      <c r="N89" s="22"/>
      <c r="O89" s="22"/>
      <c r="P89" s="22"/>
    </row>
    <row r="90" spans="1:16" s="2" customFormat="1" ht="22.5" customHeight="1">
      <c r="A90" s="9">
        <v>88</v>
      </c>
      <c r="B90" s="10" t="s">
        <v>911</v>
      </c>
      <c r="C90" s="14" t="s">
        <v>16</v>
      </c>
      <c r="D90" s="10" t="s">
        <v>801</v>
      </c>
      <c r="E90" s="10" t="s">
        <v>912</v>
      </c>
      <c r="F90" s="12" t="s">
        <v>803</v>
      </c>
      <c r="G90" s="13">
        <v>70.5</v>
      </c>
      <c r="H90" s="10" t="s">
        <v>163</v>
      </c>
      <c r="I90" s="20">
        <v>69.4</v>
      </c>
      <c r="J90" s="20">
        <f>I90*1.085714344</f>
        <v>75.34857547360001</v>
      </c>
      <c r="K90" s="26">
        <v>73.409</v>
      </c>
      <c r="L90" s="10" t="s">
        <v>913</v>
      </c>
      <c r="M90" s="10" t="s">
        <v>21</v>
      </c>
      <c r="N90" s="22"/>
      <c r="O90" s="22"/>
      <c r="P90" s="22"/>
    </row>
    <row r="91" spans="1:16" s="2" customFormat="1" ht="22.5" customHeight="1">
      <c r="A91" s="9">
        <v>89</v>
      </c>
      <c r="B91" s="10" t="s">
        <v>914</v>
      </c>
      <c r="C91" s="14" t="s">
        <v>16</v>
      </c>
      <c r="D91" s="10" t="s">
        <v>801</v>
      </c>
      <c r="E91" s="10" t="s">
        <v>915</v>
      </c>
      <c r="F91" s="12" t="s">
        <v>803</v>
      </c>
      <c r="G91" s="13">
        <v>53.5</v>
      </c>
      <c r="H91" s="10" t="s">
        <v>163</v>
      </c>
      <c r="I91" s="20">
        <v>79.73</v>
      </c>
      <c r="J91" s="20">
        <f>I91*1.085714344</f>
        <v>86.56400464712002</v>
      </c>
      <c r="K91" s="24">
        <v>73.34</v>
      </c>
      <c r="L91" s="10" t="s">
        <v>916</v>
      </c>
      <c r="M91" s="10" t="s">
        <v>21</v>
      </c>
      <c r="N91" s="22"/>
      <c r="O91" s="22"/>
      <c r="P91" s="22"/>
    </row>
    <row r="92" spans="1:16" s="2" customFormat="1" ht="22.5" customHeight="1">
      <c r="A92" s="9">
        <v>90</v>
      </c>
      <c r="B92" s="10" t="s">
        <v>917</v>
      </c>
      <c r="C92" s="14" t="s">
        <v>16</v>
      </c>
      <c r="D92" s="10" t="s">
        <v>801</v>
      </c>
      <c r="E92" s="10" t="s">
        <v>918</v>
      </c>
      <c r="F92" s="12" t="s">
        <v>803</v>
      </c>
      <c r="G92" s="13">
        <v>67.5</v>
      </c>
      <c r="H92" s="10" t="s">
        <v>113</v>
      </c>
      <c r="I92" s="20">
        <v>77.6</v>
      </c>
      <c r="J92" s="20">
        <f>I92*0.994696328</f>
        <v>77.18843505279999</v>
      </c>
      <c r="K92" s="24">
        <v>73.31</v>
      </c>
      <c r="L92" s="10" t="s">
        <v>919</v>
      </c>
      <c r="M92" s="10" t="s">
        <v>21</v>
      </c>
      <c r="N92" s="22"/>
      <c r="O92" s="22"/>
      <c r="P92" s="22"/>
    </row>
    <row r="93" spans="1:16" s="2" customFormat="1" ht="22.5" customHeight="1">
      <c r="A93" s="9">
        <v>91</v>
      </c>
      <c r="B93" s="10" t="s">
        <v>920</v>
      </c>
      <c r="C93" s="14" t="s">
        <v>16</v>
      </c>
      <c r="D93" s="10" t="s">
        <v>801</v>
      </c>
      <c r="E93" s="10" t="s">
        <v>921</v>
      </c>
      <c r="F93" s="12" t="s">
        <v>803</v>
      </c>
      <c r="G93" s="13">
        <v>64</v>
      </c>
      <c r="H93" s="10" t="s">
        <v>88</v>
      </c>
      <c r="I93" s="20">
        <v>81.73</v>
      </c>
      <c r="J93" s="20">
        <f>I93*0.972438755</f>
        <v>79.47741944615001</v>
      </c>
      <c r="K93" s="24">
        <v>73.29</v>
      </c>
      <c r="L93" s="10" t="s">
        <v>922</v>
      </c>
      <c r="M93" s="10" t="s">
        <v>21</v>
      </c>
      <c r="N93" s="22"/>
      <c r="O93" s="22"/>
      <c r="P93" s="22"/>
    </row>
    <row r="94" spans="1:16" s="2" customFormat="1" ht="22.5" customHeight="1">
      <c r="A94" s="9">
        <v>92</v>
      </c>
      <c r="B94" s="10" t="s">
        <v>923</v>
      </c>
      <c r="C94" s="14" t="s">
        <v>16</v>
      </c>
      <c r="D94" s="10" t="s">
        <v>801</v>
      </c>
      <c r="E94" s="10" t="s">
        <v>924</v>
      </c>
      <c r="F94" s="12" t="s">
        <v>803</v>
      </c>
      <c r="G94" s="13">
        <v>68.5</v>
      </c>
      <c r="H94" s="10" t="s">
        <v>138</v>
      </c>
      <c r="I94" s="20">
        <v>77.07</v>
      </c>
      <c r="J94" s="20">
        <f>I94*0.991464203</f>
        <v>76.41214612521</v>
      </c>
      <c r="K94" s="24">
        <v>73.25</v>
      </c>
      <c r="L94" s="10" t="s">
        <v>925</v>
      </c>
      <c r="M94" s="10" t="s">
        <v>21</v>
      </c>
      <c r="N94" s="22"/>
      <c r="O94" s="22"/>
      <c r="P94" s="22"/>
    </row>
    <row r="95" spans="1:16" s="2" customFormat="1" ht="22.5" customHeight="1">
      <c r="A95" s="9">
        <v>93</v>
      </c>
      <c r="B95" s="10" t="s">
        <v>926</v>
      </c>
      <c r="C95" s="14" t="s">
        <v>16</v>
      </c>
      <c r="D95" s="10" t="s">
        <v>801</v>
      </c>
      <c r="E95" s="10" t="s">
        <v>927</v>
      </c>
      <c r="F95" s="12" t="s">
        <v>803</v>
      </c>
      <c r="G95" s="13">
        <v>68</v>
      </c>
      <c r="H95" s="10" t="s">
        <v>138</v>
      </c>
      <c r="I95" s="20">
        <v>77.33</v>
      </c>
      <c r="J95" s="20">
        <f>I95*0.991464203</f>
        <v>76.66992681799</v>
      </c>
      <c r="K95" s="24">
        <v>73.2</v>
      </c>
      <c r="L95" s="10" t="s">
        <v>928</v>
      </c>
      <c r="M95" s="10" t="s">
        <v>21</v>
      </c>
      <c r="N95" s="22"/>
      <c r="O95" s="22"/>
      <c r="P95" s="22"/>
    </row>
    <row r="96" spans="1:16" s="2" customFormat="1" ht="22.5" customHeight="1">
      <c r="A96" s="9">
        <v>94</v>
      </c>
      <c r="B96" s="15" t="s">
        <v>929</v>
      </c>
      <c r="C96" s="14" t="s">
        <v>16</v>
      </c>
      <c r="D96" s="15" t="s">
        <v>801</v>
      </c>
      <c r="E96" s="15" t="s">
        <v>930</v>
      </c>
      <c r="F96" s="16" t="s">
        <v>803</v>
      </c>
      <c r="G96" s="17">
        <v>60</v>
      </c>
      <c r="H96" s="10" t="s">
        <v>138</v>
      </c>
      <c r="I96" s="20">
        <v>82.6</v>
      </c>
      <c r="J96" s="20">
        <f>I96*0.991464203</f>
        <v>81.8949431678</v>
      </c>
      <c r="K96" s="24">
        <v>73.14</v>
      </c>
      <c r="L96" s="10" t="s">
        <v>931</v>
      </c>
      <c r="M96" s="10" t="s">
        <v>21</v>
      </c>
      <c r="N96" s="22"/>
      <c r="O96" s="22"/>
      <c r="P96" s="22"/>
    </row>
    <row r="97" spans="1:16" s="2" customFormat="1" ht="22.5" customHeight="1">
      <c r="A97" s="9">
        <v>95</v>
      </c>
      <c r="B97" s="10" t="s">
        <v>932</v>
      </c>
      <c r="C97" s="14" t="s">
        <v>16</v>
      </c>
      <c r="D97" s="10" t="s">
        <v>801</v>
      </c>
      <c r="E97" s="10" t="s">
        <v>933</v>
      </c>
      <c r="F97" s="12" t="s">
        <v>803</v>
      </c>
      <c r="G97" s="13">
        <v>74</v>
      </c>
      <c r="H97" s="10" t="s">
        <v>138</v>
      </c>
      <c r="I97" s="20">
        <v>73</v>
      </c>
      <c r="J97" s="20">
        <f>I97*0.991464203</f>
        <v>72.376886819</v>
      </c>
      <c r="K97" s="24">
        <v>73.03</v>
      </c>
      <c r="L97" s="10" t="s">
        <v>934</v>
      </c>
      <c r="M97" s="10" t="s">
        <v>21</v>
      </c>
      <c r="N97" s="22"/>
      <c r="O97" s="22"/>
      <c r="P97" s="22"/>
    </row>
    <row r="98" spans="1:16" s="2" customFormat="1" ht="22.5" customHeight="1">
      <c r="A98" s="9">
        <v>96</v>
      </c>
      <c r="B98" s="10" t="s">
        <v>935</v>
      </c>
      <c r="C98" s="14" t="s">
        <v>16</v>
      </c>
      <c r="D98" s="10" t="s">
        <v>801</v>
      </c>
      <c r="E98" s="10" t="s">
        <v>936</v>
      </c>
      <c r="F98" s="12" t="s">
        <v>803</v>
      </c>
      <c r="G98" s="13">
        <v>62.5</v>
      </c>
      <c r="H98" s="10" t="s">
        <v>62</v>
      </c>
      <c r="I98" s="20">
        <v>82.6</v>
      </c>
      <c r="J98" s="20">
        <f>I98*0.966890325</f>
        <v>79.865140845</v>
      </c>
      <c r="K98" s="24">
        <v>72.92</v>
      </c>
      <c r="L98" s="10" t="s">
        <v>937</v>
      </c>
      <c r="M98" s="10" t="s">
        <v>21</v>
      </c>
      <c r="N98" s="22"/>
      <c r="O98" s="22"/>
      <c r="P98" s="22"/>
    </row>
    <row r="99" spans="1:16" s="2" customFormat="1" ht="22.5" customHeight="1">
      <c r="A99" s="9">
        <v>97</v>
      </c>
      <c r="B99" s="10" t="s">
        <v>938</v>
      </c>
      <c r="C99" s="14" t="s">
        <v>16</v>
      </c>
      <c r="D99" s="10" t="s">
        <v>801</v>
      </c>
      <c r="E99" s="10" t="s">
        <v>939</v>
      </c>
      <c r="F99" s="12" t="s">
        <v>803</v>
      </c>
      <c r="G99" s="13">
        <v>55.5</v>
      </c>
      <c r="H99" s="10" t="s">
        <v>62</v>
      </c>
      <c r="I99" s="20">
        <v>87.4</v>
      </c>
      <c r="J99" s="20">
        <f>I99*0.966890325</f>
        <v>84.50621440500001</v>
      </c>
      <c r="K99" s="24">
        <v>72.9</v>
      </c>
      <c r="L99" s="10" t="s">
        <v>940</v>
      </c>
      <c r="M99" s="10" t="s">
        <v>21</v>
      </c>
      <c r="N99" s="22"/>
      <c r="O99" s="22"/>
      <c r="P99" s="22"/>
    </row>
    <row r="100" spans="1:16" s="2" customFormat="1" ht="22.5" customHeight="1">
      <c r="A100" s="9">
        <v>98</v>
      </c>
      <c r="B100" s="10" t="s">
        <v>941</v>
      </c>
      <c r="C100" s="14" t="s">
        <v>16</v>
      </c>
      <c r="D100" s="10" t="s">
        <v>801</v>
      </c>
      <c r="E100" s="10" t="s">
        <v>942</v>
      </c>
      <c r="F100" s="12" t="s">
        <v>803</v>
      </c>
      <c r="G100" s="13">
        <v>68</v>
      </c>
      <c r="H100" s="10" t="s">
        <v>163</v>
      </c>
      <c r="I100" s="20">
        <v>70.13</v>
      </c>
      <c r="J100" s="20">
        <f>I100*1.085714344</f>
        <v>76.14114694472</v>
      </c>
      <c r="K100" s="24">
        <v>72.88</v>
      </c>
      <c r="L100" s="10" t="s">
        <v>943</v>
      </c>
      <c r="M100" s="10" t="s">
        <v>21</v>
      </c>
      <c r="N100" s="22"/>
      <c r="O100" s="22"/>
      <c r="P100" s="22"/>
    </row>
    <row r="101" spans="1:16" s="2" customFormat="1" ht="22.5" customHeight="1">
      <c r="A101" s="9">
        <v>99</v>
      </c>
      <c r="B101" s="10" t="s">
        <v>944</v>
      </c>
      <c r="C101" s="14" t="s">
        <v>16</v>
      </c>
      <c r="D101" s="10" t="s">
        <v>801</v>
      </c>
      <c r="E101" s="10" t="s">
        <v>945</v>
      </c>
      <c r="F101" s="12" t="s">
        <v>803</v>
      </c>
      <c r="G101" s="13">
        <v>66</v>
      </c>
      <c r="H101" s="10" t="s">
        <v>113</v>
      </c>
      <c r="I101" s="20">
        <v>77.73</v>
      </c>
      <c r="J101" s="20">
        <f>I101*0.994696328</f>
        <v>77.31774557544</v>
      </c>
      <c r="K101" s="24">
        <v>72.79</v>
      </c>
      <c r="L101" s="10" t="s">
        <v>946</v>
      </c>
      <c r="M101" s="10" t="s">
        <v>21</v>
      </c>
      <c r="N101" s="22"/>
      <c r="O101" s="22"/>
      <c r="P101" s="22"/>
    </row>
    <row r="102" spans="1:16" s="2" customFormat="1" ht="22.5" customHeight="1">
      <c r="A102" s="9">
        <v>100</v>
      </c>
      <c r="B102" s="15" t="s">
        <v>947</v>
      </c>
      <c r="C102" s="14" t="s">
        <v>16</v>
      </c>
      <c r="D102" s="15" t="s">
        <v>801</v>
      </c>
      <c r="E102" s="15" t="s">
        <v>948</v>
      </c>
      <c r="F102" s="16" t="s">
        <v>803</v>
      </c>
      <c r="G102" s="17">
        <v>58</v>
      </c>
      <c r="H102" s="10" t="s">
        <v>62</v>
      </c>
      <c r="I102" s="20">
        <v>85.47</v>
      </c>
      <c r="J102" s="20">
        <f>I102*0.966890325</f>
        <v>82.64011607775001</v>
      </c>
      <c r="K102" s="24">
        <v>72.78</v>
      </c>
      <c r="L102" s="10" t="s">
        <v>949</v>
      </c>
      <c r="M102" s="10" t="s">
        <v>21</v>
      </c>
      <c r="N102" s="22"/>
      <c r="O102" s="22"/>
      <c r="P102" s="22"/>
    </row>
    <row r="103" spans="1:16" s="2" customFormat="1" ht="22.5" customHeight="1">
      <c r="A103" s="9">
        <v>101</v>
      </c>
      <c r="B103" s="10" t="s">
        <v>950</v>
      </c>
      <c r="C103" s="14" t="s">
        <v>16</v>
      </c>
      <c r="D103" s="10" t="s">
        <v>801</v>
      </c>
      <c r="E103" s="10" t="s">
        <v>951</v>
      </c>
      <c r="F103" s="12" t="s">
        <v>803</v>
      </c>
      <c r="G103" s="13">
        <v>69</v>
      </c>
      <c r="H103" s="10" t="s">
        <v>163</v>
      </c>
      <c r="I103" s="20">
        <v>69.33</v>
      </c>
      <c r="J103" s="20">
        <f>I103*1.085714344</f>
        <v>75.27257546952</v>
      </c>
      <c r="K103" s="24">
        <v>72.76</v>
      </c>
      <c r="L103" s="10" t="s">
        <v>952</v>
      </c>
      <c r="M103" s="10" t="s">
        <v>21</v>
      </c>
      <c r="N103" s="22"/>
      <c r="O103" s="22"/>
      <c r="P103" s="22"/>
    </row>
    <row r="104" spans="1:16" s="2" customFormat="1" ht="22.5" customHeight="1">
      <c r="A104" s="9">
        <v>102</v>
      </c>
      <c r="B104" s="10" t="s">
        <v>953</v>
      </c>
      <c r="C104" s="14" t="s">
        <v>16</v>
      </c>
      <c r="D104" s="10" t="s">
        <v>801</v>
      </c>
      <c r="E104" s="10" t="s">
        <v>954</v>
      </c>
      <c r="F104" s="12" t="s">
        <v>803</v>
      </c>
      <c r="G104" s="13">
        <v>75.5</v>
      </c>
      <c r="H104" s="10" t="s">
        <v>88</v>
      </c>
      <c r="I104" s="20">
        <v>72.93</v>
      </c>
      <c r="J104" s="20">
        <f>I104*0.972438755</f>
        <v>70.91995840215</v>
      </c>
      <c r="K104" s="24">
        <v>72.75</v>
      </c>
      <c r="L104" s="10" t="s">
        <v>955</v>
      </c>
      <c r="M104" s="10" t="s">
        <v>21</v>
      </c>
      <c r="N104" s="22"/>
      <c r="O104" s="22"/>
      <c r="P104" s="22"/>
    </row>
    <row r="105" spans="1:16" s="2" customFormat="1" ht="22.5" customHeight="1">
      <c r="A105" s="9">
        <v>103</v>
      </c>
      <c r="B105" s="10" t="s">
        <v>956</v>
      </c>
      <c r="C105" s="14" t="s">
        <v>16</v>
      </c>
      <c r="D105" s="10" t="s">
        <v>801</v>
      </c>
      <c r="E105" s="10" t="s">
        <v>957</v>
      </c>
      <c r="F105" s="12" t="s">
        <v>803</v>
      </c>
      <c r="G105" s="13">
        <v>54.5</v>
      </c>
      <c r="H105" s="10" t="s">
        <v>163</v>
      </c>
      <c r="I105" s="20">
        <v>78.2</v>
      </c>
      <c r="J105" s="20">
        <f>I105*1.085714344</f>
        <v>84.90286170080002</v>
      </c>
      <c r="K105" s="24">
        <v>72.74</v>
      </c>
      <c r="L105" s="10" t="s">
        <v>958</v>
      </c>
      <c r="M105" s="10" t="s">
        <v>21</v>
      </c>
      <c r="N105" s="22"/>
      <c r="O105" s="22"/>
      <c r="P105" s="22"/>
    </row>
    <row r="106" spans="1:16" s="2" customFormat="1" ht="22.5" customHeight="1">
      <c r="A106" s="9">
        <v>104</v>
      </c>
      <c r="B106" s="10" t="s">
        <v>959</v>
      </c>
      <c r="C106" s="14" t="s">
        <v>16</v>
      </c>
      <c r="D106" s="10" t="s">
        <v>801</v>
      </c>
      <c r="E106" s="10" t="s">
        <v>960</v>
      </c>
      <c r="F106" s="12" t="s">
        <v>803</v>
      </c>
      <c r="G106" s="13">
        <v>70</v>
      </c>
      <c r="H106" s="10" t="s">
        <v>113</v>
      </c>
      <c r="I106" s="20">
        <v>74.8</v>
      </c>
      <c r="J106" s="20">
        <f>I106*0.994696328</f>
        <v>74.4032853344</v>
      </c>
      <c r="K106" s="24">
        <v>72.64</v>
      </c>
      <c r="L106" s="10" t="s">
        <v>961</v>
      </c>
      <c r="M106" s="10" t="s">
        <v>21</v>
      </c>
      <c r="N106" s="22"/>
      <c r="O106" s="22"/>
      <c r="P106" s="22"/>
    </row>
    <row r="107" spans="1:16" s="2" customFormat="1" ht="22.5" customHeight="1">
      <c r="A107" s="9">
        <v>105</v>
      </c>
      <c r="B107" s="15" t="s">
        <v>962</v>
      </c>
      <c r="C107" s="14" t="s">
        <v>16</v>
      </c>
      <c r="D107" s="15" t="s">
        <v>801</v>
      </c>
      <c r="E107" s="15" t="s">
        <v>963</v>
      </c>
      <c r="F107" s="16" t="s">
        <v>803</v>
      </c>
      <c r="G107" s="17">
        <v>60.5</v>
      </c>
      <c r="H107" s="10" t="s">
        <v>62</v>
      </c>
      <c r="I107" s="20">
        <v>83.47</v>
      </c>
      <c r="J107" s="20">
        <f>I107*0.966890325</f>
        <v>80.70633542775</v>
      </c>
      <c r="K107" s="27">
        <v>72.624</v>
      </c>
      <c r="L107" s="10" t="s">
        <v>964</v>
      </c>
      <c r="M107" s="10" t="s">
        <v>21</v>
      </c>
      <c r="N107" s="22"/>
      <c r="O107" s="22"/>
      <c r="P107" s="22"/>
    </row>
    <row r="108" spans="1:16" s="2" customFormat="1" ht="22.5" customHeight="1">
      <c r="A108" s="9">
        <v>106</v>
      </c>
      <c r="B108" s="10" t="s">
        <v>965</v>
      </c>
      <c r="C108" s="14" t="s">
        <v>16</v>
      </c>
      <c r="D108" s="10" t="s">
        <v>801</v>
      </c>
      <c r="E108" s="10" t="s">
        <v>966</v>
      </c>
      <c r="F108" s="12" t="s">
        <v>803</v>
      </c>
      <c r="G108" s="13">
        <v>66.5</v>
      </c>
      <c r="H108" s="10" t="s">
        <v>62</v>
      </c>
      <c r="I108" s="20">
        <v>79.33</v>
      </c>
      <c r="J108" s="20">
        <f>I108*0.966890325</f>
        <v>76.70340948225001</v>
      </c>
      <c r="K108" s="27">
        <v>72.622</v>
      </c>
      <c r="L108" s="10" t="s">
        <v>967</v>
      </c>
      <c r="M108" s="10" t="s">
        <v>21</v>
      </c>
      <c r="N108" s="22"/>
      <c r="O108" s="22"/>
      <c r="P108" s="22"/>
    </row>
    <row r="109" spans="1:16" s="2" customFormat="1" ht="22.5" customHeight="1">
      <c r="A109" s="9">
        <v>107</v>
      </c>
      <c r="B109" s="10" t="s">
        <v>968</v>
      </c>
      <c r="C109" s="14" t="s">
        <v>16</v>
      </c>
      <c r="D109" s="10" t="s">
        <v>801</v>
      </c>
      <c r="E109" s="10" t="s">
        <v>969</v>
      </c>
      <c r="F109" s="12" t="s">
        <v>803</v>
      </c>
      <c r="G109" s="13">
        <v>64.5</v>
      </c>
      <c r="H109" s="10" t="s">
        <v>138</v>
      </c>
      <c r="I109" s="20">
        <v>78.6</v>
      </c>
      <c r="J109" s="20">
        <f>I109*0.991464203</f>
        <v>77.9290863558</v>
      </c>
      <c r="K109" s="24">
        <v>72.56</v>
      </c>
      <c r="L109" s="10" t="s">
        <v>970</v>
      </c>
      <c r="M109" s="10" t="s">
        <v>21</v>
      </c>
      <c r="N109" s="22"/>
      <c r="O109" s="22"/>
      <c r="P109" s="22"/>
    </row>
    <row r="110" spans="1:16" s="2" customFormat="1" ht="22.5" customHeight="1">
      <c r="A110" s="9">
        <v>108</v>
      </c>
      <c r="B110" s="15" t="s">
        <v>971</v>
      </c>
      <c r="C110" s="14" t="s">
        <v>16</v>
      </c>
      <c r="D110" s="15" t="s">
        <v>801</v>
      </c>
      <c r="E110" s="15" t="s">
        <v>972</v>
      </c>
      <c r="F110" s="16" t="s">
        <v>803</v>
      </c>
      <c r="G110" s="17">
        <v>59.5</v>
      </c>
      <c r="H110" s="10" t="s">
        <v>138</v>
      </c>
      <c r="I110" s="20">
        <v>81.87</v>
      </c>
      <c r="J110" s="20">
        <f>I110*0.991464203</f>
        <v>81.17117429961</v>
      </c>
      <c r="K110" s="24">
        <v>72.5</v>
      </c>
      <c r="L110" s="10" t="s">
        <v>973</v>
      </c>
      <c r="M110" s="10" t="s">
        <v>21</v>
      </c>
      <c r="N110" s="22"/>
      <c r="O110" s="22"/>
      <c r="P110" s="22"/>
    </row>
    <row r="111" spans="1:16" s="2" customFormat="1" ht="22.5" customHeight="1">
      <c r="A111" s="9">
        <v>109</v>
      </c>
      <c r="B111" s="10" t="s">
        <v>974</v>
      </c>
      <c r="C111" s="14" t="s">
        <v>16</v>
      </c>
      <c r="D111" s="10" t="s">
        <v>801</v>
      </c>
      <c r="E111" s="10" t="s">
        <v>975</v>
      </c>
      <c r="F111" s="12" t="s">
        <v>803</v>
      </c>
      <c r="G111" s="13">
        <v>70.5</v>
      </c>
      <c r="H111" s="10" t="s">
        <v>138</v>
      </c>
      <c r="I111" s="20">
        <v>74.2</v>
      </c>
      <c r="J111" s="20">
        <f>I111*0.991464203</f>
        <v>73.5666438626</v>
      </c>
      <c r="K111" s="24">
        <v>72.34</v>
      </c>
      <c r="L111" s="10" t="s">
        <v>976</v>
      </c>
      <c r="M111" s="10" t="s">
        <v>21</v>
      </c>
      <c r="N111" s="22"/>
      <c r="O111" s="22"/>
      <c r="P111" s="22"/>
    </row>
    <row r="112" spans="1:16" s="2" customFormat="1" ht="22.5" customHeight="1">
      <c r="A112" s="9">
        <v>110</v>
      </c>
      <c r="B112" s="10" t="s">
        <v>977</v>
      </c>
      <c r="C112" s="14" t="s">
        <v>16</v>
      </c>
      <c r="D112" s="10" t="s">
        <v>801</v>
      </c>
      <c r="E112" s="10" t="s">
        <v>978</v>
      </c>
      <c r="F112" s="12" t="s">
        <v>803</v>
      </c>
      <c r="G112" s="13">
        <v>54</v>
      </c>
      <c r="H112" s="10" t="s">
        <v>62</v>
      </c>
      <c r="I112" s="20">
        <v>87.4</v>
      </c>
      <c r="J112" s="20">
        <f>I112*0.966890325</f>
        <v>84.50621440500001</v>
      </c>
      <c r="K112" s="24">
        <v>72.3</v>
      </c>
      <c r="L112" s="10" t="s">
        <v>979</v>
      </c>
      <c r="M112" s="10" t="s">
        <v>21</v>
      </c>
      <c r="N112" s="22"/>
      <c r="O112" s="22"/>
      <c r="P112" s="22"/>
    </row>
    <row r="113" spans="1:16" s="2" customFormat="1" ht="22.5" customHeight="1">
      <c r="A113" s="9">
        <v>111</v>
      </c>
      <c r="B113" s="10" t="s">
        <v>980</v>
      </c>
      <c r="C113" s="14" t="s">
        <v>16</v>
      </c>
      <c r="D113" s="10" t="s">
        <v>801</v>
      </c>
      <c r="E113" s="10" t="s">
        <v>981</v>
      </c>
      <c r="F113" s="12" t="s">
        <v>803</v>
      </c>
      <c r="G113" s="13">
        <v>70.5</v>
      </c>
      <c r="H113" s="10" t="s">
        <v>113</v>
      </c>
      <c r="I113" s="20">
        <v>73.87</v>
      </c>
      <c r="J113" s="20">
        <f>I113*0.994696328</f>
        <v>73.47821774936</v>
      </c>
      <c r="K113" s="24">
        <v>72.29</v>
      </c>
      <c r="L113" s="10" t="s">
        <v>982</v>
      </c>
      <c r="M113" s="10" t="s">
        <v>21</v>
      </c>
      <c r="N113" s="22"/>
      <c r="O113" s="22"/>
      <c r="P113" s="22"/>
    </row>
    <row r="114" spans="1:16" s="2" customFormat="1" ht="22.5" customHeight="1">
      <c r="A114" s="9">
        <v>112</v>
      </c>
      <c r="B114" s="10" t="s">
        <v>983</v>
      </c>
      <c r="C114" s="14" t="s">
        <v>16</v>
      </c>
      <c r="D114" s="10" t="s">
        <v>801</v>
      </c>
      <c r="E114" s="10" t="s">
        <v>984</v>
      </c>
      <c r="F114" s="12" t="s">
        <v>803</v>
      </c>
      <c r="G114" s="13">
        <v>53.5</v>
      </c>
      <c r="H114" s="10" t="s">
        <v>88</v>
      </c>
      <c r="I114" s="20">
        <v>87.2</v>
      </c>
      <c r="J114" s="20">
        <f>I114*0.972438755</f>
        <v>84.796659436</v>
      </c>
      <c r="K114" s="24">
        <v>72.28</v>
      </c>
      <c r="L114" s="10" t="s">
        <v>985</v>
      </c>
      <c r="M114" s="10" t="s">
        <v>21</v>
      </c>
      <c r="N114" s="22"/>
      <c r="O114" s="22"/>
      <c r="P114" s="22"/>
    </row>
    <row r="115" spans="1:16" s="2" customFormat="1" ht="22.5" customHeight="1">
      <c r="A115" s="9">
        <v>113</v>
      </c>
      <c r="B115" s="10" t="s">
        <v>986</v>
      </c>
      <c r="C115" s="14" t="s">
        <v>16</v>
      </c>
      <c r="D115" s="10" t="s">
        <v>801</v>
      </c>
      <c r="E115" s="10" t="s">
        <v>987</v>
      </c>
      <c r="F115" s="12" t="s">
        <v>803</v>
      </c>
      <c r="G115" s="13">
        <v>68</v>
      </c>
      <c r="H115" s="10" t="s">
        <v>62</v>
      </c>
      <c r="I115" s="20">
        <v>77.67</v>
      </c>
      <c r="J115" s="20">
        <f>I115*0.966890325</f>
        <v>75.09837154275</v>
      </c>
      <c r="K115" s="24">
        <v>72.26</v>
      </c>
      <c r="L115" s="10" t="s">
        <v>988</v>
      </c>
      <c r="M115" s="10" t="s">
        <v>21</v>
      </c>
      <c r="N115" s="22"/>
      <c r="O115" s="22"/>
      <c r="P115" s="22"/>
    </row>
    <row r="116" spans="1:16" s="2" customFormat="1" ht="22.5" customHeight="1">
      <c r="A116" s="9">
        <v>114</v>
      </c>
      <c r="B116" s="10" t="s">
        <v>989</v>
      </c>
      <c r="C116" s="14" t="s">
        <v>16</v>
      </c>
      <c r="D116" s="10" t="s">
        <v>801</v>
      </c>
      <c r="E116" s="10" t="s">
        <v>990</v>
      </c>
      <c r="F116" s="12" t="s">
        <v>803</v>
      </c>
      <c r="G116" s="13">
        <v>56</v>
      </c>
      <c r="H116" s="10" t="s">
        <v>62</v>
      </c>
      <c r="I116" s="20">
        <v>85.87</v>
      </c>
      <c r="J116" s="20">
        <f>I116*0.966890325</f>
        <v>83.02687220775</v>
      </c>
      <c r="K116" s="24">
        <v>72.22</v>
      </c>
      <c r="L116" s="10" t="s">
        <v>991</v>
      </c>
      <c r="M116" s="10" t="s">
        <v>21</v>
      </c>
      <c r="N116" s="22"/>
      <c r="O116" s="22"/>
      <c r="P116" s="22"/>
    </row>
    <row r="117" spans="1:16" s="2" customFormat="1" ht="22.5" customHeight="1">
      <c r="A117" s="9">
        <v>115</v>
      </c>
      <c r="B117" s="10" t="s">
        <v>992</v>
      </c>
      <c r="C117" s="14" t="s">
        <v>16</v>
      </c>
      <c r="D117" s="10" t="s">
        <v>801</v>
      </c>
      <c r="E117" s="10" t="s">
        <v>993</v>
      </c>
      <c r="F117" s="12" t="s">
        <v>803</v>
      </c>
      <c r="G117" s="13">
        <v>65.5</v>
      </c>
      <c r="H117" s="10" t="s">
        <v>62</v>
      </c>
      <c r="I117" s="20">
        <v>79.27</v>
      </c>
      <c r="J117" s="20">
        <f>I117*0.966890325</f>
        <v>76.64539606275</v>
      </c>
      <c r="K117" s="24">
        <v>72.19</v>
      </c>
      <c r="L117" s="10" t="s">
        <v>994</v>
      </c>
      <c r="M117" s="10" t="s">
        <v>21</v>
      </c>
      <c r="N117" s="22"/>
      <c r="O117" s="22"/>
      <c r="P117" s="22"/>
    </row>
    <row r="118" spans="1:16" s="2" customFormat="1" ht="22.5" customHeight="1">
      <c r="A118" s="9">
        <v>116</v>
      </c>
      <c r="B118" s="15" t="s">
        <v>995</v>
      </c>
      <c r="C118" s="14" t="s">
        <v>16</v>
      </c>
      <c r="D118" s="15" t="s">
        <v>801</v>
      </c>
      <c r="E118" s="15" t="s">
        <v>996</v>
      </c>
      <c r="F118" s="16" t="s">
        <v>803</v>
      </c>
      <c r="G118" s="17">
        <v>57.5</v>
      </c>
      <c r="H118" s="10" t="s">
        <v>113</v>
      </c>
      <c r="I118" s="20">
        <v>82.4</v>
      </c>
      <c r="J118" s="20">
        <f>I118*0.994696328</f>
        <v>81.9629774272</v>
      </c>
      <c r="K118" s="24">
        <v>72.18</v>
      </c>
      <c r="L118" s="10" t="s">
        <v>997</v>
      </c>
      <c r="M118" s="10" t="s">
        <v>21</v>
      </c>
      <c r="N118" s="22"/>
      <c r="O118" s="22"/>
      <c r="P118" s="22"/>
    </row>
    <row r="119" spans="1:16" s="2" customFormat="1" ht="22.5" customHeight="1">
      <c r="A119" s="9">
        <v>117</v>
      </c>
      <c r="B119" s="10" t="s">
        <v>998</v>
      </c>
      <c r="C119" s="14" t="s">
        <v>16</v>
      </c>
      <c r="D119" s="10" t="s">
        <v>801</v>
      </c>
      <c r="E119" s="10" t="s">
        <v>999</v>
      </c>
      <c r="F119" s="12" t="s">
        <v>803</v>
      </c>
      <c r="G119" s="13">
        <v>67</v>
      </c>
      <c r="H119" s="10" t="s">
        <v>138</v>
      </c>
      <c r="I119" s="20">
        <v>76.2</v>
      </c>
      <c r="J119" s="20">
        <f>I119*0.991464203</f>
        <v>75.5495722686</v>
      </c>
      <c r="K119" s="24">
        <v>72.13</v>
      </c>
      <c r="L119" s="10" t="s">
        <v>1000</v>
      </c>
      <c r="M119" s="10" t="s">
        <v>21</v>
      </c>
      <c r="N119" s="22"/>
      <c r="O119" s="22"/>
      <c r="P119" s="22"/>
    </row>
    <row r="120" spans="1:16" s="2" customFormat="1" ht="22.5" customHeight="1">
      <c r="A120" s="9">
        <v>118</v>
      </c>
      <c r="B120" s="15" t="s">
        <v>1001</v>
      </c>
      <c r="C120" s="14" t="s">
        <v>16</v>
      </c>
      <c r="D120" s="15" t="s">
        <v>801</v>
      </c>
      <c r="E120" s="15" t="s">
        <v>1002</v>
      </c>
      <c r="F120" s="16" t="s">
        <v>803</v>
      </c>
      <c r="G120" s="17">
        <v>60</v>
      </c>
      <c r="H120" s="10" t="s">
        <v>88</v>
      </c>
      <c r="I120" s="20">
        <v>82.33</v>
      </c>
      <c r="J120" s="20">
        <f>I120*0.972438755</f>
        <v>80.06088269915</v>
      </c>
      <c r="K120" s="24">
        <v>72.04</v>
      </c>
      <c r="L120" s="10" t="s">
        <v>1003</v>
      </c>
      <c r="M120" s="10" t="s">
        <v>21</v>
      </c>
      <c r="N120" s="22"/>
      <c r="O120" s="22"/>
      <c r="P120" s="22"/>
    </row>
    <row r="121" spans="1:16" s="2" customFormat="1" ht="22.5" customHeight="1">
      <c r="A121" s="9">
        <v>119</v>
      </c>
      <c r="B121" s="10" t="s">
        <v>1004</v>
      </c>
      <c r="C121" s="14" t="s">
        <v>16</v>
      </c>
      <c r="D121" s="10" t="s">
        <v>801</v>
      </c>
      <c r="E121" s="10" t="s">
        <v>1005</v>
      </c>
      <c r="F121" s="12" t="s">
        <v>803</v>
      </c>
      <c r="G121" s="13">
        <v>69</v>
      </c>
      <c r="H121" s="10" t="s">
        <v>138</v>
      </c>
      <c r="I121" s="20">
        <v>74.67</v>
      </c>
      <c r="J121" s="20">
        <f>I121*0.991464203</f>
        <v>74.03263203801001</v>
      </c>
      <c r="K121" s="24">
        <v>72.02</v>
      </c>
      <c r="L121" s="10" t="s">
        <v>1006</v>
      </c>
      <c r="M121" s="10" t="s">
        <v>21</v>
      </c>
      <c r="N121" s="22"/>
      <c r="O121" s="22"/>
      <c r="P121" s="22"/>
    </row>
    <row r="122" spans="1:16" s="2" customFormat="1" ht="22.5" customHeight="1">
      <c r="A122" s="9">
        <v>120</v>
      </c>
      <c r="B122" s="10" t="s">
        <v>1007</v>
      </c>
      <c r="C122" s="14" t="s">
        <v>16</v>
      </c>
      <c r="D122" s="10" t="s">
        <v>801</v>
      </c>
      <c r="E122" s="10" t="s">
        <v>1008</v>
      </c>
      <c r="F122" s="12" t="s">
        <v>803</v>
      </c>
      <c r="G122" s="13">
        <v>61.5</v>
      </c>
      <c r="H122" s="10" t="s">
        <v>88</v>
      </c>
      <c r="I122" s="20">
        <v>81.2</v>
      </c>
      <c r="J122" s="20">
        <f>I122*0.972438755</f>
        <v>78.962026906</v>
      </c>
      <c r="K122" s="24">
        <v>71.98</v>
      </c>
      <c r="L122" s="10" t="s">
        <v>1009</v>
      </c>
      <c r="M122" s="10" t="s">
        <v>21</v>
      </c>
      <c r="N122" s="22"/>
      <c r="O122" s="22"/>
      <c r="P122" s="22"/>
    </row>
    <row r="123" spans="1:16" s="2" customFormat="1" ht="22.5" customHeight="1">
      <c r="A123" s="9">
        <v>121</v>
      </c>
      <c r="B123" s="15" t="s">
        <v>1010</v>
      </c>
      <c r="C123" s="14" t="s">
        <v>16</v>
      </c>
      <c r="D123" s="15" t="s">
        <v>801</v>
      </c>
      <c r="E123" s="15" t="s">
        <v>1011</v>
      </c>
      <c r="F123" s="16" t="s">
        <v>803</v>
      </c>
      <c r="G123" s="17">
        <v>58</v>
      </c>
      <c r="H123" s="10" t="s">
        <v>138</v>
      </c>
      <c r="I123" s="20">
        <v>81.93</v>
      </c>
      <c r="J123" s="20">
        <f>I123*0.991464203</f>
        <v>81.23066215179001</v>
      </c>
      <c r="K123" s="24">
        <v>71.94</v>
      </c>
      <c r="L123" s="10" t="s">
        <v>1012</v>
      </c>
      <c r="M123" s="10" t="s">
        <v>21</v>
      </c>
      <c r="N123" s="22"/>
      <c r="O123" s="22"/>
      <c r="P123" s="22"/>
    </row>
    <row r="124" spans="1:16" s="2" customFormat="1" ht="22.5" customHeight="1">
      <c r="A124" s="9">
        <v>122</v>
      </c>
      <c r="B124" s="10" t="s">
        <v>1013</v>
      </c>
      <c r="C124" s="14" t="s">
        <v>16</v>
      </c>
      <c r="D124" s="10" t="s">
        <v>801</v>
      </c>
      <c r="E124" s="10" t="s">
        <v>1014</v>
      </c>
      <c r="F124" s="12" t="s">
        <v>803</v>
      </c>
      <c r="G124" s="13">
        <v>62.5</v>
      </c>
      <c r="H124" s="10" t="s">
        <v>88</v>
      </c>
      <c r="I124" s="20">
        <v>80.4</v>
      </c>
      <c r="J124" s="20">
        <f>I124*0.972438755</f>
        <v>78.184075902</v>
      </c>
      <c r="K124" s="24">
        <v>71.91</v>
      </c>
      <c r="L124" s="10" t="s">
        <v>1015</v>
      </c>
      <c r="M124" s="10" t="s">
        <v>21</v>
      </c>
      <c r="N124" s="22"/>
      <c r="O124" s="22"/>
      <c r="P124" s="22"/>
    </row>
    <row r="125" spans="1:16" s="2" customFormat="1" ht="22.5" customHeight="1">
      <c r="A125" s="9">
        <v>123</v>
      </c>
      <c r="B125" s="10" t="s">
        <v>1016</v>
      </c>
      <c r="C125" s="14" t="s">
        <v>16</v>
      </c>
      <c r="D125" s="10" t="s">
        <v>801</v>
      </c>
      <c r="E125" s="10" t="s">
        <v>1017</v>
      </c>
      <c r="F125" s="12" t="s">
        <v>803</v>
      </c>
      <c r="G125" s="13">
        <v>68</v>
      </c>
      <c r="H125" s="10" t="s">
        <v>138</v>
      </c>
      <c r="I125" s="20">
        <v>75.07</v>
      </c>
      <c r="J125" s="20">
        <f>I125*0.991464203</f>
        <v>74.42921771921</v>
      </c>
      <c r="K125" s="24">
        <v>71.86</v>
      </c>
      <c r="L125" s="10" t="s">
        <v>1018</v>
      </c>
      <c r="M125" s="10" t="s">
        <v>21</v>
      </c>
      <c r="N125" s="22"/>
      <c r="O125" s="22"/>
      <c r="P125" s="22"/>
    </row>
    <row r="126" spans="1:16" s="2" customFormat="1" ht="22.5" customHeight="1">
      <c r="A126" s="9">
        <v>124</v>
      </c>
      <c r="B126" s="10" t="s">
        <v>1019</v>
      </c>
      <c r="C126" s="14" t="s">
        <v>16</v>
      </c>
      <c r="D126" s="10" t="s">
        <v>801</v>
      </c>
      <c r="E126" s="10" t="s">
        <v>1020</v>
      </c>
      <c r="F126" s="12" t="s">
        <v>803</v>
      </c>
      <c r="G126" s="13">
        <v>54.5</v>
      </c>
      <c r="H126" s="10" t="s">
        <v>88</v>
      </c>
      <c r="I126" s="20">
        <v>85.73</v>
      </c>
      <c r="J126" s="20">
        <f>I126*0.972438755</f>
        <v>83.36717446615</v>
      </c>
      <c r="K126" s="24">
        <v>71.82</v>
      </c>
      <c r="L126" s="10" t="s">
        <v>1021</v>
      </c>
      <c r="M126" s="10" t="s">
        <v>21</v>
      </c>
      <c r="N126" s="22"/>
      <c r="O126" s="22"/>
      <c r="P126" s="22"/>
    </row>
    <row r="127" spans="1:16" s="2" customFormat="1" ht="22.5" customHeight="1">
      <c r="A127" s="9">
        <v>125</v>
      </c>
      <c r="B127" s="10" t="s">
        <v>1022</v>
      </c>
      <c r="C127" s="14" t="s">
        <v>16</v>
      </c>
      <c r="D127" s="10" t="s">
        <v>801</v>
      </c>
      <c r="E127" s="10" t="s">
        <v>1023</v>
      </c>
      <c r="F127" s="12" t="s">
        <v>803</v>
      </c>
      <c r="G127" s="13">
        <v>63.5</v>
      </c>
      <c r="H127" s="10" t="s">
        <v>88</v>
      </c>
      <c r="I127" s="20">
        <v>79.47</v>
      </c>
      <c r="J127" s="20">
        <f>I127*0.972438755</f>
        <v>77.27970785984999</v>
      </c>
      <c r="K127" s="24">
        <v>71.77</v>
      </c>
      <c r="L127" s="10" t="s">
        <v>1024</v>
      </c>
      <c r="M127" s="10" t="s">
        <v>21</v>
      </c>
      <c r="N127" s="22"/>
      <c r="O127" s="22"/>
      <c r="P127" s="22"/>
    </row>
    <row r="128" spans="1:16" s="2" customFormat="1" ht="22.5" customHeight="1">
      <c r="A128" s="9">
        <v>126</v>
      </c>
      <c r="B128" s="10" t="s">
        <v>1025</v>
      </c>
      <c r="C128" s="14" t="s">
        <v>16</v>
      </c>
      <c r="D128" s="10" t="s">
        <v>801</v>
      </c>
      <c r="E128" s="10" t="s">
        <v>1026</v>
      </c>
      <c r="F128" s="12" t="s">
        <v>803</v>
      </c>
      <c r="G128" s="13">
        <v>70</v>
      </c>
      <c r="H128" s="10" t="s">
        <v>88</v>
      </c>
      <c r="I128" s="20">
        <v>74.8</v>
      </c>
      <c r="J128" s="20">
        <f>I128*0.972438755</f>
        <v>72.73841887399999</v>
      </c>
      <c r="K128" s="24">
        <v>71.64</v>
      </c>
      <c r="L128" s="10" t="s">
        <v>1027</v>
      </c>
      <c r="M128" s="10" t="s">
        <v>21</v>
      </c>
      <c r="N128" s="22"/>
      <c r="O128" s="22"/>
      <c r="P128" s="22"/>
    </row>
    <row r="129" spans="1:16" s="2" customFormat="1" ht="22.5" customHeight="1">
      <c r="A129" s="9">
        <v>127</v>
      </c>
      <c r="B129" s="10" t="s">
        <v>1028</v>
      </c>
      <c r="C129" s="14" t="s">
        <v>16</v>
      </c>
      <c r="D129" s="10" t="s">
        <v>801</v>
      </c>
      <c r="E129" s="10" t="s">
        <v>1029</v>
      </c>
      <c r="F129" s="12" t="s">
        <v>803</v>
      </c>
      <c r="G129" s="13">
        <v>65</v>
      </c>
      <c r="H129" s="10" t="s">
        <v>138</v>
      </c>
      <c r="I129" s="20">
        <v>76.67</v>
      </c>
      <c r="J129" s="20">
        <f>I129*0.991464203</f>
        <v>76.01556044401</v>
      </c>
      <c r="K129" s="24">
        <v>71.61</v>
      </c>
      <c r="L129" s="10" t="s">
        <v>1030</v>
      </c>
      <c r="M129" s="10" t="s">
        <v>21</v>
      </c>
      <c r="N129" s="22"/>
      <c r="O129" s="22"/>
      <c r="P129" s="22"/>
    </row>
    <row r="130" spans="1:16" s="2" customFormat="1" ht="22.5" customHeight="1">
      <c r="A130" s="9">
        <v>128</v>
      </c>
      <c r="B130" s="10" t="s">
        <v>1031</v>
      </c>
      <c r="C130" s="14" t="s">
        <v>16</v>
      </c>
      <c r="D130" s="10" t="s">
        <v>801</v>
      </c>
      <c r="E130" s="10" t="s">
        <v>1032</v>
      </c>
      <c r="F130" s="12" t="s">
        <v>803</v>
      </c>
      <c r="G130" s="13">
        <v>63.5</v>
      </c>
      <c r="H130" s="10" t="s">
        <v>113</v>
      </c>
      <c r="I130" s="20">
        <v>77.33</v>
      </c>
      <c r="J130" s="20">
        <f>I130*0.994696328</f>
        <v>76.91986704424</v>
      </c>
      <c r="K130" s="24">
        <v>71.55</v>
      </c>
      <c r="L130" s="10" t="s">
        <v>1033</v>
      </c>
      <c r="M130" s="10" t="s">
        <v>21</v>
      </c>
      <c r="N130" s="22"/>
      <c r="O130" s="22"/>
      <c r="P130" s="22"/>
    </row>
    <row r="131" spans="1:16" s="2" customFormat="1" ht="22.5" customHeight="1">
      <c r="A131" s="9">
        <v>129</v>
      </c>
      <c r="B131" s="15" t="s">
        <v>1034</v>
      </c>
      <c r="C131" s="14" t="s">
        <v>16</v>
      </c>
      <c r="D131" s="15" t="s">
        <v>801</v>
      </c>
      <c r="E131" s="15" t="s">
        <v>1035</v>
      </c>
      <c r="F131" s="16" t="s">
        <v>803</v>
      </c>
      <c r="G131" s="17">
        <v>57.5</v>
      </c>
      <c r="H131" s="10" t="s">
        <v>113</v>
      </c>
      <c r="I131" s="20">
        <v>81.33</v>
      </c>
      <c r="J131" s="20">
        <f>I131*0.994696328</f>
        <v>80.89865235623999</v>
      </c>
      <c r="K131" s="24">
        <v>71.54</v>
      </c>
      <c r="L131" s="10" t="s">
        <v>1036</v>
      </c>
      <c r="M131" s="10" t="s">
        <v>21</v>
      </c>
      <c r="N131" s="22"/>
      <c r="O131" s="22"/>
      <c r="P131" s="22"/>
    </row>
    <row r="132" spans="1:16" s="2" customFormat="1" ht="22.5" customHeight="1">
      <c r="A132" s="9">
        <v>130</v>
      </c>
      <c r="B132" s="10" t="s">
        <v>1037</v>
      </c>
      <c r="C132" s="14" t="s">
        <v>16</v>
      </c>
      <c r="D132" s="10" t="s">
        <v>801</v>
      </c>
      <c r="E132" s="10" t="s">
        <v>1038</v>
      </c>
      <c r="F132" s="12" t="s">
        <v>803</v>
      </c>
      <c r="G132" s="13">
        <v>68.5</v>
      </c>
      <c r="H132" s="10" t="s">
        <v>113</v>
      </c>
      <c r="I132" s="20">
        <v>73.93</v>
      </c>
      <c r="J132" s="20">
        <f>I132*0.994696328</f>
        <v>73.53789952904</v>
      </c>
      <c r="K132" s="26">
        <v>71.523</v>
      </c>
      <c r="L132" s="10" t="s">
        <v>1039</v>
      </c>
      <c r="M132" s="10" t="s">
        <v>21</v>
      </c>
      <c r="N132" s="22"/>
      <c r="O132" s="22"/>
      <c r="P132" s="22"/>
    </row>
    <row r="133" spans="1:16" s="2" customFormat="1" ht="22.5" customHeight="1">
      <c r="A133" s="9">
        <v>131</v>
      </c>
      <c r="B133" s="10" t="s">
        <v>1040</v>
      </c>
      <c r="C133" s="14" t="s">
        <v>16</v>
      </c>
      <c r="D133" s="10" t="s">
        <v>801</v>
      </c>
      <c r="E133" s="10" t="s">
        <v>1041</v>
      </c>
      <c r="F133" s="12" t="s">
        <v>803</v>
      </c>
      <c r="G133" s="13">
        <v>66</v>
      </c>
      <c r="H133" s="10" t="s">
        <v>88</v>
      </c>
      <c r="I133" s="20">
        <v>77.33</v>
      </c>
      <c r="J133" s="20">
        <f>I133*0.972438755</f>
        <v>75.19868892414999</v>
      </c>
      <c r="K133" s="26">
        <v>71.519</v>
      </c>
      <c r="L133" s="10" t="s">
        <v>1042</v>
      </c>
      <c r="M133" s="10" t="s">
        <v>21</v>
      </c>
      <c r="N133" s="22"/>
      <c r="O133" s="22"/>
      <c r="P133" s="22"/>
    </row>
    <row r="134" spans="1:16" s="2" customFormat="1" ht="22.5" customHeight="1">
      <c r="A134" s="9">
        <v>132</v>
      </c>
      <c r="B134" s="10" t="s">
        <v>1043</v>
      </c>
      <c r="C134" s="14" t="s">
        <v>16</v>
      </c>
      <c r="D134" s="10" t="s">
        <v>801</v>
      </c>
      <c r="E134" s="10" t="s">
        <v>1044</v>
      </c>
      <c r="F134" s="12" t="s">
        <v>803</v>
      </c>
      <c r="G134" s="13">
        <v>67.5</v>
      </c>
      <c r="H134" s="10" t="s">
        <v>138</v>
      </c>
      <c r="I134" s="20">
        <v>74.73</v>
      </c>
      <c r="J134" s="20">
        <f>I134*0.991464203</f>
        <v>74.09211989019</v>
      </c>
      <c r="K134" s="24">
        <v>71.46</v>
      </c>
      <c r="L134" s="10" t="s">
        <v>1045</v>
      </c>
      <c r="M134" s="10" t="s">
        <v>21</v>
      </c>
      <c r="N134" s="22"/>
      <c r="O134" s="22"/>
      <c r="P134" s="22"/>
    </row>
    <row r="135" spans="1:16" s="2" customFormat="1" ht="22.5" customHeight="1">
      <c r="A135" s="9">
        <v>133</v>
      </c>
      <c r="B135" s="15" t="s">
        <v>1046</v>
      </c>
      <c r="C135" s="14" t="s">
        <v>16</v>
      </c>
      <c r="D135" s="15" t="s">
        <v>801</v>
      </c>
      <c r="E135" s="15" t="s">
        <v>1047</v>
      </c>
      <c r="F135" s="16" t="s">
        <v>803</v>
      </c>
      <c r="G135" s="17">
        <v>56.5</v>
      </c>
      <c r="H135" s="10" t="s">
        <v>138</v>
      </c>
      <c r="I135" s="20">
        <v>82.07</v>
      </c>
      <c r="J135" s="20">
        <f>I135*0.991464203</f>
        <v>81.36946714020999</v>
      </c>
      <c r="K135" s="24">
        <v>71.42</v>
      </c>
      <c r="L135" s="10" t="s">
        <v>1048</v>
      </c>
      <c r="M135" s="10" t="s">
        <v>21</v>
      </c>
      <c r="N135" s="22"/>
      <c r="O135" s="22"/>
      <c r="P135" s="22"/>
    </row>
    <row r="136" spans="1:16" s="2" customFormat="1" ht="22.5" customHeight="1">
      <c r="A136" s="9">
        <v>134</v>
      </c>
      <c r="B136" s="15" t="s">
        <v>1049</v>
      </c>
      <c r="C136" s="14" t="s">
        <v>16</v>
      </c>
      <c r="D136" s="15" t="s">
        <v>801</v>
      </c>
      <c r="E136" s="15" t="s">
        <v>1050</v>
      </c>
      <c r="F136" s="16" t="s">
        <v>803</v>
      </c>
      <c r="G136" s="17">
        <v>59.5</v>
      </c>
      <c r="H136" s="10" t="s">
        <v>62</v>
      </c>
      <c r="I136" s="20">
        <v>81.8</v>
      </c>
      <c r="J136" s="20">
        <f>I136*0.966890325</f>
        <v>79.091628585</v>
      </c>
      <c r="K136" s="24">
        <v>71.25</v>
      </c>
      <c r="L136" s="10" t="s">
        <v>1051</v>
      </c>
      <c r="M136" s="10" t="s">
        <v>21</v>
      </c>
      <c r="N136" s="22"/>
      <c r="O136" s="22"/>
      <c r="P136" s="22"/>
    </row>
    <row r="137" spans="1:16" s="2" customFormat="1" ht="22.5" customHeight="1">
      <c r="A137" s="9">
        <v>135</v>
      </c>
      <c r="B137" s="10" t="s">
        <v>1052</v>
      </c>
      <c r="C137" s="14" t="s">
        <v>16</v>
      </c>
      <c r="D137" s="10" t="s">
        <v>801</v>
      </c>
      <c r="E137" s="10" t="s">
        <v>1053</v>
      </c>
      <c r="F137" s="12" t="s">
        <v>803</v>
      </c>
      <c r="G137" s="13">
        <v>61.5</v>
      </c>
      <c r="H137" s="10" t="s">
        <v>88</v>
      </c>
      <c r="I137" s="20">
        <v>79.87</v>
      </c>
      <c r="J137" s="20">
        <f>I137*0.972438755</f>
        <v>77.66868336185</v>
      </c>
      <c r="K137" s="24">
        <v>71.2</v>
      </c>
      <c r="L137" s="10" t="s">
        <v>1054</v>
      </c>
      <c r="M137" s="10" t="s">
        <v>21</v>
      </c>
      <c r="N137" s="22"/>
      <c r="O137" s="22"/>
      <c r="P137" s="22"/>
    </row>
    <row r="138" spans="1:16" s="2" customFormat="1" ht="22.5" customHeight="1">
      <c r="A138" s="9">
        <v>136</v>
      </c>
      <c r="B138" s="10" t="s">
        <v>1055</v>
      </c>
      <c r="C138" s="14" t="s">
        <v>16</v>
      </c>
      <c r="D138" s="10" t="s">
        <v>801</v>
      </c>
      <c r="E138" s="10" t="s">
        <v>1056</v>
      </c>
      <c r="F138" s="12" t="s">
        <v>803</v>
      </c>
      <c r="G138" s="13">
        <v>63</v>
      </c>
      <c r="H138" s="10" t="s">
        <v>138</v>
      </c>
      <c r="I138" s="20">
        <v>77.2</v>
      </c>
      <c r="J138" s="20">
        <f>I138*0.991464203</f>
        <v>76.54103647160001</v>
      </c>
      <c r="K138" s="24">
        <v>71.12</v>
      </c>
      <c r="L138" s="10" t="s">
        <v>1057</v>
      </c>
      <c r="M138" s="10" t="s">
        <v>21</v>
      </c>
      <c r="N138" s="22"/>
      <c r="O138" s="22"/>
      <c r="P138" s="22"/>
    </row>
    <row r="139" spans="1:16" s="2" customFormat="1" ht="22.5" customHeight="1">
      <c r="A139" s="9">
        <v>137</v>
      </c>
      <c r="B139" s="15" t="s">
        <v>1058</v>
      </c>
      <c r="C139" s="14" t="s">
        <v>16</v>
      </c>
      <c r="D139" s="15" t="s">
        <v>801</v>
      </c>
      <c r="E139" s="15" t="s">
        <v>1059</v>
      </c>
      <c r="F139" s="16" t="s">
        <v>803</v>
      </c>
      <c r="G139" s="17">
        <v>59</v>
      </c>
      <c r="H139" s="10" t="s">
        <v>88</v>
      </c>
      <c r="I139" s="20">
        <v>81.33</v>
      </c>
      <c r="J139" s="20">
        <f>I139*0.972438755</f>
        <v>79.08844394415</v>
      </c>
      <c r="K139" s="26">
        <v>71.053</v>
      </c>
      <c r="L139" s="10" t="s">
        <v>1060</v>
      </c>
      <c r="M139" s="10" t="s">
        <v>21</v>
      </c>
      <c r="N139" s="22"/>
      <c r="O139" s="22"/>
      <c r="P139" s="22"/>
    </row>
    <row r="140" spans="1:16" s="2" customFormat="1" ht="22.5" customHeight="1">
      <c r="A140" s="9">
        <v>138</v>
      </c>
      <c r="B140" s="10" t="s">
        <v>1061</v>
      </c>
      <c r="C140" s="14" t="s">
        <v>16</v>
      </c>
      <c r="D140" s="10" t="s">
        <v>801</v>
      </c>
      <c r="E140" s="10" t="s">
        <v>1062</v>
      </c>
      <c r="F140" s="12" t="s">
        <v>803</v>
      </c>
      <c r="G140" s="13">
        <v>63.5</v>
      </c>
      <c r="H140" s="10" t="s">
        <v>163</v>
      </c>
      <c r="I140" s="20">
        <v>70.07</v>
      </c>
      <c r="J140" s="20">
        <f>I140*1.085714344</f>
        <v>76.07600408408</v>
      </c>
      <c r="K140" s="26">
        <v>71.046</v>
      </c>
      <c r="L140" s="10" t="s">
        <v>1063</v>
      </c>
      <c r="M140" s="10" t="s">
        <v>21</v>
      </c>
      <c r="N140" s="22"/>
      <c r="O140" s="22"/>
      <c r="P140" s="22"/>
    </row>
    <row r="141" spans="1:16" s="2" customFormat="1" ht="22.5" customHeight="1">
      <c r="A141" s="9">
        <v>139</v>
      </c>
      <c r="B141" s="10" t="s">
        <v>1064</v>
      </c>
      <c r="C141" s="14" t="s">
        <v>16</v>
      </c>
      <c r="D141" s="10" t="s">
        <v>801</v>
      </c>
      <c r="E141" s="10" t="s">
        <v>1065</v>
      </c>
      <c r="F141" s="12" t="s">
        <v>803</v>
      </c>
      <c r="G141" s="13">
        <v>64</v>
      </c>
      <c r="H141" s="10" t="s">
        <v>138</v>
      </c>
      <c r="I141" s="20">
        <v>76.33</v>
      </c>
      <c r="J141" s="20">
        <f>I141*0.991464203</f>
        <v>75.67846261499</v>
      </c>
      <c r="K141" s="24">
        <v>71.01</v>
      </c>
      <c r="L141" s="10" t="s">
        <v>1066</v>
      </c>
      <c r="M141" s="10" t="s">
        <v>21</v>
      </c>
      <c r="N141" s="22"/>
      <c r="O141" s="22"/>
      <c r="P141" s="22"/>
    </row>
    <row r="142" spans="1:16" s="2" customFormat="1" ht="22.5" customHeight="1">
      <c r="A142" s="9">
        <v>140</v>
      </c>
      <c r="B142" s="10" t="s">
        <v>1067</v>
      </c>
      <c r="C142" s="14" t="s">
        <v>16</v>
      </c>
      <c r="D142" s="10" t="s">
        <v>801</v>
      </c>
      <c r="E142" s="10" t="s">
        <v>1068</v>
      </c>
      <c r="F142" s="12" t="s">
        <v>803</v>
      </c>
      <c r="G142" s="13">
        <v>63</v>
      </c>
      <c r="H142" s="10" t="s">
        <v>163</v>
      </c>
      <c r="I142" s="20">
        <v>70.13</v>
      </c>
      <c r="J142" s="20">
        <f>I142*1.085714344</f>
        <v>76.14114694472</v>
      </c>
      <c r="K142" s="24">
        <v>70.88</v>
      </c>
      <c r="L142" s="10" t="s">
        <v>1069</v>
      </c>
      <c r="M142" s="10" t="s">
        <v>21</v>
      </c>
      <c r="N142" s="22"/>
      <c r="O142" s="22"/>
      <c r="P142" s="22"/>
    </row>
    <row r="143" spans="1:16" s="2" customFormat="1" ht="22.5" customHeight="1">
      <c r="A143" s="9">
        <v>141</v>
      </c>
      <c r="B143" s="10" t="s">
        <v>1070</v>
      </c>
      <c r="C143" s="14" t="s">
        <v>16</v>
      </c>
      <c r="D143" s="10" t="s">
        <v>801</v>
      </c>
      <c r="E143" s="10" t="s">
        <v>1071</v>
      </c>
      <c r="F143" s="12" t="s">
        <v>803</v>
      </c>
      <c r="G143" s="13">
        <v>62</v>
      </c>
      <c r="H143" s="10" t="s">
        <v>62</v>
      </c>
      <c r="I143" s="20">
        <v>79.4</v>
      </c>
      <c r="J143" s="20">
        <f>I143*0.966890325</f>
        <v>76.77109180500001</v>
      </c>
      <c r="K143" s="24">
        <v>70.86</v>
      </c>
      <c r="L143" s="10" t="s">
        <v>1072</v>
      </c>
      <c r="M143" s="10" t="s">
        <v>21</v>
      </c>
      <c r="N143" s="22"/>
      <c r="O143" s="22"/>
      <c r="P143" s="22"/>
    </row>
    <row r="144" spans="1:16" s="2" customFormat="1" ht="22.5" customHeight="1">
      <c r="A144" s="9">
        <v>142</v>
      </c>
      <c r="B144" s="15" t="s">
        <v>1073</v>
      </c>
      <c r="C144" s="14" t="s">
        <v>16</v>
      </c>
      <c r="D144" s="15" t="s">
        <v>801</v>
      </c>
      <c r="E144" s="15" t="s">
        <v>1074</v>
      </c>
      <c r="F144" s="16" t="s">
        <v>803</v>
      </c>
      <c r="G144" s="17">
        <v>59</v>
      </c>
      <c r="H144" s="10" t="s">
        <v>62</v>
      </c>
      <c r="I144" s="20">
        <v>81.33</v>
      </c>
      <c r="J144" s="20">
        <f>I144*0.966890325</f>
        <v>78.63719013225</v>
      </c>
      <c r="K144" s="24">
        <v>70.78</v>
      </c>
      <c r="L144" s="10" t="s">
        <v>1075</v>
      </c>
      <c r="M144" s="10" t="s">
        <v>21</v>
      </c>
      <c r="N144" s="22"/>
      <c r="O144" s="22"/>
      <c r="P144" s="22"/>
    </row>
    <row r="145" spans="1:16" s="2" customFormat="1" ht="22.5" customHeight="1">
      <c r="A145" s="9">
        <v>143</v>
      </c>
      <c r="B145" s="10" t="s">
        <v>1076</v>
      </c>
      <c r="C145" s="14" t="s">
        <v>16</v>
      </c>
      <c r="D145" s="10" t="s">
        <v>801</v>
      </c>
      <c r="E145" s="10" t="s">
        <v>1077</v>
      </c>
      <c r="F145" s="12" t="s">
        <v>803</v>
      </c>
      <c r="G145" s="13">
        <v>63.5</v>
      </c>
      <c r="H145" s="10" t="s">
        <v>138</v>
      </c>
      <c r="I145" s="20">
        <v>76.27</v>
      </c>
      <c r="J145" s="20">
        <f>I145*0.991464203</f>
        <v>75.61897476281</v>
      </c>
      <c r="K145" s="26">
        <v>70.771</v>
      </c>
      <c r="L145" s="10" t="s">
        <v>1078</v>
      </c>
      <c r="M145" s="10" t="s">
        <v>21</v>
      </c>
      <c r="N145" s="22"/>
      <c r="O145" s="22"/>
      <c r="P145" s="22"/>
    </row>
    <row r="146" spans="1:16" s="2" customFormat="1" ht="22.5" customHeight="1">
      <c r="A146" s="9">
        <v>144</v>
      </c>
      <c r="B146" s="10" t="s">
        <v>1079</v>
      </c>
      <c r="C146" s="14" t="s">
        <v>70</v>
      </c>
      <c r="D146" s="10" t="s">
        <v>801</v>
      </c>
      <c r="E146" s="10" t="s">
        <v>1080</v>
      </c>
      <c r="F146" s="12" t="s">
        <v>803</v>
      </c>
      <c r="G146" s="13">
        <v>74</v>
      </c>
      <c r="H146" s="10" t="s">
        <v>163</v>
      </c>
      <c r="I146" s="20">
        <v>63.2</v>
      </c>
      <c r="J146" s="20">
        <f>I146*1.085714344</f>
        <v>68.61714654080001</v>
      </c>
      <c r="K146" s="26">
        <v>70.77</v>
      </c>
      <c r="L146" s="10" t="s">
        <v>1081</v>
      </c>
      <c r="M146" s="10" t="s">
        <v>21</v>
      </c>
      <c r="N146" s="22"/>
      <c r="O146" s="22"/>
      <c r="P146" s="22"/>
    </row>
    <row r="147" spans="1:16" s="2" customFormat="1" ht="22.5" customHeight="1">
      <c r="A147" s="9">
        <v>145</v>
      </c>
      <c r="B147" s="15" t="s">
        <v>1082</v>
      </c>
      <c r="C147" s="14" t="s">
        <v>16</v>
      </c>
      <c r="D147" s="15" t="s">
        <v>801</v>
      </c>
      <c r="E147" s="15" t="s">
        <v>1083</v>
      </c>
      <c r="F147" s="16" t="s">
        <v>803</v>
      </c>
      <c r="G147" s="17">
        <v>57.5</v>
      </c>
      <c r="H147" s="10" t="s">
        <v>163</v>
      </c>
      <c r="I147" s="20">
        <v>73.33</v>
      </c>
      <c r="J147" s="20">
        <f>I147*1.085714344</f>
        <v>79.61543284552</v>
      </c>
      <c r="K147" s="26">
        <v>70.769</v>
      </c>
      <c r="L147" s="10" t="s">
        <v>1084</v>
      </c>
      <c r="M147" s="10" t="s">
        <v>21</v>
      </c>
      <c r="N147" s="22"/>
      <c r="O147" s="22"/>
      <c r="P147" s="22"/>
    </row>
    <row r="148" spans="1:16" s="2" customFormat="1" ht="22.5" customHeight="1">
      <c r="A148" s="9">
        <v>146</v>
      </c>
      <c r="B148" s="10" t="s">
        <v>1085</v>
      </c>
      <c r="C148" s="14" t="s">
        <v>16</v>
      </c>
      <c r="D148" s="10" t="s">
        <v>801</v>
      </c>
      <c r="E148" s="10" t="s">
        <v>1086</v>
      </c>
      <c r="F148" s="12" t="s">
        <v>803</v>
      </c>
      <c r="G148" s="13">
        <v>62</v>
      </c>
      <c r="H148" s="10" t="s">
        <v>138</v>
      </c>
      <c r="I148" s="20">
        <v>77.27</v>
      </c>
      <c r="J148" s="20">
        <f>I148*0.991464203</f>
        <v>76.61043896581</v>
      </c>
      <c r="K148" s="26">
        <v>70.766</v>
      </c>
      <c r="L148" s="10" t="s">
        <v>1087</v>
      </c>
      <c r="M148" s="10" t="s">
        <v>21</v>
      </c>
      <c r="N148" s="22"/>
      <c r="O148" s="22"/>
      <c r="P148" s="22"/>
    </row>
    <row r="149" spans="1:16" s="2" customFormat="1" ht="22.5" customHeight="1">
      <c r="A149" s="9">
        <v>147</v>
      </c>
      <c r="B149" s="10" t="s">
        <v>1088</v>
      </c>
      <c r="C149" s="14" t="s">
        <v>16</v>
      </c>
      <c r="D149" s="10" t="s">
        <v>801</v>
      </c>
      <c r="E149" s="10" t="s">
        <v>1089</v>
      </c>
      <c r="F149" s="12" t="s">
        <v>803</v>
      </c>
      <c r="G149" s="13">
        <v>63</v>
      </c>
      <c r="H149" s="10" t="s">
        <v>88</v>
      </c>
      <c r="I149" s="20">
        <v>78</v>
      </c>
      <c r="J149" s="20">
        <f>I149*0.972438755</f>
        <v>75.85022289</v>
      </c>
      <c r="K149" s="24">
        <v>70.71</v>
      </c>
      <c r="L149" s="10" t="s">
        <v>1090</v>
      </c>
      <c r="M149" s="10" t="s">
        <v>21</v>
      </c>
      <c r="N149" s="22"/>
      <c r="O149" s="22"/>
      <c r="P149" s="22"/>
    </row>
    <row r="150" spans="1:16" s="2" customFormat="1" ht="22.5" customHeight="1">
      <c r="A150" s="9">
        <v>148</v>
      </c>
      <c r="B150" s="10" t="s">
        <v>1091</v>
      </c>
      <c r="C150" s="14" t="s">
        <v>16</v>
      </c>
      <c r="D150" s="10" t="s">
        <v>801</v>
      </c>
      <c r="E150" s="10" t="s">
        <v>1092</v>
      </c>
      <c r="F150" s="12" t="s">
        <v>803</v>
      </c>
      <c r="G150" s="13">
        <v>54</v>
      </c>
      <c r="H150" s="10" t="s">
        <v>88</v>
      </c>
      <c r="I150" s="20">
        <v>84.13</v>
      </c>
      <c r="J150" s="20">
        <f>I150*0.972438755</f>
        <v>81.81127245815</v>
      </c>
      <c r="K150" s="24">
        <v>70.69</v>
      </c>
      <c r="L150" s="10" t="s">
        <v>1093</v>
      </c>
      <c r="M150" s="10" t="s">
        <v>21</v>
      </c>
      <c r="N150" s="22"/>
      <c r="O150" s="22"/>
      <c r="P150" s="22"/>
    </row>
    <row r="151" spans="1:16" s="2" customFormat="1" ht="22.5" customHeight="1">
      <c r="A151" s="9">
        <v>149</v>
      </c>
      <c r="B151" s="10" t="s">
        <v>1094</v>
      </c>
      <c r="C151" s="14" t="s">
        <v>16</v>
      </c>
      <c r="D151" s="10" t="s">
        <v>801</v>
      </c>
      <c r="E151" s="10" t="s">
        <v>1095</v>
      </c>
      <c r="F151" s="12" t="s">
        <v>803</v>
      </c>
      <c r="G151" s="13">
        <v>55.5</v>
      </c>
      <c r="H151" s="10" t="s">
        <v>138</v>
      </c>
      <c r="I151" s="20">
        <v>81.33</v>
      </c>
      <c r="J151" s="20">
        <f>I151*0.991464203</f>
        <v>80.63578362999</v>
      </c>
      <c r="K151" s="24">
        <v>70.58</v>
      </c>
      <c r="L151" s="10" t="s">
        <v>1096</v>
      </c>
      <c r="M151" s="10" t="s">
        <v>21</v>
      </c>
      <c r="N151" s="22"/>
      <c r="O151" s="22"/>
      <c r="P151" s="22"/>
    </row>
    <row r="152" spans="1:16" s="2" customFormat="1" ht="22.5" customHeight="1">
      <c r="A152" s="9">
        <v>150</v>
      </c>
      <c r="B152" s="15" t="s">
        <v>1097</v>
      </c>
      <c r="C152" s="14" t="s">
        <v>16</v>
      </c>
      <c r="D152" s="15" t="s">
        <v>801</v>
      </c>
      <c r="E152" s="15" t="s">
        <v>1098</v>
      </c>
      <c r="F152" s="16" t="s">
        <v>803</v>
      </c>
      <c r="G152" s="17">
        <v>60</v>
      </c>
      <c r="H152" s="10" t="s">
        <v>138</v>
      </c>
      <c r="I152" s="20">
        <v>78.27</v>
      </c>
      <c r="J152" s="20">
        <f>I152*0.991464203</f>
        <v>77.60190316881</v>
      </c>
      <c r="K152" s="24">
        <v>70.56</v>
      </c>
      <c r="L152" s="10" t="s">
        <v>1099</v>
      </c>
      <c r="M152" s="10" t="s">
        <v>21</v>
      </c>
      <c r="N152" s="22"/>
      <c r="O152" s="22"/>
      <c r="P152" s="22"/>
    </row>
    <row r="153" spans="1:16" s="2" customFormat="1" ht="22.5" customHeight="1">
      <c r="A153" s="9">
        <v>151</v>
      </c>
      <c r="B153" s="15" t="s">
        <v>1100</v>
      </c>
      <c r="C153" s="14" t="s">
        <v>16</v>
      </c>
      <c r="D153" s="15" t="s">
        <v>801</v>
      </c>
      <c r="E153" s="15" t="s">
        <v>1101</v>
      </c>
      <c r="F153" s="16" t="s">
        <v>803</v>
      </c>
      <c r="G153" s="17">
        <v>61</v>
      </c>
      <c r="H153" s="10" t="s">
        <v>113</v>
      </c>
      <c r="I153" s="20">
        <v>77.2</v>
      </c>
      <c r="J153" s="20">
        <f>I153*0.994696328</f>
        <v>76.7905565216</v>
      </c>
      <c r="K153" s="24">
        <v>70.47</v>
      </c>
      <c r="L153" s="10" t="s">
        <v>1102</v>
      </c>
      <c r="M153" s="10" t="s">
        <v>21</v>
      </c>
      <c r="N153" s="22"/>
      <c r="O153" s="22"/>
      <c r="P153" s="22"/>
    </row>
    <row r="154" spans="1:16" s="2" customFormat="1" ht="22.5" customHeight="1">
      <c r="A154" s="9">
        <v>152</v>
      </c>
      <c r="B154" s="15" t="s">
        <v>1103</v>
      </c>
      <c r="C154" s="14" t="s">
        <v>16</v>
      </c>
      <c r="D154" s="15" t="s">
        <v>801</v>
      </c>
      <c r="E154" s="15" t="s">
        <v>1104</v>
      </c>
      <c r="F154" s="16" t="s">
        <v>803</v>
      </c>
      <c r="G154" s="17">
        <v>57.5</v>
      </c>
      <c r="H154" s="10" t="s">
        <v>88</v>
      </c>
      <c r="I154" s="20">
        <v>81.27</v>
      </c>
      <c r="J154" s="20">
        <f>I154*0.972438755</f>
        <v>79.03009761885</v>
      </c>
      <c r="K154" s="24">
        <v>70.42</v>
      </c>
      <c r="L154" s="10" t="s">
        <v>1105</v>
      </c>
      <c r="M154" s="10" t="s">
        <v>21</v>
      </c>
      <c r="N154" s="22"/>
      <c r="O154" s="22"/>
      <c r="P154" s="22"/>
    </row>
    <row r="155" spans="1:16" s="2" customFormat="1" ht="22.5" customHeight="1">
      <c r="A155" s="9">
        <v>153</v>
      </c>
      <c r="B155" s="15" t="s">
        <v>1106</v>
      </c>
      <c r="C155" s="14" t="s">
        <v>16</v>
      </c>
      <c r="D155" s="15" t="s">
        <v>801</v>
      </c>
      <c r="E155" s="15" t="s">
        <v>1107</v>
      </c>
      <c r="F155" s="16" t="s">
        <v>803</v>
      </c>
      <c r="G155" s="17">
        <v>61</v>
      </c>
      <c r="H155" s="10" t="s">
        <v>163</v>
      </c>
      <c r="I155" s="20">
        <v>70.6</v>
      </c>
      <c r="J155" s="20">
        <f>I155*1.085714344</f>
        <v>76.6514326864</v>
      </c>
      <c r="K155" s="24">
        <v>70.39</v>
      </c>
      <c r="L155" s="10" t="s">
        <v>1108</v>
      </c>
      <c r="M155" s="10" t="s">
        <v>21</v>
      </c>
      <c r="N155" s="22"/>
      <c r="O155" s="22"/>
      <c r="P155" s="22"/>
    </row>
    <row r="156" spans="1:16" s="2" customFormat="1" ht="22.5" customHeight="1">
      <c r="A156" s="9">
        <v>154</v>
      </c>
      <c r="B156" s="10" t="s">
        <v>1109</v>
      </c>
      <c r="C156" s="14" t="s">
        <v>16</v>
      </c>
      <c r="D156" s="10" t="s">
        <v>801</v>
      </c>
      <c r="E156" s="10" t="s">
        <v>1110</v>
      </c>
      <c r="F156" s="12" t="s">
        <v>803</v>
      </c>
      <c r="G156" s="13">
        <v>66</v>
      </c>
      <c r="H156" s="10" t="s">
        <v>163</v>
      </c>
      <c r="I156" s="20">
        <v>67.47</v>
      </c>
      <c r="J156" s="20">
        <f>I156*1.085714344</f>
        <v>73.25314678968</v>
      </c>
      <c r="K156" s="24">
        <v>70.35</v>
      </c>
      <c r="L156" s="10" t="s">
        <v>1111</v>
      </c>
      <c r="M156" s="10" t="s">
        <v>21</v>
      </c>
      <c r="N156" s="22"/>
      <c r="O156" s="22"/>
      <c r="P156" s="22"/>
    </row>
    <row r="157" spans="1:16" s="2" customFormat="1" ht="22.5" customHeight="1">
      <c r="A157" s="9">
        <v>155</v>
      </c>
      <c r="B157" s="10" t="s">
        <v>1112</v>
      </c>
      <c r="C157" s="14" t="s">
        <v>16</v>
      </c>
      <c r="D157" s="10" t="s">
        <v>801</v>
      </c>
      <c r="E157" s="10" t="s">
        <v>1113</v>
      </c>
      <c r="F157" s="12" t="s">
        <v>803</v>
      </c>
      <c r="G157" s="13">
        <v>65</v>
      </c>
      <c r="H157" s="10" t="s">
        <v>62</v>
      </c>
      <c r="I157" s="20">
        <v>76.13</v>
      </c>
      <c r="J157" s="20">
        <f>I157*0.966890325</f>
        <v>73.60936044225</v>
      </c>
      <c r="K157" s="24">
        <v>70.17</v>
      </c>
      <c r="L157" s="10" t="s">
        <v>1114</v>
      </c>
      <c r="M157" s="10" t="s">
        <v>21</v>
      </c>
      <c r="N157" s="22"/>
      <c r="O157" s="22"/>
      <c r="P157" s="22"/>
    </row>
    <row r="158" spans="1:16" s="2" customFormat="1" ht="22.5" customHeight="1">
      <c r="A158" s="9">
        <v>156</v>
      </c>
      <c r="B158" s="10" t="s">
        <v>1115</v>
      </c>
      <c r="C158" s="14" t="s">
        <v>16</v>
      </c>
      <c r="D158" s="10" t="s">
        <v>801</v>
      </c>
      <c r="E158" s="10" t="s">
        <v>1116</v>
      </c>
      <c r="F158" s="12" t="s">
        <v>803</v>
      </c>
      <c r="G158" s="13">
        <v>55</v>
      </c>
      <c r="H158" s="10" t="s">
        <v>163</v>
      </c>
      <c r="I158" s="20">
        <v>73.93</v>
      </c>
      <c r="J158" s="20">
        <f>I158*1.085714344</f>
        <v>80.26686145192002</v>
      </c>
      <c r="K158" s="24">
        <v>70.16</v>
      </c>
      <c r="L158" s="10" t="s">
        <v>1117</v>
      </c>
      <c r="M158" s="10" t="s">
        <v>21</v>
      </c>
      <c r="N158" s="22"/>
      <c r="O158" s="22"/>
      <c r="P158" s="22"/>
    </row>
    <row r="159" spans="1:16" s="2" customFormat="1" ht="22.5" customHeight="1">
      <c r="A159" s="9">
        <v>157</v>
      </c>
      <c r="B159" s="15" t="s">
        <v>1118</v>
      </c>
      <c r="C159" s="14" t="s">
        <v>16</v>
      </c>
      <c r="D159" s="15" t="s">
        <v>801</v>
      </c>
      <c r="E159" s="15" t="s">
        <v>1119</v>
      </c>
      <c r="F159" s="16" t="s">
        <v>803</v>
      </c>
      <c r="G159" s="17">
        <v>59.5</v>
      </c>
      <c r="H159" s="10" t="s">
        <v>138</v>
      </c>
      <c r="I159" s="20">
        <v>77.6</v>
      </c>
      <c r="J159" s="20">
        <f>I159*0.991464203</f>
        <v>76.9376221528</v>
      </c>
      <c r="K159" s="24">
        <v>69.96</v>
      </c>
      <c r="L159" s="10" t="s">
        <v>1120</v>
      </c>
      <c r="M159" s="10" t="s">
        <v>21</v>
      </c>
      <c r="N159" s="22"/>
      <c r="O159" s="22"/>
      <c r="P159" s="22"/>
    </row>
    <row r="160" spans="1:16" s="2" customFormat="1" ht="22.5" customHeight="1">
      <c r="A160" s="9">
        <v>158</v>
      </c>
      <c r="B160" s="15" t="s">
        <v>1121</v>
      </c>
      <c r="C160" s="14" t="s">
        <v>16</v>
      </c>
      <c r="D160" s="15" t="s">
        <v>801</v>
      </c>
      <c r="E160" s="15" t="s">
        <v>1122</v>
      </c>
      <c r="F160" s="16" t="s">
        <v>803</v>
      </c>
      <c r="G160" s="17">
        <v>60</v>
      </c>
      <c r="H160" s="10" t="s">
        <v>163</v>
      </c>
      <c r="I160" s="20">
        <v>70.47</v>
      </c>
      <c r="J160" s="20">
        <f>I160*1.085714344</f>
        <v>76.51028982168</v>
      </c>
      <c r="K160" s="24">
        <v>69.91</v>
      </c>
      <c r="L160" s="10" t="s">
        <v>1123</v>
      </c>
      <c r="M160" s="10" t="s">
        <v>21</v>
      </c>
      <c r="N160" s="22"/>
      <c r="O160" s="22"/>
      <c r="P160" s="22"/>
    </row>
    <row r="161" spans="1:16" s="2" customFormat="1" ht="22.5" customHeight="1">
      <c r="A161" s="9">
        <v>159</v>
      </c>
      <c r="B161" s="15" t="s">
        <v>1124</v>
      </c>
      <c r="C161" s="14" t="s">
        <v>16</v>
      </c>
      <c r="D161" s="15" t="s">
        <v>801</v>
      </c>
      <c r="E161" s="15" t="s">
        <v>1125</v>
      </c>
      <c r="F161" s="16" t="s">
        <v>803</v>
      </c>
      <c r="G161" s="17">
        <v>57.5</v>
      </c>
      <c r="H161" s="10" t="s">
        <v>163</v>
      </c>
      <c r="I161" s="20">
        <v>71.87</v>
      </c>
      <c r="J161" s="20">
        <f>I161*1.085714344</f>
        <v>78.03028990328</v>
      </c>
      <c r="K161" s="24">
        <v>69.818</v>
      </c>
      <c r="L161" s="10" t="s">
        <v>1126</v>
      </c>
      <c r="M161" s="10" t="s">
        <v>21</v>
      </c>
      <c r="N161" s="22"/>
      <c r="O161" s="22"/>
      <c r="P161" s="22"/>
    </row>
    <row r="162" spans="1:16" s="2" customFormat="1" ht="22.5" customHeight="1">
      <c r="A162" s="9">
        <v>160</v>
      </c>
      <c r="B162" s="10" t="s">
        <v>1127</v>
      </c>
      <c r="C162" s="14" t="s">
        <v>16</v>
      </c>
      <c r="D162" s="10" t="s">
        <v>801</v>
      </c>
      <c r="E162" s="10" t="s">
        <v>1128</v>
      </c>
      <c r="F162" s="12" t="s">
        <v>803</v>
      </c>
      <c r="G162" s="13">
        <v>67.5</v>
      </c>
      <c r="H162" s="10" t="s">
        <v>163</v>
      </c>
      <c r="I162" s="20">
        <v>65.73</v>
      </c>
      <c r="J162" s="20">
        <f>I162*1.085714344</f>
        <v>71.36400383112002</v>
      </c>
      <c r="K162" s="24">
        <v>69.818</v>
      </c>
      <c r="L162" s="10" t="s">
        <v>1129</v>
      </c>
      <c r="M162" s="10" t="s">
        <v>21</v>
      </c>
      <c r="N162" s="22"/>
      <c r="O162" s="22"/>
      <c r="P162" s="22"/>
    </row>
    <row r="163" spans="1:16" s="2" customFormat="1" ht="22.5" customHeight="1">
      <c r="A163" s="9">
        <v>161</v>
      </c>
      <c r="B163" s="15" t="s">
        <v>1130</v>
      </c>
      <c r="C163" s="14" t="s">
        <v>16</v>
      </c>
      <c r="D163" s="15" t="s">
        <v>801</v>
      </c>
      <c r="E163" s="15" t="s">
        <v>1131</v>
      </c>
      <c r="F163" s="16" t="s">
        <v>803</v>
      </c>
      <c r="G163" s="17">
        <v>57.5</v>
      </c>
      <c r="H163" s="10" t="s">
        <v>138</v>
      </c>
      <c r="I163" s="20">
        <v>78.53</v>
      </c>
      <c r="J163" s="20">
        <f>I163*0.991464203</f>
        <v>77.85968386159</v>
      </c>
      <c r="K163" s="24">
        <v>69.72</v>
      </c>
      <c r="L163" s="10" t="s">
        <v>1129</v>
      </c>
      <c r="M163" s="10" t="s">
        <v>21</v>
      </c>
      <c r="N163" s="22"/>
      <c r="O163" s="22"/>
      <c r="P163" s="22"/>
    </row>
    <row r="164" spans="1:16" s="2" customFormat="1" ht="22.5" customHeight="1">
      <c r="A164" s="9">
        <v>162</v>
      </c>
      <c r="B164" s="15" t="s">
        <v>1132</v>
      </c>
      <c r="C164" s="14" t="s">
        <v>16</v>
      </c>
      <c r="D164" s="15" t="s">
        <v>801</v>
      </c>
      <c r="E164" s="15" t="s">
        <v>1133</v>
      </c>
      <c r="F164" s="16" t="s">
        <v>803</v>
      </c>
      <c r="G164" s="17">
        <v>56.5</v>
      </c>
      <c r="H164" s="10" t="s">
        <v>138</v>
      </c>
      <c r="I164" s="20">
        <v>79.2</v>
      </c>
      <c r="J164" s="20">
        <f>I164*0.991464203</f>
        <v>78.52396487760001</v>
      </c>
      <c r="K164" s="26">
        <v>69.714</v>
      </c>
      <c r="L164" s="10" t="s">
        <v>1134</v>
      </c>
      <c r="M164" s="10" t="s">
        <v>21</v>
      </c>
      <c r="N164" s="22"/>
      <c r="O164" s="22"/>
      <c r="P164" s="22"/>
    </row>
    <row r="165" spans="1:16" s="2" customFormat="1" ht="22.5" customHeight="1">
      <c r="A165" s="9">
        <v>163</v>
      </c>
      <c r="B165" s="15" t="s">
        <v>1135</v>
      </c>
      <c r="C165" s="14" t="s">
        <v>16</v>
      </c>
      <c r="D165" s="15" t="s">
        <v>801</v>
      </c>
      <c r="E165" s="15" t="s">
        <v>1136</v>
      </c>
      <c r="F165" s="16" t="s">
        <v>803</v>
      </c>
      <c r="G165" s="17">
        <v>57</v>
      </c>
      <c r="H165" s="10" t="s">
        <v>88</v>
      </c>
      <c r="I165" s="20">
        <v>80.4</v>
      </c>
      <c r="J165" s="20">
        <f>I165*0.972438755</f>
        <v>78.184075902</v>
      </c>
      <c r="K165" s="28">
        <v>69.71</v>
      </c>
      <c r="L165" s="10" t="s">
        <v>1137</v>
      </c>
      <c r="M165" s="10" t="s">
        <v>21</v>
      </c>
      <c r="N165" s="22"/>
      <c r="O165" s="22"/>
      <c r="P165" s="22"/>
    </row>
    <row r="166" spans="1:16" s="2" customFormat="1" ht="22.5" customHeight="1">
      <c r="A166" s="9">
        <v>164</v>
      </c>
      <c r="B166" s="15" t="s">
        <v>1138</v>
      </c>
      <c r="C166" s="14" t="s">
        <v>16</v>
      </c>
      <c r="D166" s="15" t="s">
        <v>801</v>
      </c>
      <c r="E166" s="15" t="s">
        <v>1139</v>
      </c>
      <c r="F166" s="16" t="s">
        <v>803</v>
      </c>
      <c r="G166" s="17">
        <v>57</v>
      </c>
      <c r="H166" s="10" t="s">
        <v>88</v>
      </c>
      <c r="I166" s="20">
        <v>80.4</v>
      </c>
      <c r="J166" s="20">
        <f>I166*0.972438755</f>
        <v>78.184075902</v>
      </c>
      <c r="K166" s="28">
        <v>69.71</v>
      </c>
      <c r="L166" s="10" t="s">
        <v>1137</v>
      </c>
      <c r="M166" s="10" t="s">
        <v>21</v>
      </c>
      <c r="N166" s="22"/>
      <c r="O166" s="22"/>
      <c r="P166" s="22"/>
    </row>
    <row r="167" spans="1:16" s="2" customFormat="1" ht="22.5" customHeight="1">
      <c r="A167" s="9">
        <v>165</v>
      </c>
      <c r="B167" s="10" t="s">
        <v>1140</v>
      </c>
      <c r="C167" s="14" t="s">
        <v>16</v>
      </c>
      <c r="D167" s="10" t="s">
        <v>801</v>
      </c>
      <c r="E167" s="10" t="s">
        <v>1141</v>
      </c>
      <c r="F167" s="12" t="s">
        <v>803</v>
      </c>
      <c r="G167" s="13">
        <v>64</v>
      </c>
      <c r="H167" s="10" t="s">
        <v>62</v>
      </c>
      <c r="I167" s="20">
        <v>76</v>
      </c>
      <c r="J167" s="20">
        <f>I167*0.966890325</f>
        <v>73.4836647</v>
      </c>
      <c r="K167" s="24">
        <v>69.69</v>
      </c>
      <c r="L167" s="10" t="s">
        <v>1142</v>
      </c>
      <c r="M167" s="10" t="s">
        <v>21</v>
      </c>
      <c r="N167" s="22"/>
      <c r="O167" s="22"/>
      <c r="P167" s="22"/>
    </row>
    <row r="168" spans="1:16" s="2" customFormat="1" ht="22.5" customHeight="1">
      <c r="A168" s="9">
        <v>166</v>
      </c>
      <c r="B168" s="10" t="s">
        <v>1143</v>
      </c>
      <c r="C168" s="14" t="s">
        <v>16</v>
      </c>
      <c r="D168" s="10" t="s">
        <v>801</v>
      </c>
      <c r="E168" s="10" t="s">
        <v>1144</v>
      </c>
      <c r="F168" s="12" t="s">
        <v>803</v>
      </c>
      <c r="G168" s="13">
        <v>54.5</v>
      </c>
      <c r="H168" s="10" t="s">
        <v>113</v>
      </c>
      <c r="I168" s="20">
        <v>80.2</v>
      </c>
      <c r="J168" s="20">
        <f>I168*0.994696328</f>
        <v>79.7746455056</v>
      </c>
      <c r="K168" s="24">
        <v>69.66</v>
      </c>
      <c r="L168" s="10" t="s">
        <v>1145</v>
      </c>
      <c r="M168" s="10" t="s">
        <v>21</v>
      </c>
      <c r="N168" s="22"/>
      <c r="O168" s="22"/>
      <c r="P168" s="22"/>
    </row>
    <row r="169" spans="1:16" s="2" customFormat="1" ht="22.5" customHeight="1">
      <c r="A169" s="9">
        <v>167</v>
      </c>
      <c r="B169" s="10" t="s">
        <v>1146</v>
      </c>
      <c r="C169" s="14" t="s">
        <v>16</v>
      </c>
      <c r="D169" s="10" t="s">
        <v>801</v>
      </c>
      <c r="E169" s="10" t="s">
        <v>1147</v>
      </c>
      <c r="F169" s="12" t="s">
        <v>803</v>
      </c>
      <c r="G169" s="13">
        <v>66</v>
      </c>
      <c r="H169" s="10" t="s">
        <v>138</v>
      </c>
      <c r="I169" s="20">
        <v>72.67</v>
      </c>
      <c r="J169" s="20">
        <f>I169*0.991464203</f>
        <v>72.04970363201001</v>
      </c>
      <c r="K169" s="24">
        <v>69.63</v>
      </c>
      <c r="L169" s="10" t="s">
        <v>1148</v>
      </c>
      <c r="M169" s="10" t="s">
        <v>21</v>
      </c>
      <c r="N169" s="22"/>
      <c r="O169" s="22"/>
      <c r="P169" s="22"/>
    </row>
    <row r="170" spans="1:16" s="2" customFormat="1" ht="22.5" customHeight="1">
      <c r="A170" s="9">
        <v>168</v>
      </c>
      <c r="B170" s="12" t="s">
        <v>1149</v>
      </c>
      <c r="C170" s="14" t="s">
        <v>16</v>
      </c>
      <c r="D170" s="12" t="s">
        <v>801</v>
      </c>
      <c r="E170" s="12" t="s">
        <v>1150</v>
      </c>
      <c r="F170" s="12" t="s">
        <v>803</v>
      </c>
      <c r="G170" s="13">
        <v>52.5</v>
      </c>
      <c r="H170" s="10" t="s">
        <v>113</v>
      </c>
      <c r="I170" s="20">
        <v>81.47</v>
      </c>
      <c r="J170" s="20">
        <f>I170*0.994696328</f>
        <v>81.03790984215999</v>
      </c>
      <c r="K170" s="24">
        <v>69.62</v>
      </c>
      <c r="L170" s="10" t="s">
        <v>1151</v>
      </c>
      <c r="M170" s="10" t="s">
        <v>21</v>
      </c>
      <c r="N170" s="22"/>
      <c r="O170" s="22"/>
      <c r="P170" s="22"/>
    </row>
    <row r="171" spans="1:16" s="2" customFormat="1" ht="22.5" customHeight="1">
      <c r="A171" s="9">
        <v>169</v>
      </c>
      <c r="B171" s="15" t="s">
        <v>1152</v>
      </c>
      <c r="C171" s="14" t="s">
        <v>16</v>
      </c>
      <c r="D171" s="15" t="s">
        <v>801</v>
      </c>
      <c r="E171" s="15" t="s">
        <v>1153</v>
      </c>
      <c r="F171" s="16" t="s">
        <v>803</v>
      </c>
      <c r="G171" s="17">
        <v>57.5</v>
      </c>
      <c r="H171" s="10" t="s">
        <v>88</v>
      </c>
      <c r="I171" s="20">
        <v>79.87</v>
      </c>
      <c r="J171" s="20">
        <f>I171*0.972438755</f>
        <v>77.66868336185</v>
      </c>
      <c r="K171" s="24">
        <v>69.6</v>
      </c>
      <c r="L171" s="10" t="s">
        <v>1154</v>
      </c>
      <c r="M171" s="10" t="s">
        <v>21</v>
      </c>
      <c r="N171" s="22"/>
      <c r="O171" s="22"/>
      <c r="P171" s="22"/>
    </row>
    <row r="172" spans="1:16" s="2" customFormat="1" ht="22.5" customHeight="1">
      <c r="A172" s="9">
        <v>170</v>
      </c>
      <c r="B172" s="10" t="s">
        <v>1155</v>
      </c>
      <c r="C172" s="14" t="s">
        <v>16</v>
      </c>
      <c r="D172" s="10" t="s">
        <v>801</v>
      </c>
      <c r="E172" s="10" t="s">
        <v>1156</v>
      </c>
      <c r="F172" s="12" t="s">
        <v>803</v>
      </c>
      <c r="G172" s="13">
        <v>65</v>
      </c>
      <c r="H172" s="10" t="s">
        <v>113</v>
      </c>
      <c r="I172" s="20">
        <v>73</v>
      </c>
      <c r="J172" s="20">
        <f>I172*0.994696328</f>
        <v>72.61283194399999</v>
      </c>
      <c r="K172" s="24">
        <v>69.57</v>
      </c>
      <c r="L172" s="10" t="s">
        <v>1157</v>
      </c>
      <c r="M172" s="10" t="s">
        <v>21</v>
      </c>
      <c r="N172" s="22"/>
      <c r="O172" s="22"/>
      <c r="P172" s="22"/>
    </row>
    <row r="173" spans="1:16" s="2" customFormat="1" ht="22.5" customHeight="1">
      <c r="A173" s="9">
        <v>171</v>
      </c>
      <c r="B173" s="10" t="s">
        <v>1158</v>
      </c>
      <c r="C173" s="14" t="s">
        <v>16</v>
      </c>
      <c r="D173" s="10" t="s">
        <v>801</v>
      </c>
      <c r="E173" s="10" t="s">
        <v>1159</v>
      </c>
      <c r="F173" s="12" t="s">
        <v>803</v>
      </c>
      <c r="G173" s="13">
        <v>68.5</v>
      </c>
      <c r="H173" s="10" t="s">
        <v>88</v>
      </c>
      <c r="I173" s="20">
        <v>72.2</v>
      </c>
      <c r="J173" s="20">
        <f>I173*0.972438755</f>
        <v>70.210078111</v>
      </c>
      <c r="K173" s="24">
        <v>69.53</v>
      </c>
      <c r="L173" s="10" t="s">
        <v>1160</v>
      </c>
      <c r="M173" s="10" t="s">
        <v>21</v>
      </c>
      <c r="N173" s="22"/>
      <c r="O173" s="22"/>
      <c r="P173" s="22"/>
    </row>
    <row r="174" spans="1:16" s="2" customFormat="1" ht="22.5" customHeight="1">
      <c r="A174" s="9">
        <v>172</v>
      </c>
      <c r="B174" s="15" t="s">
        <v>1161</v>
      </c>
      <c r="C174" s="14" t="s">
        <v>16</v>
      </c>
      <c r="D174" s="15" t="s">
        <v>801</v>
      </c>
      <c r="E174" s="15" t="s">
        <v>1162</v>
      </c>
      <c r="F174" s="16" t="s">
        <v>803</v>
      </c>
      <c r="G174" s="17">
        <v>60</v>
      </c>
      <c r="H174" s="10" t="s">
        <v>62</v>
      </c>
      <c r="I174" s="20">
        <v>78.47</v>
      </c>
      <c r="J174" s="20">
        <f>I174*0.966890325</f>
        <v>75.87188380275</v>
      </c>
      <c r="K174" s="24">
        <v>69.52</v>
      </c>
      <c r="L174" s="10" t="s">
        <v>1163</v>
      </c>
      <c r="M174" s="10" t="s">
        <v>21</v>
      </c>
      <c r="N174" s="22"/>
      <c r="O174" s="22"/>
      <c r="P174" s="22"/>
    </row>
    <row r="175" spans="1:16" s="2" customFormat="1" ht="22.5" customHeight="1">
      <c r="A175" s="9">
        <v>173</v>
      </c>
      <c r="B175" s="10" t="s">
        <v>1164</v>
      </c>
      <c r="C175" s="14" t="s">
        <v>16</v>
      </c>
      <c r="D175" s="10" t="s">
        <v>801</v>
      </c>
      <c r="E175" s="10" t="s">
        <v>1165</v>
      </c>
      <c r="F175" s="12" t="s">
        <v>803</v>
      </c>
      <c r="G175" s="13">
        <v>56</v>
      </c>
      <c r="H175" s="10" t="s">
        <v>88</v>
      </c>
      <c r="I175" s="20">
        <v>80.73</v>
      </c>
      <c r="J175" s="20">
        <f>I175*0.972438755</f>
        <v>78.50498069115001</v>
      </c>
      <c r="K175" s="24">
        <v>69.5</v>
      </c>
      <c r="L175" s="10" t="s">
        <v>1166</v>
      </c>
      <c r="M175" s="10" t="s">
        <v>21</v>
      </c>
      <c r="N175" s="22"/>
      <c r="O175" s="22"/>
      <c r="P175" s="22"/>
    </row>
    <row r="176" spans="1:16" s="2" customFormat="1" ht="22.5" customHeight="1">
      <c r="A176" s="9">
        <v>174</v>
      </c>
      <c r="B176" s="10" t="s">
        <v>1167</v>
      </c>
      <c r="C176" s="14" t="s">
        <v>16</v>
      </c>
      <c r="D176" s="10" t="s">
        <v>801</v>
      </c>
      <c r="E176" s="10" t="s">
        <v>1168</v>
      </c>
      <c r="F176" s="12" t="s">
        <v>803</v>
      </c>
      <c r="G176" s="13">
        <v>53.5</v>
      </c>
      <c r="H176" s="10" t="s">
        <v>113</v>
      </c>
      <c r="I176" s="20">
        <v>80.47</v>
      </c>
      <c r="J176" s="20">
        <f>I176*0.994696328</f>
        <v>80.04321351416</v>
      </c>
      <c r="K176" s="24">
        <v>69.43</v>
      </c>
      <c r="L176" s="10" t="s">
        <v>1169</v>
      </c>
      <c r="M176" s="10" t="s">
        <v>21</v>
      </c>
      <c r="N176" s="22"/>
      <c r="O176" s="22"/>
      <c r="P176" s="22"/>
    </row>
    <row r="177" spans="1:16" s="2" customFormat="1" ht="22.5" customHeight="1">
      <c r="A177" s="9">
        <v>175</v>
      </c>
      <c r="B177" s="15" t="s">
        <v>1170</v>
      </c>
      <c r="C177" s="14" t="s">
        <v>16</v>
      </c>
      <c r="D177" s="15" t="s">
        <v>801</v>
      </c>
      <c r="E177" s="15" t="s">
        <v>1171</v>
      </c>
      <c r="F177" s="16" t="s">
        <v>803</v>
      </c>
      <c r="G177" s="17">
        <v>59.5</v>
      </c>
      <c r="H177" s="10" t="s">
        <v>113</v>
      </c>
      <c r="I177" s="20">
        <v>76.4</v>
      </c>
      <c r="J177" s="20">
        <f>I177*0.994696328</f>
        <v>75.9947994592</v>
      </c>
      <c r="K177" s="24">
        <v>69.4</v>
      </c>
      <c r="L177" s="10" t="s">
        <v>1172</v>
      </c>
      <c r="M177" s="10" t="s">
        <v>21</v>
      </c>
      <c r="N177" s="22"/>
      <c r="O177" s="22"/>
      <c r="P177" s="22"/>
    </row>
    <row r="178" spans="1:16" s="2" customFormat="1" ht="22.5" customHeight="1">
      <c r="A178" s="9">
        <v>176</v>
      </c>
      <c r="B178" s="15" t="s">
        <v>1173</v>
      </c>
      <c r="C178" s="14" t="s">
        <v>16</v>
      </c>
      <c r="D178" s="15" t="s">
        <v>801</v>
      </c>
      <c r="E178" s="15" t="s">
        <v>1174</v>
      </c>
      <c r="F178" s="16" t="s">
        <v>803</v>
      </c>
      <c r="G178" s="17">
        <v>59</v>
      </c>
      <c r="H178" s="10" t="s">
        <v>138</v>
      </c>
      <c r="I178" s="20">
        <v>76.93</v>
      </c>
      <c r="J178" s="20">
        <f>I178*0.991464203</f>
        <v>76.27334113679001</v>
      </c>
      <c r="K178" s="26">
        <v>69.364</v>
      </c>
      <c r="L178" s="10" t="s">
        <v>1175</v>
      </c>
      <c r="M178" s="10" t="s">
        <v>21</v>
      </c>
      <c r="N178" s="22"/>
      <c r="O178" s="22"/>
      <c r="P178" s="22"/>
    </row>
    <row r="179" spans="1:16" s="2" customFormat="1" ht="22.5" customHeight="1">
      <c r="A179" s="9">
        <v>177</v>
      </c>
      <c r="B179" s="10" t="s">
        <v>1176</v>
      </c>
      <c r="C179" s="14" t="s">
        <v>16</v>
      </c>
      <c r="D179" s="10" t="s">
        <v>801</v>
      </c>
      <c r="E179" s="10" t="s">
        <v>1177</v>
      </c>
      <c r="F179" s="12" t="s">
        <v>803</v>
      </c>
      <c r="G179" s="13">
        <v>61.5</v>
      </c>
      <c r="H179" s="10" t="s">
        <v>113</v>
      </c>
      <c r="I179" s="20">
        <v>75</v>
      </c>
      <c r="J179" s="20">
        <f>I179*0.994696328</f>
        <v>74.6022246</v>
      </c>
      <c r="K179" s="26">
        <v>69.361</v>
      </c>
      <c r="L179" s="10" t="s">
        <v>1178</v>
      </c>
      <c r="M179" s="10" t="s">
        <v>21</v>
      </c>
      <c r="N179" s="22"/>
      <c r="O179" s="22"/>
      <c r="P179" s="22"/>
    </row>
    <row r="180" spans="1:16" s="2" customFormat="1" ht="22.5" customHeight="1">
      <c r="A180" s="9">
        <v>178</v>
      </c>
      <c r="B180" s="10" t="s">
        <v>1179</v>
      </c>
      <c r="C180" s="14" t="s">
        <v>16</v>
      </c>
      <c r="D180" s="10" t="s">
        <v>801</v>
      </c>
      <c r="E180" s="10" t="s">
        <v>1180</v>
      </c>
      <c r="F180" s="12" t="s">
        <v>803</v>
      </c>
      <c r="G180" s="13">
        <v>64</v>
      </c>
      <c r="H180" s="10" t="s">
        <v>113</v>
      </c>
      <c r="I180" s="20">
        <v>73.27</v>
      </c>
      <c r="J180" s="20">
        <f>I180*0.994696328</f>
        <v>72.88139995255999</v>
      </c>
      <c r="K180" s="24">
        <v>69.33</v>
      </c>
      <c r="L180" s="10" t="s">
        <v>1181</v>
      </c>
      <c r="M180" s="10" t="s">
        <v>21</v>
      </c>
      <c r="N180" s="22"/>
      <c r="O180" s="22"/>
      <c r="P180" s="22"/>
    </row>
    <row r="181" spans="1:16" s="2" customFormat="1" ht="22.5" customHeight="1">
      <c r="A181" s="9">
        <v>179</v>
      </c>
      <c r="B181" s="15" t="s">
        <v>1182</v>
      </c>
      <c r="C181" s="14" t="s">
        <v>16</v>
      </c>
      <c r="D181" s="15" t="s">
        <v>801</v>
      </c>
      <c r="E181" s="15" t="s">
        <v>1183</v>
      </c>
      <c r="F181" s="16" t="s">
        <v>803</v>
      </c>
      <c r="G181" s="17">
        <v>57.5</v>
      </c>
      <c r="H181" s="10" t="s">
        <v>138</v>
      </c>
      <c r="I181" s="20">
        <v>77.73</v>
      </c>
      <c r="J181" s="20">
        <f>I181*0.991464203</f>
        <v>77.06651249919001</v>
      </c>
      <c r="K181" s="24">
        <v>69.24</v>
      </c>
      <c r="L181" s="10" t="s">
        <v>1184</v>
      </c>
      <c r="M181" s="10" t="s">
        <v>21</v>
      </c>
      <c r="N181" s="22"/>
      <c r="O181" s="22"/>
      <c r="P181" s="22"/>
    </row>
    <row r="182" spans="1:16" s="2" customFormat="1" ht="22.5" customHeight="1">
      <c r="A182" s="9">
        <v>180</v>
      </c>
      <c r="B182" s="10" t="s">
        <v>1185</v>
      </c>
      <c r="C182" s="14" t="s">
        <v>16</v>
      </c>
      <c r="D182" s="10" t="s">
        <v>801</v>
      </c>
      <c r="E182" s="10" t="s">
        <v>1186</v>
      </c>
      <c r="F182" s="12" t="s">
        <v>803</v>
      </c>
      <c r="G182" s="13">
        <v>63.5</v>
      </c>
      <c r="H182" s="10" t="s">
        <v>62</v>
      </c>
      <c r="I182" s="20">
        <v>75.53</v>
      </c>
      <c r="J182" s="20">
        <f>I182*0.966890325</f>
        <v>73.02922624725001</v>
      </c>
      <c r="K182" s="24">
        <v>69.22</v>
      </c>
      <c r="L182" s="10" t="s">
        <v>1187</v>
      </c>
      <c r="M182" s="10" t="s">
        <v>21</v>
      </c>
      <c r="N182" s="22"/>
      <c r="O182" s="22"/>
      <c r="P182" s="22"/>
    </row>
    <row r="183" spans="1:16" s="2" customFormat="1" ht="22.5" customHeight="1">
      <c r="A183" s="9">
        <v>181</v>
      </c>
      <c r="B183" s="10" t="s">
        <v>1188</v>
      </c>
      <c r="C183" s="14" t="s">
        <v>16</v>
      </c>
      <c r="D183" s="10" t="s">
        <v>801</v>
      </c>
      <c r="E183" s="10" t="s">
        <v>1189</v>
      </c>
      <c r="F183" s="12" t="s">
        <v>803</v>
      </c>
      <c r="G183" s="13">
        <v>61.5</v>
      </c>
      <c r="H183" s="10" t="s">
        <v>163</v>
      </c>
      <c r="I183" s="20">
        <v>68.4</v>
      </c>
      <c r="J183" s="20">
        <f>I183*1.085714344</f>
        <v>74.26286112960001</v>
      </c>
      <c r="K183" s="24">
        <v>69.16</v>
      </c>
      <c r="L183" s="10" t="s">
        <v>1190</v>
      </c>
      <c r="M183" s="10" t="s">
        <v>21</v>
      </c>
      <c r="N183" s="22"/>
      <c r="O183" s="22"/>
      <c r="P183" s="22"/>
    </row>
    <row r="184" spans="1:16" s="2" customFormat="1" ht="22.5" customHeight="1">
      <c r="A184" s="9">
        <v>182</v>
      </c>
      <c r="B184" s="10" t="s">
        <v>1191</v>
      </c>
      <c r="C184" s="14" t="s">
        <v>16</v>
      </c>
      <c r="D184" s="10" t="s">
        <v>801</v>
      </c>
      <c r="E184" s="10" t="s">
        <v>1192</v>
      </c>
      <c r="F184" s="12" t="s">
        <v>803</v>
      </c>
      <c r="G184" s="13">
        <v>55</v>
      </c>
      <c r="H184" s="10" t="s">
        <v>113</v>
      </c>
      <c r="I184" s="20">
        <v>79</v>
      </c>
      <c r="J184" s="20">
        <f>I184*0.994696328</f>
        <v>78.581009912</v>
      </c>
      <c r="K184" s="24">
        <v>69.15</v>
      </c>
      <c r="L184" s="10" t="s">
        <v>1193</v>
      </c>
      <c r="M184" s="10" t="s">
        <v>21</v>
      </c>
      <c r="N184" s="22"/>
      <c r="O184" s="22"/>
      <c r="P184" s="22"/>
    </row>
    <row r="185" spans="1:16" s="2" customFormat="1" ht="22.5" customHeight="1">
      <c r="A185" s="9">
        <v>183</v>
      </c>
      <c r="B185" s="10" t="s">
        <v>1194</v>
      </c>
      <c r="C185" s="14" t="s">
        <v>16</v>
      </c>
      <c r="D185" s="10" t="s">
        <v>801</v>
      </c>
      <c r="E185" s="10" t="s">
        <v>1195</v>
      </c>
      <c r="F185" s="12" t="s">
        <v>803</v>
      </c>
      <c r="G185" s="13">
        <v>54</v>
      </c>
      <c r="H185" s="10" t="s">
        <v>138</v>
      </c>
      <c r="I185" s="20">
        <v>79.87</v>
      </c>
      <c r="J185" s="20">
        <f>I185*0.991464203</f>
        <v>79.18824589361</v>
      </c>
      <c r="K185" s="24">
        <v>69.11</v>
      </c>
      <c r="L185" s="10" t="s">
        <v>1196</v>
      </c>
      <c r="M185" s="10" t="s">
        <v>21</v>
      </c>
      <c r="N185" s="22"/>
      <c r="O185" s="22"/>
      <c r="P185" s="22"/>
    </row>
    <row r="186" spans="1:16" s="2" customFormat="1" ht="22.5" customHeight="1">
      <c r="A186" s="9">
        <v>184</v>
      </c>
      <c r="B186" s="15" t="s">
        <v>1197</v>
      </c>
      <c r="C186" s="14" t="s">
        <v>16</v>
      </c>
      <c r="D186" s="15" t="s">
        <v>801</v>
      </c>
      <c r="E186" s="15" t="s">
        <v>1198</v>
      </c>
      <c r="F186" s="16" t="s">
        <v>803</v>
      </c>
      <c r="G186" s="17">
        <v>60</v>
      </c>
      <c r="H186" s="10" t="s">
        <v>62</v>
      </c>
      <c r="I186" s="20">
        <v>77.73</v>
      </c>
      <c r="J186" s="20">
        <f>I186*0.966890325</f>
        <v>75.15638496225</v>
      </c>
      <c r="K186" s="24">
        <v>69.09</v>
      </c>
      <c r="L186" s="10" t="s">
        <v>1199</v>
      </c>
      <c r="M186" s="10" t="s">
        <v>21</v>
      </c>
      <c r="N186" s="22"/>
      <c r="O186" s="22"/>
      <c r="P186" s="22"/>
    </row>
    <row r="187" spans="1:16" s="2" customFormat="1" ht="22.5" customHeight="1">
      <c r="A187" s="9">
        <v>185</v>
      </c>
      <c r="B187" s="10" t="s">
        <v>1200</v>
      </c>
      <c r="C187" s="14" t="s">
        <v>16</v>
      </c>
      <c r="D187" s="10" t="s">
        <v>801</v>
      </c>
      <c r="E187" s="10" t="s">
        <v>1201</v>
      </c>
      <c r="F187" s="12" t="s">
        <v>803</v>
      </c>
      <c r="G187" s="13">
        <v>61.5</v>
      </c>
      <c r="H187" s="10" t="s">
        <v>138</v>
      </c>
      <c r="I187" s="20">
        <v>74.47</v>
      </c>
      <c r="J187" s="20">
        <f>I187*0.991464203</f>
        <v>73.83433919741</v>
      </c>
      <c r="K187" s="24">
        <v>68.9</v>
      </c>
      <c r="L187" s="10" t="s">
        <v>1202</v>
      </c>
      <c r="M187" s="10" t="s">
        <v>21</v>
      </c>
      <c r="N187" s="22"/>
      <c r="O187" s="22"/>
      <c r="P187" s="22"/>
    </row>
    <row r="188" spans="1:16" s="2" customFormat="1" ht="22.5" customHeight="1">
      <c r="A188" s="9">
        <v>186</v>
      </c>
      <c r="B188" s="15" t="s">
        <v>1203</v>
      </c>
      <c r="C188" s="14" t="s">
        <v>16</v>
      </c>
      <c r="D188" s="15" t="s">
        <v>801</v>
      </c>
      <c r="E188" s="15" t="s">
        <v>1204</v>
      </c>
      <c r="F188" s="16" t="s">
        <v>803</v>
      </c>
      <c r="G188" s="17">
        <v>60</v>
      </c>
      <c r="H188" s="10" t="s">
        <v>138</v>
      </c>
      <c r="I188" s="20">
        <v>75.4</v>
      </c>
      <c r="J188" s="20">
        <f>I188*0.991464203</f>
        <v>74.75640090620001</v>
      </c>
      <c r="K188" s="24">
        <v>68.85</v>
      </c>
      <c r="L188" s="10" t="s">
        <v>1205</v>
      </c>
      <c r="M188" s="10" t="s">
        <v>21</v>
      </c>
      <c r="N188" s="22"/>
      <c r="O188" s="22"/>
      <c r="P188" s="22"/>
    </row>
    <row r="189" spans="1:16" s="2" customFormat="1" ht="22.5" customHeight="1">
      <c r="A189" s="9">
        <v>187</v>
      </c>
      <c r="B189" s="15" t="s">
        <v>1206</v>
      </c>
      <c r="C189" s="14" t="s">
        <v>16</v>
      </c>
      <c r="D189" s="15" t="s">
        <v>801</v>
      </c>
      <c r="E189" s="15" t="s">
        <v>1207</v>
      </c>
      <c r="F189" s="16" t="s">
        <v>803</v>
      </c>
      <c r="G189" s="17">
        <v>61</v>
      </c>
      <c r="H189" s="10" t="s">
        <v>62</v>
      </c>
      <c r="I189" s="20">
        <v>76.33</v>
      </c>
      <c r="J189" s="20">
        <f>I189*0.966890325</f>
        <v>73.80273850725</v>
      </c>
      <c r="K189" s="24">
        <v>68.68</v>
      </c>
      <c r="L189" s="10" t="s">
        <v>1208</v>
      </c>
      <c r="M189" s="10" t="s">
        <v>21</v>
      </c>
      <c r="N189" s="22"/>
      <c r="O189" s="22"/>
      <c r="P189" s="22"/>
    </row>
    <row r="190" spans="1:16" s="2" customFormat="1" ht="22.5" customHeight="1">
      <c r="A190" s="9">
        <v>188</v>
      </c>
      <c r="B190" s="10" t="s">
        <v>1209</v>
      </c>
      <c r="C190" s="14" t="s">
        <v>16</v>
      </c>
      <c r="D190" s="10" t="s">
        <v>801</v>
      </c>
      <c r="E190" s="10" t="s">
        <v>1210</v>
      </c>
      <c r="F190" s="12" t="s">
        <v>803</v>
      </c>
      <c r="G190" s="13">
        <v>65</v>
      </c>
      <c r="H190" s="10" t="s">
        <v>88</v>
      </c>
      <c r="I190" s="20">
        <v>73</v>
      </c>
      <c r="J190" s="20">
        <f>I190*0.972438755</f>
        <v>70.988029115</v>
      </c>
      <c r="K190" s="24">
        <v>68.59</v>
      </c>
      <c r="L190" s="10" t="s">
        <v>1211</v>
      </c>
      <c r="M190" s="10" t="s">
        <v>21</v>
      </c>
      <c r="N190" s="22"/>
      <c r="O190" s="22"/>
      <c r="P190" s="22"/>
    </row>
    <row r="191" spans="1:16" s="2" customFormat="1" ht="22.5" customHeight="1">
      <c r="A191" s="9">
        <v>189</v>
      </c>
      <c r="B191" s="15" t="s">
        <v>1212</v>
      </c>
      <c r="C191" s="14" t="s">
        <v>16</v>
      </c>
      <c r="D191" s="15" t="s">
        <v>801</v>
      </c>
      <c r="E191" s="15" t="s">
        <v>1213</v>
      </c>
      <c r="F191" s="16" t="s">
        <v>803</v>
      </c>
      <c r="G191" s="17">
        <v>60</v>
      </c>
      <c r="H191" s="10" t="s">
        <v>88</v>
      </c>
      <c r="I191" s="20">
        <v>76.33</v>
      </c>
      <c r="J191" s="20">
        <f>I191*0.972438755</f>
        <v>74.22625016914999</v>
      </c>
      <c r="K191" s="24">
        <v>68.54</v>
      </c>
      <c r="L191" s="10" t="s">
        <v>1214</v>
      </c>
      <c r="M191" s="10" t="s">
        <v>21</v>
      </c>
      <c r="N191" s="22"/>
      <c r="O191" s="22"/>
      <c r="P191" s="22"/>
    </row>
    <row r="192" spans="1:16" s="2" customFormat="1" ht="22.5" customHeight="1">
      <c r="A192" s="9">
        <v>190</v>
      </c>
      <c r="B192" s="10" t="s">
        <v>1215</v>
      </c>
      <c r="C192" s="14" t="s">
        <v>16</v>
      </c>
      <c r="D192" s="10" t="s">
        <v>801</v>
      </c>
      <c r="E192" s="10" t="s">
        <v>1216</v>
      </c>
      <c r="F192" s="12" t="s">
        <v>803</v>
      </c>
      <c r="G192" s="13">
        <v>61.5</v>
      </c>
      <c r="H192" s="10" t="s">
        <v>62</v>
      </c>
      <c r="I192" s="20">
        <v>75.73</v>
      </c>
      <c r="J192" s="20">
        <f>I192*0.966890325</f>
        <v>73.22260431225001</v>
      </c>
      <c r="K192" s="24">
        <v>68.53</v>
      </c>
      <c r="L192" s="10" t="s">
        <v>1217</v>
      </c>
      <c r="M192" s="10" t="s">
        <v>21</v>
      </c>
      <c r="N192" s="22"/>
      <c r="O192" s="22"/>
      <c r="P192" s="22"/>
    </row>
  </sheetData>
  <sheetProtection/>
  <mergeCells count="1">
    <mergeCell ref="A1:M1"/>
  </mergeCells>
  <printOptions horizontalCentered="1"/>
  <pageMargins left="0.39305555555555555" right="0.39305555555555555" top="0.5902777777777778" bottom="0.5902777777777778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2020-08-20T07:53:15Z</cp:lastPrinted>
  <dcterms:created xsi:type="dcterms:W3CDTF">2008-09-11T17:22:00Z</dcterms:created>
  <dcterms:modified xsi:type="dcterms:W3CDTF">2020-08-20T13:08:14Z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