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450" firstSheet="7" activeTab="13"/>
  </bookViews>
  <sheets>
    <sheet name="甲组语文" sheetId="1" r:id="rId1"/>
    <sheet name="甲组语文定向 " sheetId="2" r:id="rId2"/>
    <sheet name="乙组语文" sheetId="3" r:id="rId3"/>
    <sheet name="丁组语文" sheetId="4" r:id="rId4"/>
    <sheet name="甲组数学" sheetId="5" r:id="rId5"/>
    <sheet name="乙组数学" sheetId="6" r:id="rId6"/>
    <sheet name="甲组英语" sheetId="7" r:id="rId7"/>
    <sheet name="乙组英语" sheetId="8" r:id="rId8"/>
    <sheet name="甲组体育" sheetId="9" r:id="rId9"/>
    <sheet name="乙组体育" sheetId="10" r:id="rId10"/>
    <sheet name="甲组美术" sheetId="11" r:id="rId11"/>
    <sheet name="乙组美术" sheetId="12" r:id="rId12"/>
    <sheet name="甲组音乐" sheetId="13" r:id="rId13"/>
    <sheet name="乙组音乐" sheetId="14" r:id="rId14"/>
    <sheet name="甲组物理" sheetId="15" r:id="rId15"/>
    <sheet name="甲组地理" sheetId="16" r:id="rId16"/>
    <sheet name="甲组历史" sheetId="17" r:id="rId17"/>
    <sheet name="甲组政治" sheetId="18" r:id="rId18"/>
    <sheet name="甲组生物" sheetId="19" r:id="rId19"/>
    <sheet name="丁组计算机" sheetId="20" r:id="rId20"/>
    <sheet name="幼师A岗" sheetId="21" r:id="rId21"/>
    <sheet name="幼师B岗" sheetId="22" r:id="rId22"/>
  </sheets>
  <definedNames/>
  <calcPr fullCalcOnLoad="1"/>
</workbook>
</file>

<file path=xl/sharedStrings.xml><?xml version="1.0" encoding="utf-8"?>
<sst xmlns="http://schemas.openxmlformats.org/spreadsheetml/2006/main" count="4540" uniqueCount="1608">
  <si>
    <t>刘林林</t>
  </si>
  <si>
    <t>20200104021</t>
  </si>
  <si>
    <t>曹亚楠</t>
  </si>
  <si>
    <t>数学</t>
  </si>
  <si>
    <t>052</t>
  </si>
  <si>
    <t>20200105202</t>
  </si>
  <si>
    <t>044</t>
  </si>
  <si>
    <t>20200104425</t>
  </si>
  <si>
    <t>曹学龙</t>
  </si>
  <si>
    <t>041</t>
  </si>
  <si>
    <t>20200104118</t>
  </si>
  <si>
    <t>张春</t>
  </si>
  <si>
    <t>053</t>
  </si>
  <si>
    <t>20200105321</t>
  </si>
  <si>
    <t>张顺</t>
  </si>
  <si>
    <t>047</t>
  </si>
  <si>
    <t>20200104728</t>
  </si>
  <si>
    <t>代欣</t>
  </si>
  <si>
    <t>20200104412</t>
  </si>
  <si>
    <t>魏佩佩</t>
  </si>
  <si>
    <t>20200104716</t>
  </si>
  <si>
    <t>051</t>
  </si>
  <si>
    <t>20200105128</t>
  </si>
  <si>
    <t>曹小强</t>
  </si>
  <si>
    <t>042</t>
  </si>
  <si>
    <t>20200104226</t>
  </si>
  <si>
    <t>苏可可</t>
  </si>
  <si>
    <t>20200105307</t>
  </si>
  <si>
    <t>刘芳</t>
  </si>
  <si>
    <t>048</t>
  </si>
  <si>
    <t>20200104820</t>
  </si>
  <si>
    <t>贾莹</t>
  </si>
  <si>
    <t>20200104220</t>
  </si>
  <si>
    <t>苗凤梅</t>
  </si>
  <si>
    <t>045</t>
  </si>
  <si>
    <t>20200104523</t>
  </si>
  <si>
    <t>尹艳艳</t>
  </si>
  <si>
    <t>20200105316</t>
  </si>
  <si>
    <t>李茜</t>
  </si>
  <si>
    <t>050</t>
  </si>
  <si>
    <t>20200105024</t>
  </si>
  <si>
    <t>司林林</t>
  </si>
  <si>
    <t>049</t>
  </si>
  <si>
    <t>20200104918</t>
  </si>
  <si>
    <t>徐秀菊</t>
  </si>
  <si>
    <t>043</t>
  </si>
  <si>
    <t>20200104328</t>
  </si>
  <si>
    <t>宋亚茹</t>
  </si>
  <si>
    <t>20200104823</t>
  </si>
  <si>
    <t>刘春丽</t>
  </si>
  <si>
    <t>20200104511</t>
  </si>
  <si>
    <t>蔡梦茹</t>
  </si>
  <si>
    <t>20200104310</t>
  </si>
  <si>
    <t>李志威</t>
  </si>
  <si>
    <t>20200105117</t>
  </si>
  <si>
    <t>程茜</t>
  </si>
  <si>
    <t>20200104705</t>
  </si>
  <si>
    <t>何茂璐</t>
  </si>
  <si>
    <t>046</t>
  </si>
  <si>
    <t>20200104617</t>
  </si>
  <si>
    <t>丁香港</t>
  </si>
  <si>
    <t>20200105327</t>
  </si>
  <si>
    <t>王桂花</t>
  </si>
  <si>
    <t>20200104506</t>
  </si>
  <si>
    <t>杨守琴</t>
  </si>
  <si>
    <t>20200104903</t>
  </si>
  <si>
    <t>欧阳小秋</t>
  </si>
  <si>
    <t>20200104119</t>
  </si>
  <si>
    <t>王利君</t>
  </si>
  <si>
    <t>20200105213</t>
  </si>
  <si>
    <t>万艳梅</t>
  </si>
  <si>
    <t>20200105012</t>
  </si>
  <si>
    <t>张玉玲</t>
  </si>
  <si>
    <t>20200104127</t>
  </si>
  <si>
    <t>崔文栋</t>
  </si>
  <si>
    <t>20200105315</t>
  </si>
  <si>
    <t>赵倩</t>
  </si>
  <si>
    <t>20200105022</t>
  </si>
  <si>
    <t>尹璐</t>
  </si>
  <si>
    <t>20200104410</t>
  </si>
  <si>
    <t>20200104901</t>
  </si>
  <si>
    <t>徐海芳</t>
  </si>
  <si>
    <t>20200105305</t>
  </si>
  <si>
    <t>侯根娣</t>
  </si>
  <si>
    <t>20200104808</t>
  </si>
  <si>
    <t>付文欣</t>
  </si>
  <si>
    <t>20200104817</t>
  </si>
  <si>
    <t>赵锴</t>
  </si>
  <si>
    <t>20200104624</t>
  </si>
  <si>
    <t>王秋爽</t>
  </si>
  <si>
    <t>20200104922</t>
  </si>
  <si>
    <t>许燕敏</t>
  </si>
  <si>
    <t>20200105106</t>
  </si>
  <si>
    <t>姚晴</t>
  </si>
  <si>
    <t>20200105318</t>
  </si>
  <si>
    <t>任庆玉</t>
  </si>
  <si>
    <t>20200104622</t>
  </si>
  <si>
    <t>张秀平</t>
  </si>
  <si>
    <t>20200104807</t>
  </si>
  <si>
    <t>孙美亭</t>
  </si>
  <si>
    <t>20200105014</t>
  </si>
  <si>
    <t>赵青</t>
  </si>
  <si>
    <t>055</t>
  </si>
  <si>
    <t>20200105529</t>
  </si>
  <si>
    <t>陈晓梦</t>
  </si>
  <si>
    <t>20200105304</t>
  </si>
  <si>
    <t>郭婷</t>
  </si>
  <si>
    <t>20200104629</t>
  </si>
  <si>
    <t>吴娟</t>
  </si>
  <si>
    <t>20200104125</t>
  </si>
  <si>
    <t>赵凤荣</t>
  </si>
  <si>
    <t>20200104124</t>
  </si>
  <si>
    <t>来兴华</t>
  </si>
  <si>
    <t>20200105228</t>
  </si>
  <si>
    <t>20200105224</t>
  </si>
  <si>
    <t>张素娟</t>
  </si>
  <si>
    <t>20200104419</t>
  </si>
  <si>
    <t>范璐璐</t>
  </si>
  <si>
    <t>20200104708</t>
  </si>
  <si>
    <t>张博</t>
  </si>
  <si>
    <t>20200104905</t>
  </si>
  <si>
    <t>范相环</t>
  </si>
  <si>
    <t>20200104725</t>
  </si>
  <si>
    <t>董俊双</t>
  </si>
  <si>
    <t>20200104827</t>
  </si>
  <si>
    <t>韩冰</t>
  </si>
  <si>
    <t>20200104502</t>
  </si>
  <si>
    <t>班燕霞</t>
  </si>
  <si>
    <t>20200105226</t>
  </si>
  <si>
    <t>杜慧慧</t>
  </si>
  <si>
    <t>20200104802</t>
  </si>
  <si>
    <t>曹卜苒</t>
  </si>
  <si>
    <t>20200105225</t>
  </si>
  <si>
    <t>安森社</t>
  </si>
  <si>
    <t>20200105009</t>
  </si>
  <si>
    <t>吴媚</t>
  </si>
  <si>
    <t>20200105306</t>
  </si>
  <si>
    <t>姜袁袁</t>
  </si>
  <si>
    <t>20200105227</t>
  </si>
  <si>
    <t>李海阳</t>
  </si>
  <si>
    <t>20200104105</t>
  </si>
  <si>
    <t>李世杰</t>
  </si>
  <si>
    <t>20200104815</t>
  </si>
  <si>
    <t>梁爽爽</t>
  </si>
  <si>
    <t>20200104926</t>
  </si>
  <si>
    <t>刘艳娜</t>
  </si>
  <si>
    <t>20200104526</t>
  </si>
  <si>
    <t>李英杰</t>
  </si>
  <si>
    <t>20200105215</t>
  </si>
  <si>
    <t>晁玉慧</t>
  </si>
  <si>
    <t>20200104930</t>
  </si>
  <si>
    <t>刘娟</t>
  </si>
  <si>
    <t>于美景</t>
  </si>
  <si>
    <t>054</t>
  </si>
  <si>
    <t>20200105405</t>
  </si>
  <si>
    <t>李英</t>
  </si>
  <si>
    <t>20200105204</t>
  </si>
  <si>
    <t>刘素含</t>
  </si>
  <si>
    <t>20200105309</t>
  </si>
  <si>
    <t>刘媛</t>
  </si>
  <si>
    <t>2020年曹县教体系统公开招聘教师进入面试名单</t>
  </si>
  <si>
    <t>2020年曹县教体系统公开招聘教师进入面试 名单</t>
  </si>
  <si>
    <t>090</t>
  </si>
  <si>
    <t>孟令宇</t>
  </si>
  <si>
    <t>091</t>
  </si>
  <si>
    <t>20200209129</t>
  </si>
  <si>
    <t>20200209113</t>
  </si>
  <si>
    <t>王露</t>
  </si>
  <si>
    <t>093</t>
  </si>
  <si>
    <t>20200209309</t>
  </si>
  <si>
    <t>20200209307</t>
  </si>
  <si>
    <t>吴苏燕</t>
  </si>
  <si>
    <t>20200209125</t>
  </si>
  <si>
    <t>高鲁敬</t>
  </si>
  <si>
    <t>092</t>
  </si>
  <si>
    <t>20200209227</t>
  </si>
  <si>
    <t>李超</t>
  </si>
  <si>
    <t>20200209105</t>
  </si>
  <si>
    <t>管丹丹</t>
  </si>
  <si>
    <t>20200209130</t>
  </si>
  <si>
    <t>孙天赐</t>
  </si>
  <si>
    <t>20200209221</t>
  </si>
  <si>
    <t>周东</t>
  </si>
  <si>
    <t>20200209211</t>
  </si>
  <si>
    <t>王勇</t>
  </si>
  <si>
    <t>20200209007</t>
  </si>
  <si>
    <t>安婵</t>
  </si>
  <si>
    <t>20200209311</t>
  </si>
  <si>
    <t>高帅</t>
  </si>
  <si>
    <t>20200209023</t>
  </si>
  <si>
    <t>史清斌</t>
  </si>
  <si>
    <t>20200209123</t>
  </si>
  <si>
    <t>宋城鑫</t>
  </si>
  <si>
    <t>20200209103</t>
  </si>
  <si>
    <t>和慧慧</t>
  </si>
  <si>
    <t>20200209205</t>
  </si>
  <si>
    <t>20200209128</t>
  </si>
  <si>
    <t>赵效通</t>
  </si>
  <si>
    <t>20200209015</t>
  </si>
  <si>
    <t>杨顺利</t>
  </si>
  <si>
    <t>20200209022</t>
  </si>
  <si>
    <t>马飞</t>
  </si>
  <si>
    <t>20200209124</t>
  </si>
  <si>
    <t>李升</t>
  </si>
  <si>
    <t>20200209013</t>
  </si>
  <si>
    <t>20200209306</t>
  </si>
  <si>
    <t>宋兰梦</t>
  </si>
  <si>
    <t>20200209120</t>
  </si>
  <si>
    <t>郜现乾</t>
  </si>
  <si>
    <t>20200209225</t>
  </si>
  <si>
    <t>林爽爽</t>
  </si>
  <si>
    <t>20200209206</t>
  </si>
  <si>
    <t>王栋</t>
  </si>
  <si>
    <t>20200209201</t>
  </si>
  <si>
    <t>吴庆敬</t>
  </si>
  <si>
    <t>20200209017</t>
  </si>
  <si>
    <t>王可可</t>
  </si>
  <si>
    <t>20200209121</t>
  </si>
  <si>
    <t>高玲</t>
  </si>
  <si>
    <t>20200209209</t>
  </si>
  <si>
    <t>郭艳敏</t>
  </si>
  <si>
    <t>20200209025</t>
  </si>
  <si>
    <t>朱晓亚</t>
  </si>
  <si>
    <t>20200209110</t>
  </si>
  <si>
    <t>李磊</t>
  </si>
  <si>
    <t>名次</t>
  </si>
  <si>
    <t>姓名</t>
  </si>
  <si>
    <t>报考职位</t>
  </si>
  <si>
    <t>考场</t>
  </si>
  <si>
    <t>座号</t>
  </si>
  <si>
    <t>考号</t>
  </si>
  <si>
    <t>公共基础知识</t>
  </si>
  <si>
    <t>折合分30%</t>
  </si>
  <si>
    <t>专业知识</t>
  </si>
  <si>
    <t>折合分70%</t>
  </si>
  <si>
    <t>总分</t>
  </si>
  <si>
    <t>备注</t>
  </si>
  <si>
    <t>郭姗</t>
  </si>
  <si>
    <t>语文</t>
  </si>
  <si>
    <t>014</t>
  </si>
  <si>
    <t>01</t>
  </si>
  <si>
    <t>20200101401</t>
  </si>
  <si>
    <t>002</t>
  </si>
  <si>
    <t>08</t>
  </si>
  <si>
    <t>曹蕊蕊</t>
  </si>
  <si>
    <t>011</t>
  </si>
  <si>
    <t>02</t>
  </si>
  <si>
    <t>20200101102</t>
  </si>
  <si>
    <t>张蓉芳</t>
  </si>
  <si>
    <t>005</t>
  </si>
  <si>
    <t>29</t>
  </si>
  <si>
    <t>20200100529</t>
  </si>
  <si>
    <t>马妍</t>
  </si>
  <si>
    <t>007</t>
  </si>
  <si>
    <t>15</t>
  </si>
  <si>
    <t>20200100715</t>
  </si>
  <si>
    <t>李国华</t>
  </si>
  <si>
    <t>30</t>
  </si>
  <si>
    <t>20200100230</t>
  </si>
  <si>
    <t>赵清华</t>
  </si>
  <si>
    <t>018</t>
  </si>
  <si>
    <t>18</t>
  </si>
  <si>
    <t>20200101818</t>
  </si>
  <si>
    <t>刘玲玲</t>
  </si>
  <si>
    <t>22</t>
  </si>
  <si>
    <t>20200101822</t>
  </si>
  <si>
    <t>赵静</t>
  </si>
  <si>
    <t>28</t>
  </si>
  <si>
    <t>20200100728</t>
  </si>
  <si>
    <t>李晨晨</t>
  </si>
  <si>
    <t>009</t>
  </si>
  <si>
    <t>10</t>
  </si>
  <si>
    <t>20200100910</t>
  </si>
  <si>
    <t>马亚南</t>
  </si>
  <si>
    <t>015</t>
  </si>
  <si>
    <t>19</t>
  </si>
  <si>
    <t>20200101519</t>
  </si>
  <si>
    <t>申亚琳</t>
  </si>
  <si>
    <t>20200101422</t>
  </si>
  <si>
    <t>徐静</t>
  </si>
  <si>
    <t>07</t>
  </si>
  <si>
    <t>20200100907</t>
  </si>
  <si>
    <t>马娜娜</t>
  </si>
  <si>
    <t>001</t>
  </si>
  <si>
    <t>20200100122</t>
  </si>
  <si>
    <t>高银花</t>
  </si>
  <si>
    <t>12</t>
  </si>
  <si>
    <t>20200101412</t>
  </si>
  <si>
    <t>万佳音</t>
  </si>
  <si>
    <t>20200100115</t>
  </si>
  <si>
    <t>朱娟</t>
  </si>
  <si>
    <t>03</t>
  </si>
  <si>
    <t>20200100703</t>
  </si>
  <si>
    <t>谷玉珠</t>
  </si>
  <si>
    <t>003</t>
  </si>
  <si>
    <t>25</t>
  </si>
  <si>
    <t>20200100325</t>
  </si>
  <si>
    <t>徐晓娟</t>
  </si>
  <si>
    <t>013</t>
  </si>
  <si>
    <t>20200101308</t>
  </si>
  <si>
    <t>付艳艳</t>
  </si>
  <si>
    <t>019</t>
  </si>
  <si>
    <t>20200101928</t>
  </si>
  <si>
    <t>006</t>
  </si>
  <si>
    <t>谢琰</t>
  </si>
  <si>
    <t>017</t>
  </si>
  <si>
    <t>21</t>
  </si>
  <si>
    <t>20200101721</t>
  </si>
  <si>
    <t>马舒</t>
  </si>
  <si>
    <t>20200100102</t>
  </si>
  <si>
    <t>刘晓云</t>
  </si>
  <si>
    <t>010</t>
  </si>
  <si>
    <t>17</t>
  </si>
  <si>
    <t>20200101017</t>
  </si>
  <si>
    <t>付守丽</t>
  </si>
  <si>
    <t>23</t>
  </si>
  <si>
    <t>20200101123</t>
  </si>
  <si>
    <t>徐建</t>
  </si>
  <si>
    <t>14</t>
  </si>
  <si>
    <t>20200101814</t>
  </si>
  <si>
    <t>周舒</t>
  </si>
  <si>
    <t>20200101003</t>
  </si>
  <si>
    <t>刘锦</t>
  </si>
  <si>
    <t>09</t>
  </si>
  <si>
    <t>20200101109</t>
  </si>
  <si>
    <t>王茜</t>
  </si>
  <si>
    <t>20200101110</t>
  </si>
  <si>
    <t>王倩</t>
  </si>
  <si>
    <t>20200101310</t>
  </si>
  <si>
    <t>曹青</t>
  </si>
  <si>
    <t>20200101815</t>
  </si>
  <si>
    <t>张蕊</t>
  </si>
  <si>
    <t>11</t>
  </si>
  <si>
    <t>20200100711</t>
  </si>
  <si>
    <t>安贺</t>
  </si>
  <si>
    <t>20200101914</t>
  </si>
  <si>
    <t>李春梅</t>
  </si>
  <si>
    <t>004</t>
  </si>
  <si>
    <t>20200100419</t>
  </si>
  <si>
    <t>刘玉婷</t>
  </si>
  <si>
    <t>012</t>
  </si>
  <si>
    <t>20</t>
  </si>
  <si>
    <t>20200101220</t>
  </si>
  <si>
    <t>杨绍文</t>
  </si>
  <si>
    <t>021</t>
  </si>
  <si>
    <t>20200102101</t>
  </si>
  <si>
    <t>李瑞</t>
  </si>
  <si>
    <t>020</t>
  </si>
  <si>
    <t>20200102010</t>
  </si>
  <si>
    <t>吴越</t>
  </si>
  <si>
    <t>20200102120</t>
  </si>
  <si>
    <t>岳丹丹</t>
  </si>
  <si>
    <t>05</t>
  </si>
  <si>
    <t>20200101205</t>
  </si>
  <si>
    <t>16</t>
  </si>
  <si>
    <t>袁青青</t>
  </si>
  <si>
    <t>04</t>
  </si>
  <si>
    <t>20200101404</t>
  </si>
  <si>
    <t>程双</t>
  </si>
  <si>
    <t>20200100201</t>
  </si>
  <si>
    <t>吴琳琳</t>
  </si>
  <si>
    <t>20200100615</t>
  </si>
  <si>
    <t>左营营</t>
  </si>
  <si>
    <t>20200101212</t>
  </si>
  <si>
    <t>陈超</t>
  </si>
  <si>
    <t>20200100101</t>
  </si>
  <si>
    <t>刘甜甜</t>
  </si>
  <si>
    <t>20200100211</t>
  </si>
  <si>
    <t>杨恭喜</t>
  </si>
  <si>
    <t>26</t>
  </si>
  <si>
    <t>20200100726</t>
  </si>
  <si>
    <t>沈胜男</t>
  </si>
  <si>
    <t>20200101230</t>
  </si>
  <si>
    <t>杨琼</t>
  </si>
  <si>
    <t>20200100408</t>
  </si>
  <si>
    <t>范舒</t>
  </si>
  <si>
    <t>008</t>
  </si>
  <si>
    <t>20200100817</t>
  </si>
  <si>
    <t>宁尚叶</t>
  </si>
  <si>
    <t>016</t>
  </si>
  <si>
    <t>20200101628</t>
  </si>
  <si>
    <t>吴华</t>
  </si>
  <si>
    <t>13</t>
  </si>
  <si>
    <t>20200102013</t>
  </si>
  <si>
    <t>杨茜</t>
  </si>
  <si>
    <t>20200100103</t>
  </si>
  <si>
    <t>石华</t>
  </si>
  <si>
    <t>20200101902</t>
  </si>
  <si>
    <t>袁凤英</t>
  </si>
  <si>
    <t>20200101019</t>
  </si>
  <si>
    <t>张云</t>
  </si>
  <si>
    <t>20200101021</t>
  </si>
  <si>
    <t>赵宏亮</t>
  </si>
  <si>
    <t>20200100522</t>
  </si>
  <si>
    <t>刘文娜</t>
  </si>
  <si>
    <t>27</t>
  </si>
  <si>
    <t>20200101627</t>
  </si>
  <si>
    <t>梁文珂</t>
  </si>
  <si>
    <t>20200101915</t>
  </si>
  <si>
    <t>钟敬</t>
  </si>
  <si>
    <t>20200101329</t>
  </si>
  <si>
    <t>韩梦梦</t>
  </si>
  <si>
    <t>20200101508</t>
  </si>
  <si>
    <t>孙琳琳</t>
  </si>
  <si>
    <t>20200101304</t>
  </si>
  <si>
    <t>王丹</t>
  </si>
  <si>
    <t>24</t>
  </si>
  <si>
    <t>20200101524</t>
  </si>
  <si>
    <t>贾茹</t>
  </si>
  <si>
    <t>20200100727</t>
  </si>
  <si>
    <t>晋慧</t>
  </si>
  <si>
    <t>20200101615</t>
  </si>
  <si>
    <t>张茹</t>
  </si>
  <si>
    <t>20200100119</t>
  </si>
  <si>
    <t>王单凤</t>
  </si>
  <si>
    <t>20200101209</t>
  </si>
  <si>
    <t>史如如</t>
  </si>
  <si>
    <t>20200100816</t>
  </si>
  <si>
    <t>焦圣涛</t>
  </si>
  <si>
    <t>20200101217</t>
  </si>
  <si>
    <t>刘桐</t>
  </si>
  <si>
    <t>20200101402</t>
  </si>
  <si>
    <t>密林</t>
  </si>
  <si>
    <t>20200100311</t>
  </si>
  <si>
    <t>乔燕燕</t>
  </si>
  <si>
    <t>20200101629</t>
  </si>
  <si>
    <t>冉晨晨</t>
  </si>
  <si>
    <t>20200101415</t>
  </si>
  <si>
    <t>王晓明</t>
  </si>
  <si>
    <t>20200101718</t>
  </si>
  <si>
    <t>郭艺然</t>
  </si>
  <si>
    <t>20200100118</t>
  </si>
  <si>
    <t>杨红艳</t>
  </si>
  <si>
    <t>20200101029</t>
  </si>
  <si>
    <t>孔颜君</t>
  </si>
  <si>
    <t>20200101605</t>
  </si>
  <si>
    <t>06</t>
  </si>
  <si>
    <t>李岩</t>
  </si>
  <si>
    <t>赵芳</t>
  </si>
  <si>
    <t>张贺</t>
  </si>
  <si>
    <t>李娜</t>
  </si>
  <si>
    <t>王燕</t>
  </si>
  <si>
    <t>孙欢欢</t>
  </si>
  <si>
    <t>赵璐</t>
  </si>
  <si>
    <t>022</t>
  </si>
  <si>
    <t>刘静</t>
  </si>
  <si>
    <t>李丹</t>
  </si>
  <si>
    <t>徐莹</t>
  </si>
  <si>
    <t>王青</t>
  </si>
  <si>
    <t>王艳</t>
  </si>
  <si>
    <t>刘新</t>
  </si>
  <si>
    <t>王凯</t>
  </si>
  <si>
    <t>李铭</t>
  </si>
  <si>
    <t>陈洁</t>
  </si>
  <si>
    <t>王媛媛</t>
  </si>
  <si>
    <t>王婷婷</t>
  </si>
  <si>
    <t>王颖</t>
  </si>
  <si>
    <t>李倩</t>
  </si>
  <si>
    <t>杨倩</t>
  </si>
  <si>
    <t>张迪</t>
  </si>
  <si>
    <t>王叶</t>
  </si>
  <si>
    <t>杨磊</t>
  </si>
  <si>
    <t>20200100218</t>
  </si>
  <si>
    <t>袁坤</t>
  </si>
  <si>
    <t>20200100109</t>
  </si>
  <si>
    <t>李玉莹</t>
  </si>
  <si>
    <t>027</t>
  </si>
  <si>
    <t>20200102705</t>
  </si>
  <si>
    <t>赵伟</t>
  </si>
  <si>
    <t>036</t>
  </si>
  <si>
    <t>20200103614</t>
  </si>
  <si>
    <t>李洁</t>
  </si>
  <si>
    <t>030</t>
  </si>
  <si>
    <t>20200103024</t>
  </si>
  <si>
    <t>杨春影</t>
  </si>
  <si>
    <t>023</t>
  </si>
  <si>
    <t>20200102326</t>
  </si>
  <si>
    <t>王喆</t>
  </si>
  <si>
    <t>029</t>
  </si>
  <si>
    <t>20200102927</t>
  </si>
  <si>
    <t>张海燕</t>
  </si>
  <si>
    <t>20200102930</t>
  </si>
  <si>
    <t>王姝</t>
  </si>
  <si>
    <t>038</t>
  </si>
  <si>
    <t>20200103828</t>
  </si>
  <si>
    <t>20200103610</t>
  </si>
  <si>
    <t>苗习</t>
  </si>
  <si>
    <t>034</t>
  </si>
  <si>
    <t>20200103402</t>
  </si>
  <si>
    <t>赵瑞兰</t>
  </si>
  <si>
    <t>033</t>
  </si>
  <si>
    <t>20200103323</t>
  </si>
  <si>
    <t>沈钦博</t>
  </si>
  <si>
    <t>20200103403</t>
  </si>
  <si>
    <t>薛志豪</t>
  </si>
  <si>
    <t>031</t>
  </si>
  <si>
    <t>20200103107</t>
  </si>
  <si>
    <t>王妲</t>
  </si>
  <si>
    <t>20200102221</t>
  </si>
  <si>
    <t>024</t>
  </si>
  <si>
    <t>20200102429</t>
  </si>
  <si>
    <t>袁凌云</t>
  </si>
  <si>
    <t>20200102320</t>
  </si>
  <si>
    <t>吕菲</t>
  </si>
  <si>
    <t>035</t>
  </si>
  <si>
    <t>20200103522</t>
  </si>
  <si>
    <t>张燕</t>
  </si>
  <si>
    <t>026</t>
  </si>
  <si>
    <t>20200102613</t>
  </si>
  <si>
    <t>张茜</t>
  </si>
  <si>
    <t>20200103605</t>
  </si>
  <si>
    <t>岳敬</t>
  </si>
  <si>
    <t>20200102314</t>
  </si>
  <si>
    <t>李欢欢</t>
  </si>
  <si>
    <t>20200103004</t>
  </si>
  <si>
    <t>李锦乾</t>
  </si>
  <si>
    <t>025</t>
  </si>
  <si>
    <t>20200102509</t>
  </si>
  <si>
    <t>王园园</t>
  </si>
  <si>
    <t>028</t>
  </si>
  <si>
    <t>20200102827</t>
  </si>
  <si>
    <t>王宁</t>
  </si>
  <si>
    <t>20200102228</t>
  </si>
  <si>
    <t>李继昌</t>
  </si>
  <si>
    <t>20200102529</t>
  </si>
  <si>
    <t>张曼茹</t>
  </si>
  <si>
    <t>20200102717</t>
  </si>
  <si>
    <t>王聪</t>
  </si>
  <si>
    <t>040</t>
  </si>
  <si>
    <t>20200104001</t>
  </si>
  <si>
    <t>20200102722</t>
  </si>
  <si>
    <t>李琳</t>
  </si>
  <si>
    <t>20200103025</t>
  </si>
  <si>
    <t>刘柳</t>
  </si>
  <si>
    <t>20200102423</t>
  </si>
  <si>
    <t>王数</t>
  </si>
  <si>
    <t>20200102618</t>
  </si>
  <si>
    <t>李彦丽</t>
  </si>
  <si>
    <t>20200102916</t>
  </si>
  <si>
    <t>吕馥荔</t>
  </si>
  <si>
    <t>20200102727</t>
  </si>
  <si>
    <t>李艳梅</t>
  </si>
  <si>
    <t>20200103410</t>
  </si>
  <si>
    <t>姜亚楠</t>
  </si>
  <si>
    <t>20200103430</t>
  </si>
  <si>
    <t>刘燕</t>
  </si>
  <si>
    <t>037</t>
  </si>
  <si>
    <t>20200103718</t>
  </si>
  <si>
    <t>孙可昕</t>
  </si>
  <si>
    <t>20200102401</t>
  </si>
  <si>
    <t>黄晓飞</t>
  </si>
  <si>
    <t>20200102627</t>
  </si>
  <si>
    <t>苏永青</t>
  </si>
  <si>
    <t>20200102315</t>
  </si>
  <si>
    <t>赵可</t>
  </si>
  <si>
    <t>20200102729</t>
  </si>
  <si>
    <t>王俊丽</t>
  </si>
  <si>
    <t>20200102922</t>
  </si>
  <si>
    <t>孙红芳</t>
  </si>
  <si>
    <t>20200103321</t>
  </si>
  <si>
    <t>祝鸣潞</t>
  </si>
  <si>
    <t>20200102920</t>
  </si>
  <si>
    <t>葛冬红</t>
  </si>
  <si>
    <t>20200102925</t>
  </si>
  <si>
    <t>032</t>
  </si>
  <si>
    <t>20200103225</t>
  </si>
  <si>
    <t>朱莉莉</t>
  </si>
  <si>
    <t>20200102507</t>
  </si>
  <si>
    <t>20200102723</t>
  </si>
  <si>
    <t>邓亭</t>
  </si>
  <si>
    <t>20200103305</t>
  </si>
  <si>
    <t>姜圣昭</t>
  </si>
  <si>
    <t>20200103829</t>
  </si>
  <si>
    <t>徐胜南</t>
  </si>
  <si>
    <t>20200103822</t>
  </si>
  <si>
    <t>宋薇</t>
  </si>
  <si>
    <t>20200103108</t>
  </si>
  <si>
    <t>伊荫</t>
  </si>
  <si>
    <t>20200104015</t>
  </si>
  <si>
    <t>20200102426</t>
  </si>
  <si>
    <t>20200102525</t>
  </si>
  <si>
    <t>李文平</t>
  </si>
  <si>
    <t>20200103230</t>
  </si>
  <si>
    <t>谌亚南</t>
  </si>
  <si>
    <t>20200103509</t>
  </si>
  <si>
    <t>张慧</t>
  </si>
  <si>
    <t>申玉凤</t>
  </si>
  <si>
    <t>20200102821</t>
  </si>
  <si>
    <t>单娟</t>
  </si>
  <si>
    <t>20200102530</t>
  </si>
  <si>
    <t>张孟寒</t>
  </si>
  <si>
    <t>20200103722</t>
  </si>
  <si>
    <t>张玉娟</t>
  </si>
  <si>
    <t>20200103326</t>
  </si>
  <si>
    <t>荣亚谨</t>
  </si>
  <si>
    <t>20200103701</t>
  </si>
  <si>
    <t>焦芳荫</t>
  </si>
  <si>
    <t>20200102318</t>
  </si>
  <si>
    <t>徐若楠</t>
  </si>
  <si>
    <t>039</t>
  </si>
  <si>
    <t>20200103922</t>
  </si>
  <si>
    <t>侯爱丽</t>
  </si>
  <si>
    <t>20200103019</t>
  </si>
  <si>
    <t>潘丽君</t>
  </si>
  <si>
    <t>20200102506</t>
  </si>
  <si>
    <t>李凡</t>
  </si>
  <si>
    <t>20200102815</t>
  </si>
  <si>
    <t>仵颜颜</t>
  </si>
  <si>
    <t>20200102711</t>
  </si>
  <si>
    <t>张玉青</t>
  </si>
  <si>
    <t>20200103603</t>
  </si>
  <si>
    <t>王卫</t>
  </si>
  <si>
    <t>20200103819</t>
  </si>
  <si>
    <t>李玉玲</t>
  </si>
  <si>
    <t>20200103427</t>
  </si>
  <si>
    <t>陈欢</t>
  </si>
  <si>
    <t>20200102322</t>
  </si>
  <si>
    <t>苏行</t>
  </si>
  <si>
    <t>20200103904</t>
  </si>
  <si>
    <t>程丹丹</t>
  </si>
  <si>
    <t>20200102430</t>
  </si>
  <si>
    <t>梁慧</t>
  </si>
  <si>
    <t>20200103120</t>
  </si>
  <si>
    <t>范华婷</t>
  </si>
  <si>
    <t>20200103329</t>
  </si>
  <si>
    <t>程倩</t>
  </si>
  <si>
    <t>20200102526</t>
  </si>
  <si>
    <t>张丹丹</t>
  </si>
  <si>
    <t>20200103513</t>
  </si>
  <si>
    <t>张婷</t>
  </si>
  <si>
    <t>王迪</t>
  </si>
  <si>
    <t>张岩</t>
  </si>
  <si>
    <t>刘玉双</t>
  </si>
  <si>
    <t>孙铭</t>
  </si>
  <si>
    <t>李霞</t>
  </si>
  <si>
    <t>幼师B岗</t>
  </si>
  <si>
    <t>144</t>
  </si>
  <si>
    <t>20200214412</t>
  </si>
  <si>
    <t>霍春梅</t>
  </si>
  <si>
    <t>150</t>
  </si>
  <si>
    <t>20200215004</t>
  </si>
  <si>
    <t>赵纳娜</t>
  </si>
  <si>
    <t>145</t>
  </si>
  <si>
    <t>20200214514</t>
  </si>
  <si>
    <t>马慧</t>
  </si>
  <si>
    <t>149</t>
  </si>
  <si>
    <t>20200214908</t>
  </si>
  <si>
    <t>汪婷婷</t>
  </si>
  <si>
    <t>20200214512</t>
  </si>
  <si>
    <t>史凤梅</t>
  </si>
  <si>
    <t>20200215026</t>
  </si>
  <si>
    <t>牛素梅</t>
  </si>
  <si>
    <t>146</t>
  </si>
  <si>
    <t>20200214629</t>
  </si>
  <si>
    <t>赵肖肖</t>
  </si>
  <si>
    <t>143</t>
  </si>
  <si>
    <t>20200214306</t>
  </si>
  <si>
    <t>148</t>
  </si>
  <si>
    <t>20200214823</t>
  </si>
  <si>
    <t>曹聪</t>
  </si>
  <si>
    <t>147</t>
  </si>
  <si>
    <t>20200214706</t>
  </si>
  <si>
    <t>纪娜</t>
  </si>
  <si>
    <t>20200214504</t>
  </si>
  <si>
    <t>董玉娜</t>
  </si>
  <si>
    <t>151</t>
  </si>
  <si>
    <t>20200215105</t>
  </si>
  <si>
    <t>马清</t>
  </si>
  <si>
    <t>20200214830</t>
  </si>
  <si>
    <t>刘斐凡</t>
  </si>
  <si>
    <t>20200214128</t>
  </si>
  <si>
    <t>张晓敏</t>
  </si>
  <si>
    <t>20200214303</t>
  </si>
  <si>
    <t>董嘉惠</t>
  </si>
  <si>
    <t>142</t>
  </si>
  <si>
    <t>20200214220</t>
  </si>
  <si>
    <t>谢丹丹</t>
  </si>
  <si>
    <t>20200214722</t>
  </si>
  <si>
    <t>师静</t>
  </si>
  <si>
    <t>20200214410</t>
  </si>
  <si>
    <t>马鲁豫</t>
  </si>
  <si>
    <t>20200214825</t>
  </si>
  <si>
    <t>张永静</t>
  </si>
  <si>
    <t>20200214227</t>
  </si>
  <si>
    <t>王杨</t>
  </si>
  <si>
    <t>20200214527</t>
  </si>
  <si>
    <t>袁贞</t>
  </si>
  <si>
    <t>20200214405</t>
  </si>
  <si>
    <t>黄若青</t>
  </si>
  <si>
    <t>20200214806</t>
  </si>
  <si>
    <t>杨素英</t>
  </si>
  <si>
    <t>20200214318</t>
  </si>
  <si>
    <t>石艳君</t>
  </si>
  <si>
    <t>20200214903</t>
  </si>
  <si>
    <t>田林林</t>
  </si>
  <si>
    <t>20200215011</t>
  </si>
  <si>
    <t>柴贵丽</t>
  </si>
  <si>
    <t>20200214724</t>
  </si>
  <si>
    <t>沙铭</t>
  </si>
  <si>
    <t>20200214824</t>
  </si>
  <si>
    <t>刘亚珍</t>
  </si>
  <si>
    <t>20200214529</t>
  </si>
  <si>
    <t>李爱芹</t>
  </si>
  <si>
    <t>20200214524</t>
  </si>
  <si>
    <t>056</t>
  </si>
  <si>
    <t>金文</t>
  </si>
  <si>
    <t>赵会</t>
  </si>
  <si>
    <t>059</t>
  </si>
  <si>
    <t>20200105930</t>
  </si>
  <si>
    <t>刘灿</t>
  </si>
  <si>
    <t>20200105926</t>
  </si>
  <si>
    <t>潘瑾</t>
  </si>
  <si>
    <t>065</t>
  </si>
  <si>
    <t>20200106507</t>
  </si>
  <si>
    <t>郑丽嫚</t>
  </si>
  <si>
    <t>061</t>
  </si>
  <si>
    <t>20200106129</t>
  </si>
  <si>
    <t>李秀秀</t>
  </si>
  <si>
    <t>064</t>
  </si>
  <si>
    <t>20200106429</t>
  </si>
  <si>
    <t>杨妮</t>
  </si>
  <si>
    <t>063</t>
  </si>
  <si>
    <t>20200106314</t>
  </si>
  <si>
    <t>徐曼</t>
  </si>
  <si>
    <t>057</t>
  </si>
  <si>
    <t>20200105718</t>
  </si>
  <si>
    <t>韦巍</t>
  </si>
  <si>
    <t>062</t>
  </si>
  <si>
    <t>20200106223</t>
  </si>
  <si>
    <t>岳彩静</t>
  </si>
  <si>
    <t>20200106218</t>
  </si>
  <si>
    <t>20200106401</t>
  </si>
  <si>
    <t>20200106328</t>
  </si>
  <si>
    <t>陈春梅</t>
  </si>
  <si>
    <t>20200106203</t>
  </si>
  <si>
    <t>张位娟</t>
  </si>
  <si>
    <t>20200105612</t>
  </si>
  <si>
    <t>李昂</t>
  </si>
  <si>
    <t>20200105909</t>
  </si>
  <si>
    <t>王震</t>
  </si>
  <si>
    <t>20200105901</t>
  </si>
  <si>
    <t>徐静静</t>
  </si>
  <si>
    <t>058</t>
  </si>
  <si>
    <t>20200105816</t>
  </si>
  <si>
    <t>李惠敏</t>
  </si>
  <si>
    <t>20200106412</t>
  </si>
  <si>
    <t>066</t>
  </si>
  <si>
    <t>20200106616</t>
  </si>
  <si>
    <t>曾宪凤</t>
  </si>
  <si>
    <t>20200106130</t>
  </si>
  <si>
    <t>蔡硕</t>
  </si>
  <si>
    <t>20200105709</t>
  </si>
  <si>
    <t>鹿文倩</t>
  </si>
  <si>
    <t>20200106613</t>
  </si>
  <si>
    <t>贾舒安</t>
  </si>
  <si>
    <t>20200106605</t>
  </si>
  <si>
    <t>周辉</t>
  </si>
  <si>
    <t>20200106607</t>
  </si>
  <si>
    <t>郑秀芹</t>
  </si>
  <si>
    <t>20200105825</t>
  </si>
  <si>
    <t>张培培</t>
  </si>
  <si>
    <t>20200105910</t>
  </si>
  <si>
    <t>张同云</t>
  </si>
  <si>
    <t>20200105617</t>
  </si>
  <si>
    <t>李朋朋</t>
  </si>
  <si>
    <t>20200105715</t>
  </si>
  <si>
    <t>韩水水</t>
  </si>
  <si>
    <t>20200105623</t>
  </si>
  <si>
    <t>贾慧娟</t>
  </si>
  <si>
    <t>20200106123</t>
  </si>
  <si>
    <t>付贺</t>
  </si>
  <si>
    <t>20200106202</t>
  </si>
  <si>
    <t>刁瑞丽</t>
  </si>
  <si>
    <t>20200106109</t>
  </si>
  <si>
    <t>王欣</t>
  </si>
  <si>
    <t>20200106615</t>
  </si>
  <si>
    <t>徐振奇</t>
  </si>
  <si>
    <t>20200106127</t>
  </si>
  <si>
    <t>李宗眼</t>
  </si>
  <si>
    <t>20200106526</t>
  </si>
  <si>
    <t>20200106128</t>
  </si>
  <si>
    <t>赵洪喜</t>
  </si>
  <si>
    <t>20200106217</t>
  </si>
  <si>
    <t>季兴旺</t>
  </si>
  <si>
    <t>20200105929</t>
  </si>
  <si>
    <t>刘爱丽</t>
  </si>
  <si>
    <t>20200105618</t>
  </si>
  <si>
    <t>尹敏</t>
  </si>
  <si>
    <t>20200106101</t>
  </si>
  <si>
    <t>姜鹿</t>
  </si>
  <si>
    <t>20200106604</t>
  </si>
  <si>
    <t>邢明洁</t>
  </si>
  <si>
    <t>20200106212</t>
  </si>
  <si>
    <t>周青霞</t>
  </si>
  <si>
    <t>20200105728</t>
  </si>
  <si>
    <t>朱香玉</t>
  </si>
  <si>
    <t>20200106528</t>
  </si>
  <si>
    <t>毛保倩</t>
  </si>
  <si>
    <t>20200105726</t>
  </si>
  <si>
    <t>周莹</t>
  </si>
  <si>
    <t>20200106330</t>
  </si>
  <si>
    <t>张亚</t>
  </si>
  <si>
    <t>20200106417</t>
  </si>
  <si>
    <t>岳宗会</t>
  </si>
  <si>
    <t>20200106518</t>
  </si>
  <si>
    <t>李惠</t>
  </si>
  <si>
    <t>20200105815</t>
  </si>
  <si>
    <t>张井</t>
  </si>
  <si>
    <t>20200106304</t>
  </si>
  <si>
    <t>曹子腾</t>
  </si>
  <si>
    <t>060</t>
  </si>
  <si>
    <t>20200106018</t>
  </si>
  <si>
    <t>高金格</t>
  </si>
  <si>
    <t>20200106322</t>
  </si>
  <si>
    <t>李宝华</t>
  </si>
  <si>
    <t>20200105630</t>
  </si>
  <si>
    <t>周忠宝</t>
  </si>
  <si>
    <t>20200105729</t>
  </si>
  <si>
    <t>谢良珍</t>
  </si>
  <si>
    <t>20200105614</t>
  </si>
  <si>
    <t>户佳璐</t>
  </si>
  <si>
    <t>20200106506</t>
  </si>
  <si>
    <t>陆璐</t>
  </si>
  <si>
    <t>20200106222</t>
  </si>
  <si>
    <t>李晓清</t>
  </si>
  <si>
    <t>20200105817</t>
  </si>
  <si>
    <t>袁满</t>
  </si>
  <si>
    <t>20200106020</t>
  </si>
  <si>
    <t>宋翠英</t>
  </si>
  <si>
    <t>20200105818</t>
  </si>
  <si>
    <t>谢丽敏</t>
  </si>
  <si>
    <t>20200106021</t>
  </si>
  <si>
    <t>刘文段</t>
  </si>
  <si>
    <t>20200106408</t>
  </si>
  <si>
    <t>赵治谱</t>
  </si>
  <si>
    <t>20200106621</t>
  </si>
  <si>
    <t>韦桃</t>
  </si>
  <si>
    <t>20200106525</t>
  </si>
  <si>
    <t>王娣</t>
  </si>
  <si>
    <t>20200106205</t>
  </si>
  <si>
    <t>赵爱粉</t>
  </si>
  <si>
    <t>20200106209</t>
  </si>
  <si>
    <t>朱瑾</t>
  </si>
  <si>
    <t>20200106121</t>
  </si>
  <si>
    <t>20200105712</t>
  </si>
  <si>
    <t>管鑫</t>
  </si>
  <si>
    <t>20200106502</t>
  </si>
  <si>
    <t>贾铭</t>
  </si>
  <si>
    <t>20200106317</t>
  </si>
  <si>
    <t>徐振盼</t>
  </si>
  <si>
    <t>20200106602</t>
  </si>
  <si>
    <t>20200105725</t>
  </si>
  <si>
    <t>20200106327</t>
  </si>
  <si>
    <t>张旭</t>
  </si>
  <si>
    <t>20200105919</t>
  </si>
  <si>
    <t>潘琼琼</t>
  </si>
  <si>
    <t>20200106017</t>
  </si>
  <si>
    <t>赵春光</t>
  </si>
  <si>
    <t>20200106215</t>
  </si>
  <si>
    <t>20200105822</t>
  </si>
  <si>
    <t>袁静音</t>
  </si>
  <si>
    <t>20200105921</t>
  </si>
  <si>
    <t>李影</t>
  </si>
  <si>
    <t>李蒙蒙</t>
  </si>
  <si>
    <t>赵志茹</t>
  </si>
  <si>
    <t>英语</t>
  </si>
  <si>
    <t>071</t>
  </si>
  <si>
    <t>20200207112</t>
  </si>
  <si>
    <t>刘鹏</t>
  </si>
  <si>
    <t>070</t>
  </si>
  <si>
    <t>20200207016</t>
  </si>
  <si>
    <t>宁博文</t>
  </si>
  <si>
    <t>068</t>
  </si>
  <si>
    <t>20200206824</t>
  </si>
  <si>
    <t>郭茜</t>
  </si>
  <si>
    <t>072</t>
  </si>
  <si>
    <t>20200207225</t>
  </si>
  <si>
    <t>王杉</t>
  </si>
  <si>
    <t>076</t>
  </si>
  <si>
    <t>20200207622</t>
  </si>
  <si>
    <t>耿明明</t>
  </si>
  <si>
    <t>20200207030</t>
  </si>
  <si>
    <t>苗水水</t>
  </si>
  <si>
    <t>075</t>
  </si>
  <si>
    <t>20200207517</t>
  </si>
  <si>
    <t>王慧敏</t>
  </si>
  <si>
    <t>20200207207</t>
  </si>
  <si>
    <t>姬婷婷</t>
  </si>
  <si>
    <t>20200207506</t>
  </si>
  <si>
    <t>吕晓莹</t>
  </si>
  <si>
    <t>20200207107</t>
  </si>
  <si>
    <t>渠洪丽</t>
  </si>
  <si>
    <t>20200207220</t>
  </si>
  <si>
    <t>王洁珉</t>
  </si>
  <si>
    <t>073</t>
  </si>
  <si>
    <t>20200207309</t>
  </si>
  <si>
    <t>杨营</t>
  </si>
  <si>
    <t>069</t>
  </si>
  <si>
    <t>20200206919</t>
  </si>
  <si>
    <t>黄培培</t>
  </si>
  <si>
    <t>20200206812</t>
  </si>
  <si>
    <t>杜夏夏</t>
  </si>
  <si>
    <t>074</t>
  </si>
  <si>
    <t>20200207403</t>
  </si>
  <si>
    <t>刘青</t>
  </si>
  <si>
    <t>20200207422</t>
  </si>
  <si>
    <t>张凤霞</t>
  </si>
  <si>
    <t>20200207023</t>
  </si>
  <si>
    <t>葛珺晗</t>
  </si>
  <si>
    <t>20200207230</t>
  </si>
  <si>
    <t>李培悦</t>
  </si>
  <si>
    <t>20200207019</t>
  </si>
  <si>
    <t>王佳伟</t>
  </si>
  <si>
    <t>20200207205</t>
  </si>
  <si>
    <t>张莹</t>
  </si>
  <si>
    <t>20200206806</t>
  </si>
  <si>
    <t>20200207129</t>
  </si>
  <si>
    <t>段宁</t>
  </si>
  <si>
    <t>20200207605</t>
  </si>
  <si>
    <t>段庆云</t>
  </si>
  <si>
    <t>20200207002</t>
  </si>
  <si>
    <t>杜玉杰</t>
  </si>
  <si>
    <t>20200207503</t>
  </si>
  <si>
    <t>袁航</t>
  </si>
  <si>
    <t>20200207122</t>
  </si>
  <si>
    <t>耿丹霞</t>
  </si>
  <si>
    <t>20200207325</t>
  </si>
  <si>
    <t>潘洁</t>
  </si>
  <si>
    <t>20200206805</t>
  </si>
  <si>
    <t>王慧</t>
  </si>
  <si>
    <t>刘梦</t>
  </si>
  <si>
    <t>20200207116</t>
  </si>
  <si>
    <t>卢雪</t>
  </si>
  <si>
    <t>20200207118</t>
  </si>
  <si>
    <t>卢亚敏</t>
  </si>
  <si>
    <t>20200206920</t>
  </si>
  <si>
    <t>史平英</t>
  </si>
  <si>
    <t>20200207426</t>
  </si>
  <si>
    <t>董瑞叶</t>
  </si>
  <si>
    <t>20200207620</t>
  </si>
  <si>
    <t>程柯柯</t>
  </si>
  <si>
    <t>20200207602</t>
  </si>
  <si>
    <t>丁菲</t>
  </si>
  <si>
    <t>20200207201</t>
  </si>
  <si>
    <t>李桂真</t>
  </si>
  <si>
    <t>20200207405</t>
  </si>
  <si>
    <t>王玉璐</t>
  </si>
  <si>
    <t>20200207005</t>
  </si>
  <si>
    <t>郝玉桐</t>
  </si>
  <si>
    <t>20200207619</t>
  </si>
  <si>
    <t>潘晶晶</t>
  </si>
  <si>
    <t>20200207013</t>
  </si>
  <si>
    <t>王玉茹</t>
  </si>
  <si>
    <t>20200207015</t>
  </si>
  <si>
    <t>丁玉珍</t>
  </si>
  <si>
    <t>20200207407</t>
  </si>
  <si>
    <t>李莹</t>
  </si>
  <si>
    <t>20200206819</t>
  </si>
  <si>
    <t>林景秀</t>
  </si>
  <si>
    <t>20200206828</t>
  </si>
  <si>
    <t>刘霞</t>
  </si>
  <si>
    <t>20200206927</t>
  </si>
  <si>
    <t>葛立文</t>
  </si>
  <si>
    <t>077</t>
  </si>
  <si>
    <t>20200207701</t>
  </si>
  <si>
    <t>20200206908</t>
  </si>
  <si>
    <t>刘田</t>
  </si>
  <si>
    <t>20200206827</t>
  </si>
  <si>
    <t>蔡倩倩</t>
  </si>
  <si>
    <t>20200207430</t>
  </si>
  <si>
    <t>孔德玉</t>
  </si>
  <si>
    <t>20200207228</t>
  </si>
  <si>
    <t>贾玉茹</t>
  </si>
  <si>
    <t>20200206821</t>
  </si>
  <si>
    <t>宋晓冉</t>
  </si>
  <si>
    <t>20200207101</t>
  </si>
  <si>
    <t>张孟星</t>
  </si>
  <si>
    <t>20200206921</t>
  </si>
  <si>
    <t>张雪</t>
  </si>
  <si>
    <t>赵逍</t>
  </si>
  <si>
    <t>20200206901</t>
  </si>
  <si>
    <t>苑俊秀</t>
  </si>
  <si>
    <t>20200207317</t>
  </si>
  <si>
    <t>崔振菊</t>
  </si>
  <si>
    <t>20200207318</t>
  </si>
  <si>
    <t>玄慧</t>
  </si>
  <si>
    <t>20200207626</t>
  </si>
  <si>
    <t>朱慧淑</t>
  </si>
  <si>
    <t>20200207217</t>
  </si>
  <si>
    <t>程蒙</t>
  </si>
  <si>
    <t>20200207314</t>
  </si>
  <si>
    <t>贾高娟</t>
  </si>
  <si>
    <t>20200207627</t>
  </si>
  <si>
    <t>付春莹</t>
  </si>
  <si>
    <t>20200207616</t>
  </si>
  <si>
    <t>刘彦</t>
  </si>
  <si>
    <t>20200206915</t>
  </si>
  <si>
    <t>付玉平</t>
  </si>
  <si>
    <t>陈莉</t>
  </si>
  <si>
    <t>20200207223</t>
  </si>
  <si>
    <t>王西文</t>
  </si>
  <si>
    <t>20200207419</t>
  </si>
  <si>
    <t>宁陈娟</t>
  </si>
  <si>
    <t>20200207202</t>
  </si>
  <si>
    <t>赵世臣</t>
  </si>
  <si>
    <t>20200206929</t>
  </si>
  <si>
    <t>马园园</t>
  </si>
  <si>
    <t>20200206804</t>
  </si>
  <si>
    <t>刘珂</t>
  </si>
  <si>
    <t>20200207203</t>
  </si>
  <si>
    <t>邢海霞</t>
  </si>
  <si>
    <t>20200207206</t>
  </si>
  <si>
    <t>秦曼</t>
  </si>
  <si>
    <t>20200207424</t>
  </si>
  <si>
    <t>李玉娥</t>
  </si>
  <si>
    <t>20200206811</t>
  </si>
  <si>
    <t>冯慧</t>
  </si>
  <si>
    <t>20200207629</t>
  </si>
  <si>
    <t>范园园</t>
  </si>
  <si>
    <t>20200207316</t>
  </si>
  <si>
    <t>张倩倩</t>
  </si>
  <si>
    <t>曾华伟</t>
  </si>
  <si>
    <t>081</t>
  </si>
  <si>
    <t>20200208118</t>
  </si>
  <si>
    <t>王蕊</t>
  </si>
  <si>
    <t>078</t>
  </si>
  <si>
    <t>20200207811</t>
  </si>
  <si>
    <t>陈秋颂</t>
  </si>
  <si>
    <t>079</t>
  </si>
  <si>
    <t>20200207919</t>
  </si>
  <si>
    <t>史红艳</t>
  </si>
  <si>
    <t>20200207816</t>
  </si>
  <si>
    <t>082</t>
  </si>
  <si>
    <t>路青芳</t>
  </si>
  <si>
    <t>080</t>
  </si>
  <si>
    <t>20200208003</t>
  </si>
  <si>
    <t>兰秋梅</t>
  </si>
  <si>
    <t>20200208024</t>
  </si>
  <si>
    <t>周丽苹</t>
  </si>
  <si>
    <t>20200207920</t>
  </si>
  <si>
    <t>20200208117</t>
  </si>
  <si>
    <t>20200208105</t>
  </si>
  <si>
    <t>闫立康</t>
  </si>
  <si>
    <t>20200208112</t>
  </si>
  <si>
    <t>纪风梅</t>
  </si>
  <si>
    <t>083</t>
  </si>
  <si>
    <t>20200208308</t>
  </si>
  <si>
    <t>谢灿灿</t>
  </si>
  <si>
    <t>20200207904</t>
  </si>
  <si>
    <t>沙璐</t>
  </si>
  <si>
    <t>20200208129</t>
  </si>
  <si>
    <t>郭银秀</t>
  </si>
  <si>
    <t>20200207826</t>
  </si>
  <si>
    <t>郭青方</t>
  </si>
  <si>
    <t>20200208103</t>
  </si>
  <si>
    <t>程丽花</t>
  </si>
  <si>
    <t>20200207930</t>
  </si>
  <si>
    <t>王舒</t>
  </si>
  <si>
    <t>20200207928</t>
  </si>
  <si>
    <t>姬燕君</t>
  </si>
  <si>
    <t>20200208218</t>
  </si>
  <si>
    <t>王金鑫</t>
  </si>
  <si>
    <t>20200208021</t>
  </si>
  <si>
    <t>田伟</t>
  </si>
  <si>
    <t>20200208229</t>
  </si>
  <si>
    <t>20200207822</t>
  </si>
  <si>
    <t>孔令博</t>
  </si>
  <si>
    <t>20200208109</t>
  </si>
  <si>
    <t>张海波</t>
  </si>
  <si>
    <t>20200208022</t>
  </si>
  <si>
    <t>程燕婷</t>
  </si>
  <si>
    <t>20200208302</t>
  </si>
  <si>
    <t>崔莎莎</t>
  </si>
  <si>
    <t>20200208301</t>
  </si>
  <si>
    <t>孙英</t>
  </si>
  <si>
    <t>20200207810</t>
  </si>
  <si>
    <t>安欢欢</t>
  </si>
  <si>
    <t>20200208013</t>
  </si>
  <si>
    <t>刘晓娜</t>
  </si>
  <si>
    <t>20200208130</t>
  </si>
  <si>
    <t>李文佳</t>
  </si>
  <si>
    <t>20200208123</t>
  </si>
  <si>
    <t>张慧敏</t>
  </si>
  <si>
    <t>20200208104</t>
  </si>
  <si>
    <t>郭晶晶</t>
  </si>
  <si>
    <t>20200208311</t>
  </si>
  <si>
    <t>刘婷</t>
  </si>
  <si>
    <t>20200207916</t>
  </si>
  <si>
    <t>20200208228</t>
  </si>
  <si>
    <t>王永辉</t>
  </si>
  <si>
    <t>20200208217</t>
  </si>
  <si>
    <t>付贵敏</t>
  </si>
  <si>
    <t>20200208211</t>
  </si>
  <si>
    <t>仵花</t>
  </si>
  <si>
    <t>20200207915</t>
  </si>
  <si>
    <t>胡建慧</t>
  </si>
  <si>
    <t>20200207821</t>
  </si>
  <si>
    <t>李灵</t>
  </si>
  <si>
    <t>20200208023</t>
  </si>
  <si>
    <t>任倩</t>
  </si>
  <si>
    <t>20200207801</t>
  </si>
  <si>
    <t>安森慧</t>
  </si>
  <si>
    <t>20200208226</t>
  </si>
  <si>
    <t>刘贵芳</t>
  </si>
  <si>
    <t>20200208120</t>
  </si>
  <si>
    <t>赵晓璐</t>
  </si>
  <si>
    <t>20200208116</t>
  </si>
  <si>
    <t>袁淼</t>
  </si>
  <si>
    <t>20200208004</t>
  </si>
  <si>
    <t>田影</t>
  </si>
  <si>
    <t>20200208319</t>
  </si>
  <si>
    <t>马欢欢</t>
  </si>
  <si>
    <t>20200207913</t>
  </si>
  <si>
    <t>朱珍</t>
  </si>
  <si>
    <t>20200207729</t>
  </si>
  <si>
    <t>程传纪</t>
  </si>
  <si>
    <t>20200207802</t>
  </si>
  <si>
    <t>刘业楠</t>
  </si>
  <si>
    <t>20200208101</t>
  </si>
  <si>
    <t>钟佩</t>
  </si>
  <si>
    <t>20200208128</t>
  </si>
  <si>
    <t>陈阳洋</t>
  </si>
  <si>
    <t>20200208212</t>
  </si>
  <si>
    <t>赵庆环</t>
  </si>
  <si>
    <t>20200208216</t>
  </si>
  <si>
    <t>张水莲</t>
  </si>
  <si>
    <t>20200207804</t>
  </si>
  <si>
    <t>尹迪</t>
  </si>
  <si>
    <t>20200208015</t>
  </si>
  <si>
    <t>李亚如</t>
  </si>
  <si>
    <t>20200208224</t>
  </si>
  <si>
    <t>20200208016</t>
  </si>
  <si>
    <t>吕保水</t>
  </si>
  <si>
    <t>20200207912</t>
  </si>
  <si>
    <t>王乐</t>
  </si>
  <si>
    <t>20200208028</t>
  </si>
  <si>
    <t>杨本蕊</t>
  </si>
  <si>
    <t>20200208310</t>
  </si>
  <si>
    <t>王秀娟</t>
  </si>
  <si>
    <t>20200207908</t>
  </si>
  <si>
    <t>潘云霞</t>
  </si>
  <si>
    <t>20200207830</t>
  </si>
  <si>
    <t>李一苇</t>
  </si>
  <si>
    <t>20200208305</t>
  </si>
  <si>
    <t>练文文</t>
  </si>
  <si>
    <t>20200208020</t>
  </si>
  <si>
    <t>白秀娟</t>
  </si>
  <si>
    <t>20200207825</t>
  </si>
  <si>
    <t>20200207824</t>
  </si>
  <si>
    <t>冯莉霞</t>
  </si>
  <si>
    <t>20200208019</t>
  </si>
  <si>
    <t>张娅</t>
  </si>
  <si>
    <t>20200208222</t>
  </si>
  <si>
    <t>户层</t>
  </si>
  <si>
    <t>20200208127</t>
  </si>
  <si>
    <t>魏霞</t>
  </si>
  <si>
    <t>20200207809</t>
  </si>
  <si>
    <t>张舒</t>
  </si>
  <si>
    <t>20200208317</t>
  </si>
  <si>
    <t>郭忠</t>
  </si>
  <si>
    <t>20200208007</t>
  </si>
  <si>
    <t>郑新慧</t>
  </si>
  <si>
    <t>20200208110</t>
  </si>
  <si>
    <t>赵菲</t>
  </si>
  <si>
    <t>20200207921</t>
  </si>
  <si>
    <t>崔静</t>
  </si>
  <si>
    <t>20200207924</t>
  </si>
  <si>
    <t>董凤萍</t>
  </si>
  <si>
    <t>20200208008</t>
  </si>
  <si>
    <t>20200208014</t>
  </si>
  <si>
    <t>张纺</t>
  </si>
  <si>
    <t>20200208303</t>
  </si>
  <si>
    <t>杨海洋</t>
  </si>
  <si>
    <t>体育</t>
  </si>
  <si>
    <t>088</t>
  </si>
  <si>
    <t>20200208810</t>
  </si>
  <si>
    <t>孟仕祥</t>
  </si>
  <si>
    <t>087</t>
  </si>
  <si>
    <t>20200208727</t>
  </si>
  <si>
    <t>鲁华莹</t>
  </si>
  <si>
    <t>085</t>
  </si>
  <si>
    <t>20200208511</t>
  </si>
  <si>
    <t>马衍忠</t>
  </si>
  <si>
    <t>20200208816</t>
  </si>
  <si>
    <t>李贝贝</t>
  </si>
  <si>
    <t>20200208512</t>
  </si>
  <si>
    <t>郑光耀</t>
  </si>
  <si>
    <t>089</t>
  </si>
  <si>
    <t>20200208918</t>
  </si>
  <si>
    <t>赵顺行</t>
  </si>
  <si>
    <t>086</t>
  </si>
  <si>
    <t>20200208601</t>
  </si>
  <si>
    <t>石艳丽</t>
  </si>
  <si>
    <t>20200208621</t>
  </si>
  <si>
    <t>刘庆春</t>
  </si>
  <si>
    <t>20200208503</t>
  </si>
  <si>
    <t>邢超凡</t>
  </si>
  <si>
    <t>20200208520</t>
  </si>
  <si>
    <t>王怡</t>
  </si>
  <si>
    <t>20200208902</t>
  </si>
  <si>
    <t>张超杰</t>
  </si>
  <si>
    <t>084</t>
  </si>
  <si>
    <t>20200208401</t>
  </si>
  <si>
    <t>20200208904</t>
  </si>
  <si>
    <t>张文焕</t>
  </si>
  <si>
    <t>20200208515</t>
  </si>
  <si>
    <t>张磊</t>
  </si>
  <si>
    <t>20200208425</t>
  </si>
  <si>
    <t>王安乐</t>
  </si>
  <si>
    <t>20200208711</t>
  </si>
  <si>
    <t>危洪山</t>
  </si>
  <si>
    <t>20200208707</t>
  </si>
  <si>
    <t>刘哲伦</t>
  </si>
  <si>
    <t>20200208815</t>
  </si>
  <si>
    <t>20200208517</t>
  </si>
  <si>
    <t>武娜</t>
  </si>
  <si>
    <t>20200208509</t>
  </si>
  <si>
    <t>20200208806</t>
  </si>
  <si>
    <t>申恒剑</t>
  </si>
  <si>
    <t>20200208917</t>
  </si>
  <si>
    <t>任政</t>
  </si>
  <si>
    <t>20200208410</t>
  </si>
  <si>
    <t>张玉可</t>
  </si>
  <si>
    <t>20200208529</t>
  </si>
  <si>
    <t>吕满</t>
  </si>
  <si>
    <t>20200208708</t>
  </si>
  <si>
    <t>赵庆龙</t>
  </si>
  <si>
    <t>20200208413</t>
  </si>
  <si>
    <t>高祥波</t>
  </si>
  <si>
    <t>20200208514</t>
  </si>
  <si>
    <t>李亭亭</t>
  </si>
  <si>
    <t>宋燕</t>
  </si>
  <si>
    <t>进入面试</t>
  </si>
  <si>
    <t>进入面试</t>
  </si>
  <si>
    <t>进入面试</t>
  </si>
  <si>
    <t>林书函</t>
  </si>
  <si>
    <t>美术</t>
  </si>
  <si>
    <t>098</t>
  </si>
  <si>
    <t>20200209824</t>
  </si>
  <si>
    <t>董文静</t>
  </si>
  <si>
    <t>096</t>
  </si>
  <si>
    <t>20200209619</t>
  </si>
  <si>
    <t>田中秀</t>
  </si>
  <si>
    <t>097</t>
  </si>
  <si>
    <t>20200209712</t>
  </si>
  <si>
    <t>程欢</t>
  </si>
  <si>
    <t>102</t>
  </si>
  <si>
    <t>20200210216</t>
  </si>
  <si>
    <t>王亚蕊</t>
  </si>
  <si>
    <t>094</t>
  </si>
  <si>
    <t>20200209416</t>
  </si>
  <si>
    <t>孙妍</t>
  </si>
  <si>
    <t>104</t>
  </si>
  <si>
    <t>20200210404</t>
  </si>
  <si>
    <t>孙于</t>
  </si>
  <si>
    <t>103</t>
  </si>
  <si>
    <t>20200210326</t>
  </si>
  <si>
    <t>高素娟</t>
  </si>
  <si>
    <t>20200209713</t>
  </si>
  <si>
    <t>张琪</t>
  </si>
  <si>
    <t>20200210327</t>
  </si>
  <si>
    <t>朱志花</t>
  </si>
  <si>
    <t>099</t>
  </si>
  <si>
    <t>20200209921</t>
  </si>
  <si>
    <t>史翠平</t>
  </si>
  <si>
    <t>101</t>
  </si>
  <si>
    <t>20200210121</t>
  </si>
  <si>
    <t>李月华</t>
  </si>
  <si>
    <t>20200210301</t>
  </si>
  <si>
    <t>张丽丹</t>
  </si>
  <si>
    <t>105</t>
  </si>
  <si>
    <t>20200210513</t>
  </si>
  <si>
    <t>刘潇琪</t>
  </si>
  <si>
    <t>095</t>
  </si>
  <si>
    <t>20200209522</t>
  </si>
  <si>
    <t>李文华</t>
  </si>
  <si>
    <t>20200209917</t>
  </si>
  <si>
    <t>王艳军</t>
  </si>
  <si>
    <t>20200210511</t>
  </si>
  <si>
    <t>王艳飞</t>
  </si>
  <si>
    <t>20200209717</t>
  </si>
  <si>
    <t>孟庆璐</t>
  </si>
  <si>
    <t>20200210519</t>
  </si>
  <si>
    <t>李慧芳</t>
  </si>
  <si>
    <t>20200210401</t>
  </si>
  <si>
    <t>张晓芳</t>
  </si>
  <si>
    <t>20200209613</t>
  </si>
  <si>
    <t>郭迎春</t>
  </si>
  <si>
    <t>20200209428</t>
  </si>
  <si>
    <t>郭成成</t>
  </si>
  <si>
    <t>20200210514</t>
  </si>
  <si>
    <t>洪莹</t>
  </si>
  <si>
    <t>20200209408</t>
  </si>
  <si>
    <t>姚立坤</t>
  </si>
  <si>
    <t>20200210102</t>
  </si>
  <si>
    <t>高倩</t>
  </si>
  <si>
    <t>20200209628</t>
  </si>
  <si>
    <t>韩晓彤</t>
  </si>
  <si>
    <t>20200209630</t>
  </si>
  <si>
    <t>李红玲</t>
  </si>
  <si>
    <t>20200210202</t>
  </si>
  <si>
    <t>王鑫</t>
  </si>
  <si>
    <t>潘超</t>
  </si>
  <si>
    <t>108</t>
  </si>
  <si>
    <t>20200210817</t>
  </si>
  <si>
    <t>董慧敏</t>
  </si>
  <si>
    <t>106</t>
  </si>
  <si>
    <t>20200210629</t>
  </si>
  <si>
    <t>刘凯</t>
  </si>
  <si>
    <t>20200210617</t>
  </si>
  <si>
    <t>张记浩</t>
  </si>
  <si>
    <t>109</t>
  </si>
  <si>
    <t>20200210909</t>
  </si>
  <si>
    <t>韩永惠</t>
  </si>
  <si>
    <t>20200210818</t>
  </si>
  <si>
    <t>高文忠</t>
  </si>
  <si>
    <t>20200210624</t>
  </si>
  <si>
    <t>李自飞</t>
  </si>
  <si>
    <t>20200210829</t>
  </si>
  <si>
    <t>武思辰</t>
  </si>
  <si>
    <t>20200210914</t>
  </si>
  <si>
    <t>纪艳玲</t>
  </si>
  <si>
    <t>20200210802</t>
  </si>
  <si>
    <t>20200210810</t>
  </si>
  <si>
    <t>110</t>
  </si>
  <si>
    <t>20200211015</t>
  </si>
  <si>
    <t>张娅玲</t>
  </si>
  <si>
    <t>107</t>
  </si>
  <si>
    <t>20200210728</t>
  </si>
  <si>
    <t>胡志蔓</t>
  </si>
  <si>
    <t>20200210725</t>
  </si>
  <si>
    <t>孔祥玲</t>
  </si>
  <si>
    <t>20200210926</t>
  </si>
  <si>
    <t>万婷婷</t>
  </si>
  <si>
    <t>20200210626</t>
  </si>
  <si>
    <t>渠帅</t>
  </si>
  <si>
    <t>20200210712</t>
  </si>
  <si>
    <t>秦文华</t>
  </si>
  <si>
    <t>20200210729</t>
  </si>
  <si>
    <t>王恬恬</t>
  </si>
  <si>
    <t>20200210710</t>
  </si>
  <si>
    <t>宋铭</t>
  </si>
  <si>
    <t>20200210809</t>
  </si>
  <si>
    <t>王方</t>
  </si>
  <si>
    <t>20200210709</t>
  </si>
  <si>
    <t>杨若飞</t>
  </si>
  <si>
    <t>20200210628</t>
  </si>
  <si>
    <t>20200210702</t>
  </si>
  <si>
    <t>20200210611</t>
  </si>
  <si>
    <t>曹珂</t>
  </si>
  <si>
    <t>20200210811</t>
  </si>
  <si>
    <t>20200210730</t>
  </si>
  <si>
    <t>李舒伟</t>
  </si>
  <si>
    <t>20200210619</t>
  </si>
  <si>
    <t>张晓利</t>
  </si>
  <si>
    <t>20200210815</t>
  </si>
  <si>
    <t>谢雪颖</t>
  </si>
  <si>
    <t>20200211011</t>
  </si>
  <si>
    <t>李菁</t>
  </si>
  <si>
    <t>20200210721</t>
  </si>
  <si>
    <t>孔翠翠</t>
  </si>
  <si>
    <t>20200210630</t>
  </si>
  <si>
    <t>杨璐</t>
  </si>
  <si>
    <t>音乐</t>
  </si>
  <si>
    <t>114</t>
  </si>
  <si>
    <t>张仁鹏</t>
  </si>
  <si>
    <t>113</t>
  </si>
  <si>
    <t>20200211329</t>
  </si>
  <si>
    <t>张京玉</t>
  </si>
  <si>
    <t>20200211328</t>
  </si>
  <si>
    <t>孔德公</t>
  </si>
  <si>
    <t>20200211410</t>
  </si>
  <si>
    <t>郭庆岩</t>
  </si>
  <si>
    <t>111</t>
  </si>
  <si>
    <t>20200211123</t>
  </si>
  <si>
    <t>朱明珠</t>
  </si>
  <si>
    <t>20200211304</t>
  </si>
  <si>
    <t>20200211317</t>
  </si>
  <si>
    <t>李亚龙</t>
  </si>
  <si>
    <t>20200211430</t>
  </si>
  <si>
    <t>许瑞娟</t>
  </si>
  <si>
    <t>20200211413</t>
  </si>
  <si>
    <t>马晓腾</t>
  </si>
  <si>
    <t>112</t>
  </si>
  <si>
    <t>20200211224</t>
  </si>
  <si>
    <t>梁泉</t>
  </si>
  <si>
    <t>20200211206</t>
  </si>
  <si>
    <t>尚胜楠</t>
  </si>
  <si>
    <t>20200211124</t>
  </si>
  <si>
    <t>田亚君</t>
  </si>
  <si>
    <t>20200211217</t>
  </si>
  <si>
    <t>20200211119</t>
  </si>
  <si>
    <t>金晴</t>
  </si>
  <si>
    <t>20200211406</t>
  </si>
  <si>
    <t>史旭武</t>
  </si>
  <si>
    <t>20200211322</t>
  </si>
  <si>
    <t>20200211225</t>
  </si>
  <si>
    <t>王庆双</t>
  </si>
  <si>
    <t>20200211302</t>
  </si>
  <si>
    <t>李征</t>
  </si>
  <si>
    <t>20200211422</t>
  </si>
  <si>
    <t>李佳琦</t>
  </si>
  <si>
    <t>20200211230</t>
  </si>
  <si>
    <t>程姝</t>
  </si>
  <si>
    <t>20200211407</t>
  </si>
  <si>
    <t>115</t>
  </si>
  <si>
    <t>陈柯冉</t>
  </si>
  <si>
    <t>20200211511</t>
  </si>
  <si>
    <t>20200211518</t>
  </si>
  <si>
    <t>赵超涵</t>
  </si>
  <si>
    <t>116</t>
  </si>
  <si>
    <t>20200211604</t>
  </si>
  <si>
    <t>高涛</t>
  </si>
  <si>
    <t>20200211508</t>
  </si>
  <si>
    <t>20200211509</t>
  </si>
  <si>
    <t>袁亚楠</t>
  </si>
  <si>
    <t>20200211515</t>
  </si>
  <si>
    <t>王亚美</t>
  </si>
  <si>
    <t>20200211525</t>
  </si>
  <si>
    <t>苗威</t>
  </si>
  <si>
    <t>20200211608</t>
  </si>
  <si>
    <t>20200211516</t>
  </si>
  <si>
    <t>20200211522</t>
  </si>
  <si>
    <t>20200211512</t>
  </si>
  <si>
    <t>朱轲</t>
  </si>
  <si>
    <t>20200211510</t>
  </si>
  <si>
    <t>刘盼盼</t>
  </si>
  <si>
    <t>20200211520</t>
  </si>
  <si>
    <t>康君莲</t>
  </si>
  <si>
    <t>20200211517</t>
  </si>
  <si>
    <t>刘加楠</t>
  </si>
  <si>
    <t>20200211521</t>
  </si>
  <si>
    <t>李宇清</t>
  </si>
  <si>
    <t>20200211607</t>
  </si>
  <si>
    <t>张伟明</t>
  </si>
  <si>
    <t>20200211526</t>
  </si>
  <si>
    <t>李海英</t>
  </si>
  <si>
    <t>20200211602</t>
  </si>
  <si>
    <t>陈梦停</t>
  </si>
  <si>
    <t>20200211507</t>
  </si>
  <si>
    <t>苏婷</t>
  </si>
  <si>
    <t>20200211514</t>
  </si>
  <si>
    <t>刘欢</t>
  </si>
  <si>
    <t>20200211530</t>
  </si>
  <si>
    <t>薛珍</t>
  </si>
  <si>
    <t>20200211513</t>
  </si>
  <si>
    <t>20200211601</t>
  </si>
  <si>
    <t>20200211528</t>
  </si>
  <si>
    <t>胡凤蕊</t>
  </si>
  <si>
    <t>20200211506</t>
  </si>
  <si>
    <t>李姗</t>
  </si>
  <si>
    <t>20200211609</t>
  </si>
  <si>
    <t>20200211505</t>
  </si>
  <si>
    <t>张建梭</t>
  </si>
  <si>
    <t>20200211523</t>
  </si>
  <si>
    <t>葛永群</t>
  </si>
  <si>
    <t>物理</t>
  </si>
  <si>
    <t>117</t>
  </si>
  <si>
    <t>20200211711</t>
  </si>
  <si>
    <t>王洪博</t>
  </si>
  <si>
    <t>20200211701</t>
  </si>
  <si>
    <t>兰龙</t>
  </si>
  <si>
    <t>20200211706</t>
  </si>
  <si>
    <t>谢锦茹</t>
  </si>
  <si>
    <t>20200211718</t>
  </si>
  <si>
    <t>20200211717</t>
  </si>
  <si>
    <t>20200211716</t>
  </si>
  <si>
    <t>刘东威</t>
  </si>
  <si>
    <t>20200211703</t>
  </si>
  <si>
    <t>田德权</t>
  </si>
  <si>
    <t>地理</t>
  </si>
  <si>
    <t>119</t>
  </si>
  <si>
    <t>20200211920</t>
  </si>
  <si>
    <t>魏忠峰</t>
  </si>
  <si>
    <t>20200211922</t>
  </si>
  <si>
    <t>邵思峰</t>
  </si>
  <si>
    <t>20200211915</t>
  </si>
  <si>
    <t>马义刚</t>
  </si>
  <si>
    <t>20200211924</t>
  </si>
  <si>
    <t>20200211923</t>
  </si>
  <si>
    <t>韩森</t>
  </si>
  <si>
    <t>120</t>
  </si>
  <si>
    <t>20200212003</t>
  </si>
  <si>
    <t>王娜</t>
  </si>
  <si>
    <t>20200211914</t>
  </si>
  <si>
    <t>张希光</t>
  </si>
  <si>
    <t>历史</t>
  </si>
  <si>
    <t>121</t>
  </si>
  <si>
    <t>20200212126</t>
  </si>
  <si>
    <t>马雪娇</t>
  </si>
  <si>
    <t>20200212117</t>
  </si>
  <si>
    <t>刘建松</t>
  </si>
  <si>
    <t>122</t>
  </si>
  <si>
    <t>20200212215</t>
  </si>
  <si>
    <t>马洋</t>
  </si>
  <si>
    <t>20200212128</t>
  </si>
  <si>
    <t>侯普先</t>
  </si>
  <si>
    <t>20200212102</t>
  </si>
  <si>
    <t>王亚</t>
  </si>
  <si>
    <t>20200212213</t>
  </si>
  <si>
    <t>滕龙</t>
  </si>
  <si>
    <t>20200212210</t>
  </si>
  <si>
    <t>政治</t>
  </si>
  <si>
    <t>123</t>
  </si>
  <si>
    <t>20200212327</t>
  </si>
  <si>
    <t>王晖</t>
  </si>
  <si>
    <t>20200212310</t>
  </si>
  <si>
    <t>沙卫启</t>
  </si>
  <si>
    <t>20200212303</t>
  </si>
  <si>
    <t>高童</t>
  </si>
  <si>
    <t>20200212305</t>
  </si>
  <si>
    <t>张玉胜</t>
  </si>
  <si>
    <t>20200212321</t>
  </si>
  <si>
    <t>游杏芝</t>
  </si>
  <si>
    <t>20200212314</t>
  </si>
  <si>
    <t>王志强</t>
  </si>
  <si>
    <t>生物</t>
  </si>
  <si>
    <t>127</t>
  </si>
  <si>
    <t>20200212723</t>
  </si>
  <si>
    <t>柳俊兰</t>
  </si>
  <si>
    <t>126</t>
  </si>
  <si>
    <t>20200212620</t>
  </si>
  <si>
    <t>叶通</t>
  </si>
  <si>
    <t>20200212626</t>
  </si>
  <si>
    <t>张枫</t>
  </si>
  <si>
    <t>20200212606</t>
  </si>
  <si>
    <t>梁娟</t>
  </si>
  <si>
    <t>20200212730</t>
  </si>
  <si>
    <t>田薇</t>
  </si>
  <si>
    <t>20200212603</t>
  </si>
  <si>
    <t>冯云云</t>
  </si>
  <si>
    <t>20200212610</t>
  </si>
  <si>
    <t>李嘉豪</t>
  </si>
  <si>
    <t>计算机</t>
  </si>
  <si>
    <t>125</t>
  </si>
  <si>
    <t>20200212506</t>
  </si>
  <si>
    <t>闫居婷</t>
  </si>
  <si>
    <t>幼师A岗</t>
  </si>
  <si>
    <t>136</t>
  </si>
  <si>
    <t>20200213621</t>
  </si>
  <si>
    <t>张爽</t>
  </si>
  <si>
    <t>139</t>
  </si>
  <si>
    <t>20200213918</t>
  </si>
  <si>
    <t>137</t>
  </si>
  <si>
    <t>20200213702</t>
  </si>
  <si>
    <t>赵成燕</t>
  </si>
  <si>
    <t>132</t>
  </si>
  <si>
    <t>20200213217</t>
  </si>
  <si>
    <t>刘婷婷</t>
  </si>
  <si>
    <t>135</t>
  </si>
  <si>
    <t>20200213520</t>
  </si>
  <si>
    <t>万美玲</t>
  </si>
  <si>
    <t>20200213927</t>
  </si>
  <si>
    <t>孙美姣</t>
  </si>
  <si>
    <t>20200213706</t>
  </si>
  <si>
    <t>沙彦</t>
  </si>
  <si>
    <t>20200213628</t>
  </si>
  <si>
    <t>唐晓雯</t>
  </si>
  <si>
    <t>20200213219</t>
  </si>
  <si>
    <t>张璐</t>
  </si>
  <si>
    <t>129</t>
  </si>
  <si>
    <t>20200212914</t>
  </si>
  <si>
    <t>滕倩</t>
  </si>
  <si>
    <t>20200213704</t>
  </si>
  <si>
    <t>屈淑臻</t>
  </si>
  <si>
    <t>20200212906</t>
  </si>
  <si>
    <t>田艳纯</t>
  </si>
  <si>
    <t>20200213601</t>
  </si>
  <si>
    <t>李冬梅</t>
  </si>
  <si>
    <t>20200213923</t>
  </si>
  <si>
    <t>范文</t>
  </si>
  <si>
    <t>131</t>
  </si>
  <si>
    <t>20200213121</t>
  </si>
  <si>
    <t>谢梦园</t>
  </si>
  <si>
    <t>20200213709</t>
  </si>
  <si>
    <t>刘秋影</t>
  </si>
  <si>
    <t>20200213119</t>
  </si>
  <si>
    <t>王凤娥</t>
  </si>
  <si>
    <t>133</t>
  </si>
  <si>
    <t>20200213319</t>
  </si>
  <si>
    <t>李翠芳</t>
  </si>
  <si>
    <t>20200213207</t>
  </si>
  <si>
    <t>134</t>
  </si>
  <si>
    <t>20200213416</t>
  </si>
  <si>
    <t>梁娜</t>
  </si>
  <si>
    <t>20200213909</t>
  </si>
  <si>
    <t>范欢欢</t>
  </si>
  <si>
    <t>20200213117</t>
  </si>
  <si>
    <t>杨重丽</t>
  </si>
  <si>
    <t>20200212912</t>
  </si>
  <si>
    <t>20200212905</t>
  </si>
  <si>
    <t>伊通蕊</t>
  </si>
  <si>
    <t>20200213604</t>
  </si>
  <si>
    <t>张晓寒</t>
  </si>
  <si>
    <t>20200212919</t>
  </si>
  <si>
    <t>李文秀</t>
  </si>
  <si>
    <t>130</t>
  </si>
  <si>
    <t>20200213014</t>
  </si>
  <si>
    <t>刘蓓蕾</t>
  </si>
  <si>
    <t>20200213223</t>
  </si>
  <si>
    <t>陈燕婷</t>
  </si>
  <si>
    <t>20200213201</t>
  </si>
  <si>
    <t>邱梦</t>
  </si>
  <si>
    <t>20200213707</t>
  </si>
  <si>
    <t>杨松杰</t>
  </si>
  <si>
    <t>138</t>
  </si>
  <si>
    <t>20200213815</t>
  </si>
  <si>
    <t>141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</si>
</sst>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7" fillId="9" borderId="0" applyNumberFormat="0" applyBorder="0" applyAlignment="0" applyProtection="0"/>
    <xf numFmtId="0" fontId="13" fillId="4" borderId="7" applyNumberFormat="0" applyAlignment="0" applyProtection="0"/>
    <xf numFmtId="0" fontId="18" fillId="7" borderId="4" applyNumberFormat="0" applyAlignment="0" applyProtection="0"/>
    <xf numFmtId="0" fontId="10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vertical="center" wrapText="1"/>
    </xf>
    <xf numFmtId="0" fontId="0" fillId="0" borderId="9" xfId="0" applyBorder="1" applyAlignment="1">
      <alignment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zoomScaleSheetLayoutView="100" workbookViewId="0" topLeftCell="A70">
      <selection activeCell="B10" sqref="B10"/>
    </sheetView>
  </sheetViews>
  <sheetFormatPr defaultColWidth="9.00390625" defaultRowHeight="14.25"/>
  <cols>
    <col min="1" max="1" width="7.375" style="0" customWidth="1"/>
    <col min="2" max="2" width="8.875" style="0" customWidth="1"/>
    <col min="6" max="6" width="12.625" style="0" customWidth="1"/>
    <col min="12" max="12" width="13.125" style="0" customWidth="1"/>
  </cols>
  <sheetData>
    <row r="1" spans="1:12" ht="26.25" customHeight="1">
      <c r="A1" s="8" t="s">
        <v>160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37.5" customHeight="1">
      <c r="A2" s="2" t="s">
        <v>225</v>
      </c>
      <c r="B2" s="3" t="s">
        <v>226</v>
      </c>
      <c r="C2" s="3" t="s">
        <v>227</v>
      </c>
      <c r="D2" s="3" t="s">
        <v>228</v>
      </c>
      <c r="E2" s="3" t="s">
        <v>229</v>
      </c>
      <c r="F2" s="3" t="s">
        <v>230</v>
      </c>
      <c r="G2" s="2" t="s">
        <v>231</v>
      </c>
      <c r="H2" s="4" t="s">
        <v>232</v>
      </c>
      <c r="I2" s="2" t="s">
        <v>233</v>
      </c>
      <c r="J2" s="4" t="s">
        <v>234</v>
      </c>
      <c r="K2" s="4" t="s">
        <v>235</v>
      </c>
      <c r="L2" s="2" t="s">
        <v>236</v>
      </c>
    </row>
    <row r="3" spans="1:12" ht="30" customHeight="1">
      <c r="A3" s="5">
        <v>1</v>
      </c>
      <c r="B3" s="6" t="s">
        <v>237</v>
      </c>
      <c r="C3" s="6" t="s">
        <v>238</v>
      </c>
      <c r="D3" s="6" t="s">
        <v>239</v>
      </c>
      <c r="E3" s="6" t="s">
        <v>240</v>
      </c>
      <c r="F3" s="6" t="s">
        <v>241</v>
      </c>
      <c r="G3" s="5">
        <v>53</v>
      </c>
      <c r="H3" s="7">
        <f aca="true" t="shared" si="0" ref="H3:H34">G3*0.3</f>
        <v>15.899999999999999</v>
      </c>
      <c r="I3" s="5">
        <v>83</v>
      </c>
      <c r="J3" s="7">
        <f aca="true" t="shared" si="1" ref="J3:J34">I3*0.7</f>
        <v>58.099999999999994</v>
      </c>
      <c r="K3" s="7">
        <f aca="true" t="shared" si="2" ref="K3:K34">H3+J3</f>
        <v>74</v>
      </c>
      <c r="L3" s="5" t="s">
        <v>1232</v>
      </c>
    </row>
    <row r="4" spans="1:12" ht="30" customHeight="1">
      <c r="A4" s="5">
        <v>2</v>
      </c>
      <c r="B4" s="6" t="s">
        <v>244</v>
      </c>
      <c r="C4" s="6" t="s">
        <v>238</v>
      </c>
      <c r="D4" s="6" t="s">
        <v>245</v>
      </c>
      <c r="E4" s="6" t="s">
        <v>246</v>
      </c>
      <c r="F4" s="6" t="s">
        <v>247</v>
      </c>
      <c r="G4" s="5">
        <v>53</v>
      </c>
      <c r="H4" s="7">
        <f t="shared" si="0"/>
        <v>15.899999999999999</v>
      </c>
      <c r="I4" s="5">
        <v>69</v>
      </c>
      <c r="J4" s="7">
        <f t="shared" si="1"/>
        <v>48.3</v>
      </c>
      <c r="K4" s="7">
        <f t="shared" si="2"/>
        <v>64.19999999999999</v>
      </c>
      <c r="L4" s="5" t="s">
        <v>1232</v>
      </c>
    </row>
    <row r="5" spans="1:12" ht="30" customHeight="1">
      <c r="A5" s="5">
        <v>3</v>
      </c>
      <c r="B5" s="6" t="s">
        <v>248</v>
      </c>
      <c r="C5" s="6" t="s">
        <v>238</v>
      </c>
      <c r="D5" s="6" t="s">
        <v>249</v>
      </c>
      <c r="E5" s="6" t="s">
        <v>250</v>
      </c>
      <c r="F5" s="6" t="s">
        <v>251</v>
      </c>
      <c r="G5" s="5">
        <v>55</v>
      </c>
      <c r="H5" s="7">
        <f t="shared" si="0"/>
        <v>16.5</v>
      </c>
      <c r="I5" s="5">
        <v>67</v>
      </c>
      <c r="J5" s="7">
        <f t="shared" si="1"/>
        <v>46.9</v>
      </c>
      <c r="K5" s="7">
        <f t="shared" si="2"/>
        <v>63.4</v>
      </c>
      <c r="L5" s="5" t="s">
        <v>1232</v>
      </c>
    </row>
    <row r="6" spans="1:12" ht="30" customHeight="1">
      <c r="A6" s="5">
        <v>4</v>
      </c>
      <c r="B6" s="6" t="s">
        <v>252</v>
      </c>
      <c r="C6" s="6" t="s">
        <v>238</v>
      </c>
      <c r="D6" s="6" t="s">
        <v>253</v>
      </c>
      <c r="E6" s="6" t="s">
        <v>254</v>
      </c>
      <c r="F6" s="6" t="s">
        <v>255</v>
      </c>
      <c r="G6" s="5">
        <v>66</v>
      </c>
      <c r="H6" s="7">
        <f t="shared" si="0"/>
        <v>19.8</v>
      </c>
      <c r="I6" s="5">
        <v>62</v>
      </c>
      <c r="J6" s="7">
        <f t="shared" si="1"/>
        <v>43.4</v>
      </c>
      <c r="K6" s="7">
        <f t="shared" si="2"/>
        <v>63.2</v>
      </c>
      <c r="L6" s="5" t="s">
        <v>1232</v>
      </c>
    </row>
    <row r="7" spans="1:12" ht="30" customHeight="1">
      <c r="A7" s="5">
        <v>5</v>
      </c>
      <c r="B7" s="6" t="s">
        <v>256</v>
      </c>
      <c r="C7" s="6" t="s">
        <v>238</v>
      </c>
      <c r="D7" s="6" t="s">
        <v>242</v>
      </c>
      <c r="E7" s="6" t="s">
        <v>257</v>
      </c>
      <c r="F7" s="6" t="s">
        <v>258</v>
      </c>
      <c r="G7" s="5">
        <v>54</v>
      </c>
      <c r="H7" s="7">
        <f t="shared" si="0"/>
        <v>16.2</v>
      </c>
      <c r="I7" s="5">
        <v>67</v>
      </c>
      <c r="J7" s="7">
        <f t="shared" si="1"/>
        <v>46.9</v>
      </c>
      <c r="K7" s="7">
        <f t="shared" si="2"/>
        <v>63.099999999999994</v>
      </c>
      <c r="L7" s="5" t="s">
        <v>1232</v>
      </c>
    </row>
    <row r="8" spans="1:12" ht="30" customHeight="1">
      <c r="A8" s="5">
        <v>6</v>
      </c>
      <c r="B8" s="6" t="s">
        <v>259</v>
      </c>
      <c r="C8" s="6" t="s">
        <v>238</v>
      </c>
      <c r="D8" s="6" t="s">
        <v>260</v>
      </c>
      <c r="E8" s="6" t="s">
        <v>261</v>
      </c>
      <c r="F8" s="6" t="s">
        <v>262</v>
      </c>
      <c r="G8" s="5">
        <v>54</v>
      </c>
      <c r="H8" s="7">
        <f t="shared" si="0"/>
        <v>16.2</v>
      </c>
      <c r="I8" s="5">
        <v>67</v>
      </c>
      <c r="J8" s="7">
        <f t="shared" si="1"/>
        <v>46.9</v>
      </c>
      <c r="K8" s="7">
        <f t="shared" si="2"/>
        <v>63.099999999999994</v>
      </c>
      <c r="L8" s="5" t="s">
        <v>1232</v>
      </c>
    </row>
    <row r="9" spans="1:12" ht="30" customHeight="1">
      <c r="A9" s="5">
        <v>7</v>
      </c>
      <c r="B9" s="6" t="s">
        <v>263</v>
      </c>
      <c r="C9" s="6" t="s">
        <v>238</v>
      </c>
      <c r="D9" s="6" t="s">
        <v>260</v>
      </c>
      <c r="E9" s="6" t="s">
        <v>264</v>
      </c>
      <c r="F9" s="6" t="s">
        <v>265</v>
      </c>
      <c r="G9" s="5">
        <v>67</v>
      </c>
      <c r="H9" s="7">
        <f t="shared" si="0"/>
        <v>20.099999999999998</v>
      </c>
      <c r="I9" s="5">
        <v>61</v>
      </c>
      <c r="J9" s="7">
        <f t="shared" si="1"/>
        <v>42.699999999999996</v>
      </c>
      <c r="K9" s="7">
        <f t="shared" si="2"/>
        <v>62.8</v>
      </c>
      <c r="L9" s="5" t="s">
        <v>1232</v>
      </c>
    </row>
    <row r="10" spans="1:12" ht="30" customHeight="1">
      <c r="A10" s="5">
        <v>8</v>
      </c>
      <c r="B10" s="6" t="s">
        <v>266</v>
      </c>
      <c r="C10" s="6" t="s">
        <v>238</v>
      </c>
      <c r="D10" s="6" t="s">
        <v>253</v>
      </c>
      <c r="E10" s="6" t="s">
        <v>267</v>
      </c>
      <c r="F10" s="6" t="s">
        <v>268</v>
      </c>
      <c r="G10" s="5">
        <v>66</v>
      </c>
      <c r="H10" s="7">
        <f t="shared" si="0"/>
        <v>19.8</v>
      </c>
      <c r="I10" s="5">
        <v>61</v>
      </c>
      <c r="J10" s="7">
        <f t="shared" si="1"/>
        <v>42.699999999999996</v>
      </c>
      <c r="K10" s="7">
        <f t="shared" si="2"/>
        <v>62.5</v>
      </c>
      <c r="L10" s="5" t="s">
        <v>1232</v>
      </c>
    </row>
    <row r="11" spans="1:12" ht="30" customHeight="1">
      <c r="A11" s="5">
        <v>9</v>
      </c>
      <c r="B11" s="6" t="s">
        <v>269</v>
      </c>
      <c r="C11" s="6" t="s">
        <v>238</v>
      </c>
      <c r="D11" s="6" t="s">
        <v>270</v>
      </c>
      <c r="E11" s="6" t="s">
        <v>271</v>
      </c>
      <c r="F11" s="6" t="s">
        <v>272</v>
      </c>
      <c r="G11" s="5">
        <v>53</v>
      </c>
      <c r="H11" s="7">
        <f t="shared" si="0"/>
        <v>15.899999999999999</v>
      </c>
      <c r="I11" s="5">
        <v>66</v>
      </c>
      <c r="J11" s="7">
        <f t="shared" si="1"/>
        <v>46.199999999999996</v>
      </c>
      <c r="K11" s="7">
        <f t="shared" si="2"/>
        <v>62.099999999999994</v>
      </c>
      <c r="L11" s="5" t="s">
        <v>1232</v>
      </c>
    </row>
    <row r="12" spans="1:12" ht="30" customHeight="1">
      <c r="A12" s="5">
        <v>10</v>
      </c>
      <c r="B12" s="6" t="s">
        <v>273</v>
      </c>
      <c r="C12" s="6" t="s">
        <v>238</v>
      </c>
      <c r="D12" s="6" t="s">
        <v>274</v>
      </c>
      <c r="E12" s="6" t="s">
        <v>275</v>
      </c>
      <c r="F12" s="6" t="s">
        <v>276</v>
      </c>
      <c r="G12" s="5">
        <v>56</v>
      </c>
      <c r="H12" s="7">
        <f t="shared" si="0"/>
        <v>16.8</v>
      </c>
      <c r="I12" s="5">
        <v>64</v>
      </c>
      <c r="J12" s="7">
        <f t="shared" si="1"/>
        <v>44.8</v>
      </c>
      <c r="K12" s="7">
        <f t="shared" si="2"/>
        <v>61.599999999999994</v>
      </c>
      <c r="L12" s="5" t="s">
        <v>1232</v>
      </c>
    </row>
    <row r="13" spans="1:12" ht="30" customHeight="1">
      <c r="A13" s="5">
        <v>11</v>
      </c>
      <c r="B13" s="6" t="s">
        <v>277</v>
      </c>
      <c r="C13" s="6" t="s">
        <v>238</v>
      </c>
      <c r="D13" s="6" t="s">
        <v>239</v>
      </c>
      <c r="E13" s="6" t="s">
        <v>264</v>
      </c>
      <c r="F13" s="6" t="s">
        <v>278</v>
      </c>
      <c r="G13" s="5">
        <v>50</v>
      </c>
      <c r="H13" s="7">
        <f t="shared" si="0"/>
        <v>15</v>
      </c>
      <c r="I13" s="5">
        <v>66</v>
      </c>
      <c r="J13" s="7">
        <f t="shared" si="1"/>
        <v>46.199999999999996</v>
      </c>
      <c r="K13" s="7">
        <f t="shared" si="2"/>
        <v>61.199999999999996</v>
      </c>
      <c r="L13" s="5" t="s">
        <v>1232</v>
      </c>
    </row>
    <row r="14" spans="1:12" ht="30" customHeight="1">
      <c r="A14" s="5">
        <v>12</v>
      </c>
      <c r="B14" s="6" t="s">
        <v>279</v>
      </c>
      <c r="C14" s="6" t="s">
        <v>238</v>
      </c>
      <c r="D14" s="6" t="s">
        <v>270</v>
      </c>
      <c r="E14" s="6" t="s">
        <v>280</v>
      </c>
      <c r="F14" s="6" t="s">
        <v>281</v>
      </c>
      <c r="G14" s="5">
        <v>46</v>
      </c>
      <c r="H14" s="7">
        <f t="shared" si="0"/>
        <v>13.799999999999999</v>
      </c>
      <c r="I14" s="5">
        <v>67</v>
      </c>
      <c r="J14" s="7">
        <f t="shared" si="1"/>
        <v>46.9</v>
      </c>
      <c r="K14" s="7">
        <f t="shared" si="2"/>
        <v>60.699999999999996</v>
      </c>
      <c r="L14" s="5" t="s">
        <v>1232</v>
      </c>
    </row>
    <row r="15" spans="1:12" ht="30" customHeight="1">
      <c r="A15" s="5">
        <v>13</v>
      </c>
      <c r="B15" s="6" t="s">
        <v>282</v>
      </c>
      <c r="C15" s="6" t="s">
        <v>238</v>
      </c>
      <c r="D15" s="6" t="s">
        <v>283</v>
      </c>
      <c r="E15" s="6" t="s">
        <v>264</v>
      </c>
      <c r="F15" s="6" t="s">
        <v>284</v>
      </c>
      <c r="G15" s="5">
        <v>48</v>
      </c>
      <c r="H15" s="7">
        <f t="shared" si="0"/>
        <v>14.399999999999999</v>
      </c>
      <c r="I15" s="5">
        <v>66</v>
      </c>
      <c r="J15" s="7">
        <f t="shared" si="1"/>
        <v>46.199999999999996</v>
      </c>
      <c r="K15" s="7">
        <f t="shared" si="2"/>
        <v>60.599999999999994</v>
      </c>
      <c r="L15" s="5" t="s">
        <v>1232</v>
      </c>
    </row>
    <row r="16" spans="1:12" ht="30" customHeight="1">
      <c r="A16" s="5">
        <v>14</v>
      </c>
      <c r="B16" s="6" t="s">
        <v>285</v>
      </c>
      <c r="C16" s="6" t="s">
        <v>238</v>
      </c>
      <c r="D16" s="6" t="s">
        <v>239</v>
      </c>
      <c r="E16" s="6" t="s">
        <v>286</v>
      </c>
      <c r="F16" s="6" t="s">
        <v>287</v>
      </c>
      <c r="G16" s="5">
        <v>54</v>
      </c>
      <c r="H16" s="7">
        <f t="shared" si="0"/>
        <v>16.2</v>
      </c>
      <c r="I16" s="5">
        <v>63</v>
      </c>
      <c r="J16" s="7">
        <f t="shared" si="1"/>
        <v>44.099999999999994</v>
      </c>
      <c r="K16" s="7">
        <f t="shared" si="2"/>
        <v>60.3</v>
      </c>
      <c r="L16" s="5" t="s">
        <v>1232</v>
      </c>
    </row>
    <row r="17" spans="1:12" ht="30" customHeight="1">
      <c r="A17" s="5">
        <v>15</v>
      </c>
      <c r="B17" s="6" t="s">
        <v>288</v>
      </c>
      <c r="C17" s="6" t="s">
        <v>238</v>
      </c>
      <c r="D17" s="6" t="s">
        <v>283</v>
      </c>
      <c r="E17" s="6" t="s">
        <v>254</v>
      </c>
      <c r="F17" s="6" t="s">
        <v>289</v>
      </c>
      <c r="G17" s="5">
        <v>46</v>
      </c>
      <c r="H17" s="7">
        <f t="shared" si="0"/>
        <v>13.799999999999999</v>
      </c>
      <c r="I17" s="5">
        <v>66</v>
      </c>
      <c r="J17" s="7">
        <f t="shared" si="1"/>
        <v>46.199999999999996</v>
      </c>
      <c r="K17" s="7">
        <f t="shared" si="2"/>
        <v>59.99999999999999</v>
      </c>
      <c r="L17" s="5" t="s">
        <v>1232</v>
      </c>
    </row>
    <row r="18" spans="1:12" ht="30" customHeight="1">
      <c r="A18" s="5">
        <v>16</v>
      </c>
      <c r="B18" s="6" t="s">
        <v>290</v>
      </c>
      <c r="C18" s="6" t="s">
        <v>238</v>
      </c>
      <c r="D18" s="6" t="s">
        <v>253</v>
      </c>
      <c r="E18" s="6" t="s">
        <v>291</v>
      </c>
      <c r="F18" s="6" t="s">
        <v>292</v>
      </c>
      <c r="G18" s="5">
        <v>45</v>
      </c>
      <c r="H18" s="7">
        <f t="shared" si="0"/>
        <v>13.5</v>
      </c>
      <c r="I18" s="5">
        <v>66</v>
      </c>
      <c r="J18" s="7">
        <f t="shared" si="1"/>
        <v>46.199999999999996</v>
      </c>
      <c r="K18" s="7">
        <f t="shared" si="2"/>
        <v>59.699999999999996</v>
      </c>
      <c r="L18" s="5" t="s">
        <v>1232</v>
      </c>
    </row>
    <row r="19" spans="1:12" ht="30" customHeight="1">
      <c r="A19" s="5">
        <v>17</v>
      </c>
      <c r="B19" s="6" t="s">
        <v>293</v>
      </c>
      <c r="C19" s="6" t="s">
        <v>238</v>
      </c>
      <c r="D19" s="6" t="s">
        <v>294</v>
      </c>
      <c r="E19" s="6" t="s">
        <v>295</v>
      </c>
      <c r="F19" s="6" t="s">
        <v>296</v>
      </c>
      <c r="G19" s="5">
        <v>54</v>
      </c>
      <c r="H19" s="7">
        <f t="shared" si="0"/>
        <v>16.2</v>
      </c>
      <c r="I19" s="5">
        <v>62</v>
      </c>
      <c r="J19" s="7">
        <f t="shared" si="1"/>
        <v>43.4</v>
      </c>
      <c r="K19" s="7">
        <f t="shared" si="2"/>
        <v>59.599999999999994</v>
      </c>
      <c r="L19" s="5" t="s">
        <v>1232</v>
      </c>
    </row>
    <row r="20" spans="1:12" ht="30" customHeight="1">
      <c r="A20" s="5">
        <v>18</v>
      </c>
      <c r="B20" s="6" t="s">
        <v>297</v>
      </c>
      <c r="C20" s="6" t="s">
        <v>238</v>
      </c>
      <c r="D20" s="6" t="s">
        <v>298</v>
      </c>
      <c r="E20" s="6" t="s">
        <v>243</v>
      </c>
      <c r="F20" s="6" t="s">
        <v>299</v>
      </c>
      <c r="G20" s="5">
        <v>51</v>
      </c>
      <c r="H20" s="7">
        <f t="shared" si="0"/>
        <v>15.299999999999999</v>
      </c>
      <c r="I20" s="5">
        <v>63</v>
      </c>
      <c r="J20" s="7">
        <f t="shared" si="1"/>
        <v>44.099999999999994</v>
      </c>
      <c r="K20" s="7">
        <f t="shared" si="2"/>
        <v>59.39999999999999</v>
      </c>
      <c r="L20" s="5" t="s">
        <v>1232</v>
      </c>
    </row>
    <row r="21" spans="1:12" ht="30" customHeight="1">
      <c r="A21" s="5">
        <v>19</v>
      </c>
      <c r="B21" s="6" t="s">
        <v>300</v>
      </c>
      <c r="C21" s="6" t="s">
        <v>238</v>
      </c>
      <c r="D21" s="6" t="s">
        <v>301</v>
      </c>
      <c r="E21" s="6" t="s">
        <v>267</v>
      </c>
      <c r="F21" s="6" t="s">
        <v>302</v>
      </c>
      <c r="G21" s="5">
        <v>60</v>
      </c>
      <c r="H21" s="7">
        <f t="shared" si="0"/>
        <v>18</v>
      </c>
      <c r="I21" s="5">
        <v>59</v>
      </c>
      <c r="J21" s="7">
        <f t="shared" si="1"/>
        <v>41.3</v>
      </c>
      <c r="K21" s="7">
        <f t="shared" si="2"/>
        <v>59.3</v>
      </c>
      <c r="L21" s="5" t="s">
        <v>1232</v>
      </c>
    </row>
    <row r="22" spans="1:12" ht="30" customHeight="1">
      <c r="A22" s="5">
        <v>20</v>
      </c>
      <c r="B22" s="6" t="s">
        <v>304</v>
      </c>
      <c r="C22" s="6" t="s">
        <v>238</v>
      </c>
      <c r="D22" s="6" t="s">
        <v>305</v>
      </c>
      <c r="E22" s="6" t="s">
        <v>306</v>
      </c>
      <c r="F22" s="6" t="s">
        <v>307</v>
      </c>
      <c r="G22" s="5">
        <v>49</v>
      </c>
      <c r="H22" s="7">
        <f t="shared" si="0"/>
        <v>14.7</v>
      </c>
      <c r="I22" s="5">
        <v>63</v>
      </c>
      <c r="J22" s="7">
        <f t="shared" si="1"/>
        <v>44.099999999999994</v>
      </c>
      <c r="K22" s="7">
        <f t="shared" si="2"/>
        <v>58.8</v>
      </c>
      <c r="L22" s="5" t="s">
        <v>1232</v>
      </c>
    </row>
    <row r="23" spans="1:12" ht="30" customHeight="1">
      <c r="A23" s="5">
        <v>21</v>
      </c>
      <c r="B23" s="6" t="s">
        <v>308</v>
      </c>
      <c r="C23" s="6" t="s">
        <v>238</v>
      </c>
      <c r="D23" s="6" t="s">
        <v>283</v>
      </c>
      <c r="E23" s="6" t="s">
        <v>246</v>
      </c>
      <c r="F23" s="6" t="s">
        <v>309</v>
      </c>
      <c r="G23" s="5">
        <v>51</v>
      </c>
      <c r="H23" s="7">
        <f t="shared" si="0"/>
        <v>15.299999999999999</v>
      </c>
      <c r="I23" s="5">
        <v>62</v>
      </c>
      <c r="J23" s="7">
        <f t="shared" si="1"/>
        <v>43.4</v>
      </c>
      <c r="K23" s="7">
        <f t="shared" si="2"/>
        <v>58.699999999999996</v>
      </c>
      <c r="L23" s="5" t="s">
        <v>1232</v>
      </c>
    </row>
    <row r="24" spans="1:12" ht="30" customHeight="1">
      <c r="A24" s="5">
        <v>22</v>
      </c>
      <c r="B24" s="6" t="s">
        <v>310</v>
      </c>
      <c r="C24" s="6" t="s">
        <v>238</v>
      </c>
      <c r="D24" s="6" t="s">
        <v>311</v>
      </c>
      <c r="E24" s="6" t="s">
        <v>312</v>
      </c>
      <c r="F24" s="6" t="s">
        <v>313</v>
      </c>
      <c r="G24" s="5">
        <v>65</v>
      </c>
      <c r="H24" s="7">
        <f t="shared" si="0"/>
        <v>19.5</v>
      </c>
      <c r="I24" s="5">
        <v>56</v>
      </c>
      <c r="J24" s="7">
        <f t="shared" si="1"/>
        <v>39.199999999999996</v>
      </c>
      <c r="K24" s="7">
        <f t="shared" si="2"/>
        <v>58.699999999999996</v>
      </c>
      <c r="L24" s="5" t="s">
        <v>1232</v>
      </c>
    </row>
    <row r="25" spans="1:12" ht="30" customHeight="1">
      <c r="A25" s="5">
        <v>23</v>
      </c>
      <c r="B25" s="6" t="s">
        <v>314</v>
      </c>
      <c r="C25" s="6" t="s">
        <v>238</v>
      </c>
      <c r="D25" s="6" t="s">
        <v>245</v>
      </c>
      <c r="E25" s="6" t="s">
        <v>315</v>
      </c>
      <c r="F25" s="6" t="s">
        <v>316</v>
      </c>
      <c r="G25" s="5">
        <v>50</v>
      </c>
      <c r="H25" s="7">
        <f t="shared" si="0"/>
        <v>15</v>
      </c>
      <c r="I25" s="5">
        <v>62</v>
      </c>
      <c r="J25" s="7">
        <f t="shared" si="1"/>
        <v>43.4</v>
      </c>
      <c r="K25" s="7">
        <f t="shared" si="2"/>
        <v>58.4</v>
      </c>
      <c r="L25" s="5" t="s">
        <v>1232</v>
      </c>
    </row>
    <row r="26" spans="1:12" ht="30" customHeight="1">
      <c r="A26" s="5">
        <v>24</v>
      </c>
      <c r="B26" s="6" t="s">
        <v>317</v>
      </c>
      <c r="C26" s="6" t="s">
        <v>238</v>
      </c>
      <c r="D26" s="6" t="s">
        <v>260</v>
      </c>
      <c r="E26" s="6" t="s">
        <v>318</v>
      </c>
      <c r="F26" s="6" t="s">
        <v>319</v>
      </c>
      <c r="G26" s="5">
        <v>57</v>
      </c>
      <c r="H26" s="7">
        <f t="shared" si="0"/>
        <v>17.099999999999998</v>
      </c>
      <c r="I26" s="5">
        <v>59</v>
      </c>
      <c r="J26" s="7">
        <f t="shared" si="1"/>
        <v>41.3</v>
      </c>
      <c r="K26" s="7">
        <f t="shared" si="2"/>
        <v>58.39999999999999</v>
      </c>
      <c r="L26" s="5" t="s">
        <v>1232</v>
      </c>
    </row>
    <row r="27" spans="1:12" ht="30" customHeight="1">
      <c r="A27" s="5">
        <v>25</v>
      </c>
      <c r="B27" s="6" t="s">
        <v>320</v>
      </c>
      <c r="C27" s="6" t="s">
        <v>238</v>
      </c>
      <c r="D27" s="6" t="s">
        <v>311</v>
      </c>
      <c r="E27" s="6" t="s">
        <v>291</v>
      </c>
      <c r="F27" s="6" t="s">
        <v>321</v>
      </c>
      <c r="G27" s="5">
        <v>52</v>
      </c>
      <c r="H27" s="7">
        <f t="shared" si="0"/>
        <v>15.6</v>
      </c>
      <c r="I27" s="5">
        <v>61</v>
      </c>
      <c r="J27" s="7">
        <f t="shared" si="1"/>
        <v>42.699999999999996</v>
      </c>
      <c r="K27" s="7">
        <f t="shared" si="2"/>
        <v>58.3</v>
      </c>
      <c r="L27" s="5" t="s">
        <v>1232</v>
      </c>
    </row>
    <row r="28" spans="1:12" ht="30" customHeight="1">
      <c r="A28" s="5">
        <v>26</v>
      </c>
      <c r="B28" s="6" t="s">
        <v>322</v>
      </c>
      <c r="C28" s="6" t="s">
        <v>238</v>
      </c>
      <c r="D28" s="6" t="s">
        <v>245</v>
      </c>
      <c r="E28" s="6" t="s">
        <v>323</v>
      </c>
      <c r="F28" s="6" t="s">
        <v>324</v>
      </c>
      <c r="G28" s="5">
        <v>59</v>
      </c>
      <c r="H28" s="7">
        <f t="shared" si="0"/>
        <v>17.7</v>
      </c>
      <c r="I28" s="5">
        <v>58</v>
      </c>
      <c r="J28" s="7">
        <f t="shared" si="1"/>
        <v>40.599999999999994</v>
      </c>
      <c r="K28" s="7">
        <f t="shared" si="2"/>
        <v>58.3</v>
      </c>
      <c r="L28" s="5" t="s">
        <v>1232</v>
      </c>
    </row>
    <row r="29" spans="1:12" ht="30" customHeight="1">
      <c r="A29" s="5">
        <v>27</v>
      </c>
      <c r="B29" s="6" t="s">
        <v>325</v>
      </c>
      <c r="C29" s="6" t="s">
        <v>238</v>
      </c>
      <c r="D29" s="6" t="s">
        <v>245</v>
      </c>
      <c r="E29" s="6" t="s">
        <v>271</v>
      </c>
      <c r="F29" s="6" t="s">
        <v>326</v>
      </c>
      <c r="G29" s="5">
        <v>45</v>
      </c>
      <c r="H29" s="7">
        <f t="shared" si="0"/>
        <v>13.5</v>
      </c>
      <c r="I29" s="5">
        <v>64</v>
      </c>
      <c r="J29" s="7">
        <f t="shared" si="1"/>
        <v>44.8</v>
      </c>
      <c r="K29" s="7">
        <f t="shared" si="2"/>
        <v>58.3</v>
      </c>
      <c r="L29" s="5" t="s">
        <v>1232</v>
      </c>
    </row>
    <row r="30" spans="1:12" ht="30" customHeight="1">
      <c r="A30" s="5">
        <v>28</v>
      </c>
      <c r="B30" s="6" t="s">
        <v>327</v>
      </c>
      <c r="C30" s="6" t="s">
        <v>238</v>
      </c>
      <c r="D30" s="6" t="s">
        <v>298</v>
      </c>
      <c r="E30" s="6" t="s">
        <v>271</v>
      </c>
      <c r="F30" s="6" t="s">
        <v>328</v>
      </c>
      <c r="G30" s="5">
        <v>54</v>
      </c>
      <c r="H30" s="7">
        <f t="shared" si="0"/>
        <v>16.2</v>
      </c>
      <c r="I30" s="5">
        <v>60</v>
      </c>
      <c r="J30" s="7">
        <f t="shared" si="1"/>
        <v>42</v>
      </c>
      <c r="K30" s="7">
        <f t="shared" si="2"/>
        <v>58.2</v>
      </c>
      <c r="L30" s="5" t="s">
        <v>1232</v>
      </c>
    </row>
    <row r="31" spans="1:12" ht="30" customHeight="1">
      <c r="A31" s="5">
        <v>29</v>
      </c>
      <c r="B31" s="6" t="s">
        <v>329</v>
      </c>
      <c r="C31" s="6" t="s">
        <v>238</v>
      </c>
      <c r="D31" s="6" t="s">
        <v>260</v>
      </c>
      <c r="E31" s="6" t="s">
        <v>254</v>
      </c>
      <c r="F31" s="6" t="s">
        <v>330</v>
      </c>
      <c r="G31" s="5">
        <v>42</v>
      </c>
      <c r="H31" s="7">
        <f t="shared" si="0"/>
        <v>12.6</v>
      </c>
      <c r="I31" s="5">
        <v>65</v>
      </c>
      <c r="J31" s="7">
        <f t="shared" si="1"/>
        <v>45.5</v>
      </c>
      <c r="K31" s="7">
        <f t="shared" si="2"/>
        <v>58.1</v>
      </c>
      <c r="L31" s="5" t="s">
        <v>1232</v>
      </c>
    </row>
    <row r="32" spans="1:12" ht="30" customHeight="1">
      <c r="A32" s="5">
        <v>30</v>
      </c>
      <c r="B32" s="6" t="s">
        <v>331</v>
      </c>
      <c r="C32" s="6" t="s">
        <v>238</v>
      </c>
      <c r="D32" s="6" t="s">
        <v>253</v>
      </c>
      <c r="E32" s="6" t="s">
        <v>332</v>
      </c>
      <c r="F32" s="6" t="s">
        <v>333</v>
      </c>
      <c r="G32" s="5">
        <v>56</v>
      </c>
      <c r="H32" s="7">
        <f t="shared" si="0"/>
        <v>16.8</v>
      </c>
      <c r="I32" s="5">
        <v>59</v>
      </c>
      <c r="J32" s="7">
        <f t="shared" si="1"/>
        <v>41.3</v>
      </c>
      <c r="K32" s="7">
        <f t="shared" si="2"/>
        <v>58.099999999999994</v>
      </c>
      <c r="L32" s="5" t="s">
        <v>1232</v>
      </c>
    </row>
    <row r="33" spans="1:12" ht="30" customHeight="1">
      <c r="A33" s="5">
        <v>31</v>
      </c>
      <c r="B33" s="6" t="s">
        <v>334</v>
      </c>
      <c r="C33" s="6" t="s">
        <v>238</v>
      </c>
      <c r="D33" s="6" t="s">
        <v>301</v>
      </c>
      <c r="E33" s="6" t="s">
        <v>318</v>
      </c>
      <c r="F33" s="6" t="s">
        <v>335</v>
      </c>
      <c r="G33" s="5">
        <v>56</v>
      </c>
      <c r="H33" s="7">
        <f t="shared" si="0"/>
        <v>16.8</v>
      </c>
      <c r="I33" s="5">
        <v>59</v>
      </c>
      <c r="J33" s="7">
        <f t="shared" si="1"/>
        <v>41.3</v>
      </c>
      <c r="K33" s="7">
        <f t="shared" si="2"/>
        <v>58.099999999999994</v>
      </c>
      <c r="L33" s="5" t="s">
        <v>1232</v>
      </c>
    </row>
    <row r="34" spans="1:12" ht="30" customHeight="1">
      <c r="A34" s="5">
        <v>32</v>
      </c>
      <c r="B34" s="6" t="s">
        <v>336</v>
      </c>
      <c r="C34" s="6" t="s">
        <v>238</v>
      </c>
      <c r="D34" s="6" t="s">
        <v>337</v>
      </c>
      <c r="E34" s="6" t="s">
        <v>275</v>
      </c>
      <c r="F34" s="6" t="s">
        <v>338</v>
      </c>
      <c r="G34" s="5">
        <v>44</v>
      </c>
      <c r="H34" s="7">
        <f t="shared" si="0"/>
        <v>13.2</v>
      </c>
      <c r="I34" s="5">
        <v>64</v>
      </c>
      <c r="J34" s="7">
        <f t="shared" si="1"/>
        <v>44.8</v>
      </c>
      <c r="K34" s="7">
        <f t="shared" si="2"/>
        <v>58</v>
      </c>
      <c r="L34" s="5" t="s">
        <v>1232</v>
      </c>
    </row>
    <row r="35" spans="1:12" ht="30" customHeight="1">
      <c r="A35" s="5">
        <v>33</v>
      </c>
      <c r="B35" s="6" t="s">
        <v>339</v>
      </c>
      <c r="C35" s="6" t="s">
        <v>238</v>
      </c>
      <c r="D35" s="6" t="s">
        <v>340</v>
      </c>
      <c r="E35" s="6" t="s">
        <v>341</v>
      </c>
      <c r="F35" s="6" t="s">
        <v>342</v>
      </c>
      <c r="G35" s="5">
        <v>46</v>
      </c>
      <c r="H35" s="7">
        <f aca="true" t="shared" si="3" ref="H35:H66">G35*0.3</f>
        <v>13.799999999999999</v>
      </c>
      <c r="I35" s="5">
        <v>63</v>
      </c>
      <c r="J35" s="7">
        <f aca="true" t="shared" si="4" ref="J35:J66">I35*0.7</f>
        <v>44.099999999999994</v>
      </c>
      <c r="K35" s="7">
        <f aca="true" t="shared" si="5" ref="K35:K66">H35+J35</f>
        <v>57.89999999999999</v>
      </c>
      <c r="L35" s="5" t="s">
        <v>1232</v>
      </c>
    </row>
    <row r="36" spans="1:12" ht="30" customHeight="1">
      <c r="A36" s="5">
        <v>34</v>
      </c>
      <c r="B36" s="6" t="s">
        <v>343</v>
      </c>
      <c r="C36" s="6" t="s">
        <v>238</v>
      </c>
      <c r="D36" s="6" t="s">
        <v>344</v>
      </c>
      <c r="E36" s="6" t="s">
        <v>240</v>
      </c>
      <c r="F36" s="6" t="s">
        <v>345</v>
      </c>
      <c r="G36" s="5">
        <v>46</v>
      </c>
      <c r="H36" s="7">
        <f t="shared" si="3"/>
        <v>13.799999999999999</v>
      </c>
      <c r="I36" s="5">
        <v>63</v>
      </c>
      <c r="J36" s="7">
        <f t="shared" si="4"/>
        <v>44.099999999999994</v>
      </c>
      <c r="K36" s="7">
        <f t="shared" si="5"/>
        <v>57.89999999999999</v>
      </c>
      <c r="L36" s="5" t="s">
        <v>1232</v>
      </c>
    </row>
    <row r="37" spans="1:12" ht="30" customHeight="1">
      <c r="A37" s="5">
        <v>35</v>
      </c>
      <c r="B37" s="6" t="s">
        <v>346</v>
      </c>
      <c r="C37" s="6" t="s">
        <v>238</v>
      </c>
      <c r="D37" s="6" t="s">
        <v>347</v>
      </c>
      <c r="E37" s="6" t="s">
        <v>271</v>
      </c>
      <c r="F37" s="6" t="s">
        <v>348</v>
      </c>
      <c r="G37" s="5">
        <v>62</v>
      </c>
      <c r="H37" s="7">
        <f t="shared" si="3"/>
        <v>18.599999999999998</v>
      </c>
      <c r="I37" s="5">
        <v>56</v>
      </c>
      <c r="J37" s="7">
        <f t="shared" si="4"/>
        <v>39.199999999999996</v>
      </c>
      <c r="K37" s="7">
        <f t="shared" si="5"/>
        <v>57.8</v>
      </c>
      <c r="L37" s="5" t="s">
        <v>1232</v>
      </c>
    </row>
    <row r="38" spans="1:12" ht="30" customHeight="1">
      <c r="A38" s="5">
        <v>36</v>
      </c>
      <c r="B38" s="6" t="s">
        <v>349</v>
      </c>
      <c r="C38" s="6" t="s">
        <v>238</v>
      </c>
      <c r="D38" s="6" t="s">
        <v>344</v>
      </c>
      <c r="E38" s="6" t="s">
        <v>341</v>
      </c>
      <c r="F38" s="6" t="s">
        <v>350</v>
      </c>
      <c r="G38" s="5">
        <v>48</v>
      </c>
      <c r="H38" s="7">
        <f t="shared" si="3"/>
        <v>14.399999999999999</v>
      </c>
      <c r="I38" s="5">
        <v>62</v>
      </c>
      <c r="J38" s="7">
        <f t="shared" si="4"/>
        <v>43.4</v>
      </c>
      <c r="K38" s="7">
        <f t="shared" si="5"/>
        <v>57.8</v>
      </c>
      <c r="L38" s="5" t="s">
        <v>1232</v>
      </c>
    </row>
    <row r="39" spans="1:12" ht="30" customHeight="1">
      <c r="A39" s="5">
        <v>37</v>
      </c>
      <c r="B39" s="6" t="s">
        <v>351</v>
      </c>
      <c r="C39" s="6" t="s">
        <v>238</v>
      </c>
      <c r="D39" s="6" t="s">
        <v>340</v>
      </c>
      <c r="E39" s="6" t="s">
        <v>352</v>
      </c>
      <c r="F39" s="6" t="s">
        <v>353</v>
      </c>
      <c r="G39" s="5">
        <v>43</v>
      </c>
      <c r="H39" s="7">
        <f t="shared" si="3"/>
        <v>12.9</v>
      </c>
      <c r="I39" s="5">
        <v>64</v>
      </c>
      <c r="J39" s="7">
        <f t="shared" si="4"/>
        <v>44.8</v>
      </c>
      <c r="K39" s="7">
        <f t="shared" si="5"/>
        <v>57.699999999999996</v>
      </c>
      <c r="L39" s="5" t="s">
        <v>1232</v>
      </c>
    </row>
    <row r="40" spans="1:12" ht="30" customHeight="1">
      <c r="A40" s="5">
        <v>38</v>
      </c>
      <c r="B40" s="6" t="s">
        <v>355</v>
      </c>
      <c r="C40" s="6" t="s">
        <v>238</v>
      </c>
      <c r="D40" s="6" t="s">
        <v>239</v>
      </c>
      <c r="E40" s="6" t="s">
        <v>356</v>
      </c>
      <c r="F40" s="6" t="s">
        <v>357</v>
      </c>
      <c r="G40" s="5">
        <v>52</v>
      </c>
      <c r="H40" s="7">
        <f t="shared" si="3"/>
        <v>15.6</v>
      </c>
      <c r="I40" s="5">
        <v>60</v>
      </c>
      <c r="J40" s="7">
        <f t="shared" si="4"/>
        <v>42</v>
      </c>
      <c r="K40" s="7">
        <f t="shared" si="5"/>
        <v>57.6</v>
      </c>
      <c r="L40" s="5" t="s">
        <v>1232</v>
      </c>
    </row>
    <row r="41" spans="1:12" ht="30" customHeight="1">
      <c r="A41" s="5">
        <v>39</v>
      </c>
      <c r="B41" s="6" t="s">
        <v>358</v>
      </c>
      <c r="C41" s="6" t="s">
        <v>238</v>
      </c>
      <c r="D41" s="6" t="s">
        <v>242</v>
      </c>
      <c r="E41" s="6" t="s">
        <v>240</v>
      </c>
      <c r="F41" s="6" t="s">
        <v>359</v>
      </c>
      <c r="G41" s="5">
        <v>45</v>
      </c>
      <c r="H41" s="7">
        <f t="shared" si="3"/>
        <v>13.5</v>
      </c>
      <c r="I41" s="5">
        <v>63</v>
      </c>
      <c r="J41" s="7">
        <f t="shared" si="4"/>
        <v>44.099999999999994</v>
      </c>
      <c r="K41" s="7">
        <f t="shared" si="5"/>
        <v>57.599999999999994</v>
      </c>
      <c r="L41" s="5" t="s">
        <v>1232</v>
      </c>
    </row>
    <row r="42" spans="1:12" ht="30" customHeight="1">
      <c r="A42" s="5">
        <v>40</v>
      </c>
      <c r="B42" s="6" t="s">
        <v>360</v>
      </c>
      <c r="C42" s="6" t="s">
        <v>238</v>
      </c>
      <c r="D42" s="6" t="s">
        <v>303</v>
      </c>
      <c r="E42" s="6" t="s">
        <v>254</v>
      </c>
      <c r="F42" s="6" t="s">
        <v>361</v>
      </c>
      <c r="G42" s="5">
        <v>47</v>
      </c>
      <c r="H42" s="7">
        <f t="shared" si="3"/>
        <v>14.1</v>
      </c>
      <c r="I42" s="5">
        <v>62</v>
      </c>
      <c r="J42" s="7">
        <f t="shared" si="4"/>
        <v>43.4</v>
      </c>
      <c r="K42" s="7">
        <f t="shared" si="5"/>
        <v>57.5</v>
      </c>
      <c r="L42" s="5" t="s">
        <v>1232</v>
      </c>
    </row>
    <row r="43" spans="1:12" ht="30" customHeight="1">
      <c r="A43" s="5">
        <v>41</v>
      </c>
      <c r="B43" s="6" t="s">
        <v>362</v>
      </c>
      <c r="C43" s="6" t="s">
        <v>238</v>
      </c>
      <c r="D43" s="6" t="s">
        <v>340</v>
      </c>
      <c r="E43" s="6" t="s">
        <v>286</v>
      </c>
      <c r="F43" s="6" t="s">
        <v>363</v>
      </c>
      <c r="G43" s="5">
        <v>54</v>
      </c>
      <c r="H43" s="7">
        <f t="shared" si="3"/>
        <v>16.2</v>
      </c>
      <c r="I43" s="5">
        <v>59</v>
      </c>
      <c r="J43" s="7">
        <f t="shared" si="4"/>
        <v>41.3</v>
      </c>
      <c r="K43" s="7">
        <f t="shared" si="5"/>
        <v>57.5</v>
      </c>
      <c r="L43" s="5" t="s">
        <v>1232</v>
      </c>
    </row>
    <row r="44" spans="1:12" ht="30" customHeight="1">
      <c r="A44" s="5">
        <v>42</v>
      </c>
      <c r="B44" s="6" t="s">
        <v>364</v>
      </c>
      <c r="C44" s="6" t="s">
        <v>238</v>
      </c>
      <c r="D44" s="6" t="s">
        <v>283</v>
      </c>
      <c r="E44" s="6" t="s">
        <v>240</v>
      </c>
      <c r="F44" s="6" t="s">
        <v>365</v>
      </c>
      <c r="G44" s="5">
        <v>63</v>
      </c>
      <c r="H44" s="7">
        <f t="shared" si="3"/>
        <v>18.9</v>
      </c>
      <c r="I44" s="5">
        <v>55</v>
      </c>
      <c r="J44" s="7">
        <f t="shared" si="4"/>
        <v>38.5</v>
      </c>
      <c r="K44" s="7">
        <f t="shared" si="5"/>
        <v>57.4</v>
      </c>
      <c r="L44" s="5" t="s">
        <v>1232</v>
      </c>
    </row>
    <row r="45" spans="1:12" ht="30" customHeight="1">
      <c r="A45" s="5">
        <v>43</v>
      </c>
      <c r="B45" s="6" t="s">
        <v>366</v>
      </c>
      <c r="C45" s="6" t="s">
        <v>238</v>
      </c>
      <c r="D45" s="6" t="s">
        <v>242</v>
      </c>
      <c r="E45" s="6" t="s">
        <v>332</v>
      </c>
      <c r="F45" s="6" t="s">
        <v>367</v>
      </c>
      <c r="G45" s="5">
        <v>56</v>
      </c>
      <c r="H45" s="7">
        <f t="shared" si="3"/>
        <v>16.8</v>
      </c>
      <c r="I45" s="5">
        <v>58</v>
      </c>
      <c r="J45" s="7">
        <f t="shared" si="4"/>
        <v>40.599999999999994</v>
      </c>
      <c r="K45" s="7">
        <f t="shared" si="5"/>
        <v>57.39999999999999</v>
      </c>
      <c r="L45" s="5" t="s">
        <v>1232</v>
      </c>
    </row>
    <row r="46" spans="1:12" ht="30" customHeight="1">
      <c r="A46" s="5">
        <v>44</v>
      </c>
      <c r="B46" s="6" t="s">
        <v>368</v>
      </c>
      <c r="C46" s="6" t="s">
        <v>238</v>
      </c>
      <c r="D46" s="6" t="s">
        <v>253</v>
      </c>
      <c r="E46" s="6" t="s">
        <v>369</v>
      </c>
      <c r="F46" s="6" t="s">
        <v>370</v>
      </c>
      <c r="G46" s="5">
        <v>56</v>
      </c>
      <c r="H46" s="7">
        <f t="shared" si="3"/>
        <v>16.8</v>
      </c>
      <c r="I46" s="5">
        <v>58</v>
      </c>
      <c r="J46" s="7">
        <f t="shared" si="4"/>
        <v>40.599999999999994</v>
      </c>
      <c r="K46" s="7">
        <f t="shared" si="5"/>
        <v>57.39999999999999</v>
      </c>
      <c r="L46" s="5" t="s">
        <v>1232</v>
      </c>
    </row>
    <row r="47" spans="1:12" ht="30" customHeight="1">
      <c r="A47" s="5">
        <v>45</v>
      </c>
      <c r="B47" s="6" t="s">
        <v>371</v>
      </c>
      <c r="C47" s="6" t="s">
        <v>238</v>
      </c>
      <c r="D47" s="6" t="s">
        <v>340</v>
      </c>
      <c r="E47" s="6" t="s">
        <v>257</v>
      </c>
      <c r="F47" s="6" t="s">
        <v>372</v>
      </c>
      <c r="G47" s="5">
        <v>49</v>
      </c>
      <c r="H47" s="7">
        <f t="shared" si="3"/>
        <v>14.7</v>
      </c>
      <c r="I47" s="5">
        <v>61</v>
      </c>
      <c r="J47" s="7">
        <f t="shared" si="4"/>
        <v>42.699999999999996</v>
      </c>
      <c r="K47" s="7">
        <f t="shared" si="5"/>
        <v>57.39999999999999</v>
      </c>
      <c r="L47" s="5" t="s">
        <v>1232</v>
      </c>
    </row>
    <row r="48" spans="1:12" ht="30" customHeight="1">
      <c r="A48" s="5">
        <v>46</v>
      </c>
      <c r="B48" s="6" t="s">
        <v>373</v>
      </c>
      <c r="C48" s="6" t="s">
        <v>238</v>
      </c>
      <c r="D48" s="6" t="s">
        <v>337</v>
      </c>
      <c r="E48" s="6" t="s">
        <v>243</v>
      </c>
      <c r="F48" s="6" t="s">
        <v>374</v>
      </c>
      <c r="G48" s="5">
        <v>58</v>
      </c>
      <c r="H48" s="7">
        <f t="shared" si="3"/>
        <v>17.4</v>
      </c>
      <c r="I48" s="5">
        <v>57</v>
      </c>
      <c r="J48" s="7">
        <f t="shared" si="4"/>
        <v>39.9</v>
      </c>
      <c r="K48" s="7">
        <f t="shared" si="5"/>
        <v>57.3</v>
      </c>
      <c r="L48" s="5" t="s">
        <v>1232</v>
      </c>
    </row>
    <row r="49" spans="1:12" ht="30" customHeight="1">
      <c r="A49" s="5">
        <v>47</v>
      </c>
      <c r="B49" s="6" t="s">
        <v>375</v>
      </c>
      <c r="C49" s="6" t="s">
        <v>238</v>
      </c>
      <c r="D49" s="6" t="s">
        <v>376</v>
      </c>
      <c r="E49" s="6" t="s">
        <v>312</v>
      </c>
      <c r="F49" s="6" t="s">
        <v>377</v>
      </c>
      <c r="G49" s="5">
        <v>51</v>
      </c>
      <c r="H49" s="7">
        <f t="shared" si="3"/>
        <v>15.299999999999999</v>
      </c>
      <c r="I49" s="5">
        <v>60</v>
      </c>
      <c r="J49" s="7">
        <f t="shared" si="4"/>
        <v>42</v>
      </c>
      <c r="K49" s="7">
        <f t="shared" si="5"/>
        <v>57.3</v>
      </c>
      <c r="L49" s="5" t="s">
        <v>1232</v>
      </c>
    </row>
    <row r="50" spans="1:12" ht="30" customHeight="1">
      <c r="A50" s="5">
        <v>48</v>
      </c>
      <c r="B50" s="6" t="s">
        <v>378</v>
      </c>
      <c r="C50" s="6" t="s">
        <v>238</v>
      </c>
      <c r="D50" s="6" t="s">
        <v>379</v>
      </c>
      <c r="E50" s="6" t="s">
        <v>267</v>
      </c>
      <c r="F50" s="6" t="s">
        <v>380</v>
      </c>
      <c r="G50" s="5">
        <v>69</v>
      </c>
      <c r="H50" s="7">
        <f t="shared" si="3"/>
        <v>20.7</v>
      </c>
      <c r="I50" s="5">
        <v>52</v>
      </c>
      <c r="J50" s="7">
        <f t="shared" si="4"/>
        <v>36.4</v>
      </c>
      <c r="K50" s="7">
        <f t="shared" si="5"/>
        <v>57.099999999999994</v>
      </c>
      <c r="L50" s="5" t="s">
        <v>1232</v>
      </c>
    </row>
    <row r="51" spans="1:12" ht="30" customHeight="1">
      <c r="A51" s="5">
        <v>49</v>
      </c>
      <c r="B51" s="6" t="s">
        <v>381</v>
      </c>
      <c r="C51" s="6" t="s">
        <v>238</v>
      </c>
      <c r="D51" s="6" t="s">
        <v>347</v>
      </c>
      <c r="E51" s="6" t="s">
        <v>382</v>
      </c>
      <c r="F51" s="6" t="s">
        <v>383</v>
      </c>
      <c r="G51" s="5">
        <v>41</v>
      </c>
      <c r="H51" s="7">
        <f t="shared" si="3"/>
        <v>12.299999999999999</v>
      </c>
      <c r="I51" s="5">
        <v>64</v>
      </c>
      <c r="J51" s="7">
        <f t="shared" si="4"/>
        <v>44.8</v>
      </c>
      <c r="K51" s="7">
        <f t="shared" si="5"/>
        <v>57.099999999999994</v>
      </c>
      <c r="L51" s="5" t="s">
        <v>1232</v>
      </c>
    </row>
    <row r="52" spans="1:12" ht="30" customHeight="1">
      <c r="A52" s="5">
        <v>50</v>
      </c>
      <c r="B52" s="6" t="s">
        <v>384</v>
      </c>
      <c r="C52" s="6" t="s">
        <v>238</v>
      </c>
      <c r="D52" s="6" t="s">
        <v>283</v>
      </c>
      <c r="E52" s="6" t="s">
        <v>291</v>
      </c>
      <c r="F52" s="6" t="s">
        <v>385</v>
      </c>
      <c r="G52" s="5">
        <v>57</v>
      </c>
      <c r="H52" s="7">
        <f t="shared" si="3"/>
        <v>17.099999999999998</v>
      </c>
      <c r="I52" s="5">
        <v>57</v>
      </c>
      <c r="J52" s="7">
        <f t="shared" si="4"/>
        <v>39.9</v>
      </c>
      <c r="K52" s="7">
        <f t="shared" si="5"/>
        <v>57</v>
      </c>
      <c r="L52" s="5" t="s">
        <v>1232</v>
      </c>
    </row>
    <row r="53" spans="1:12" ht="30" customHeight="1">
      <c r="A53" s="5">
        <v>51</v>
      </c>
      <c r="B53" s="6" t="s">
        <v>386</v>
      </c>
      <c r="C53" s="6" t="s">
        <v>238</v>
      </c>
      <c r="D53" s="6" t="s">
        <v>301</v>
      </c>
      <c r="E53" s="6" t="s">
        <v>246</v>
      </c>
      <c r="F53" s="6" t="s">
        <v>387</v>
      </c>
      <c r="G53" s="5">
        <v>50</v>
      </c>
      <c r="H53" s="7">
        <f t="shared" si="3"/>
        <v>15</v>
      </c>
      <c r="I53" s="5">
        <v>60</v>
      </c>
      <c r="J53" s="7">
        <f t="shared" si="4"/>
        <v>42</v>
      </c>
      <c r="K53" s="7">
        <f t="shared" si="5"/>
        <v>57</v>
      </c>
      <c r="L53" s="5" t="s">
        <v>1232</v>
      </c>
    </row>
    <row r="54" spans="1:12" ht="30" customHeight="1">
      <c r="A54" s="5">
        <v>52</v>
      </c>
      <c r="B54" s="6" t="s">
        <v>388</v>
      </c>
      <c r="C54" s="6" t="s">
        <v>238</v>
      </c>
      <c r="D54" s="6" t="s">
        <v>311</v>
      </c>
      <c r="E54" s="6" t="s">
        <v>275</v>
      </c>
      <c r="F54" s="6" t="s">
        <v>389</v>
      </c>
      <c r="G54" s="5">
        <v>43</v>
      </c>
      <c r="H54" s="7">
        <f t="shared" si="3"/>
        <v>12.9</v>
      </c>
      <c r="I54" s="5">
        <v>63</v>
      </c>
      <c r="J54" s="7">
        <f t="shared" si="4"/>
        <v>44.099999999999994</v>
      </c>
      <c r="K54" s="7">
        <f t="shared" si="5"/>
        <v>56.99999999999999</v>
      </c>
      <c r="L54" s="5" t="s">
        <v>1232</v>
      </c>
    </row>
    <row r="55" spans="1:12" ht="30" customHeight="1">
      <c r="A55" s="5">
        <v>53</v>
      </c>
      <c r="B55" s="6" t="s">
        <v>390</v>
      </c>
      <c r="C55" s="6" t="s">
        <v>238</v>
      </c>
      <c r="D55" s="6" t="s">
        <v>311</v>
      </c>
      <c r="E55" s="6" t="s">
        <v>306</v>
      </c>
      <c r="F55" s="6" t="s">
        <v>391</v>
      </c>
      <c r="G55" s="5">
        <v>45</v>
      </c>
      <c r="H55" s="7">
        <f t="shared" si="3"/>
        <v>13.5</v>
      </c>
      <c r="I55" s="5">
        <v>62</v>
      </c>
      <c r="J55" s="7">
        <f t="shared" si="4"/>
        <v>43.4</v>
      </c>
      <c r="K55" s="7">
        <f t="shared" si="5"/>
        <v>56.9</v>
      </c>
      <c r="L55" s="5" t="s">
        <v>1232</v>
      </c>
    </row>
    <row r="56" spans="1:12" ht="30" customHeight="1">
      <c r="A56" s="5">
        <v>54</v>
      </c>
      <c r="B56" s="6" t="s">
        <v>392</v>
      </c>
      <c r="C56" s="6" t="s">
        <v>238</v>
      </c>
      <c r="D56" s="6" t="s">
        <v>249</v>
      </c>
      <c r="E56" s="6" t="s">
        <v>264</v>
      </c>
      <c r="F56" s="6" t="s">
        <v>393</v>
      </c>
      <c r="G56" s="5">
        <v>40</v>
      </c>
      <c r="H56" s="7">
        <f t="shared" si="3"/>
        <v>12</v>
      </c>
      <c r="I56" s="5">
        <v>64</v>
      </c>
      <c r="J56" s="7">
        <f t="shared" si="4"/>
        <v>44.8</v>
      </c>
      <c r="K56" s="7">
        <f t="shared" si="5"/>
        <v>56.8</v>
      </c>
      <c r="L56" s="5" t="s">
        <v>1232</v>
      </c>
    </row>
    <row r="57" spans="1:12" ht="30" customHeight="1">
      <c r="A57" s="5">
        <v>55</v>
      </c>
      <c r="B57" s="6" t="s">
        <v>394</v>
      </c>
      <c r="C57" s="6" t="s">
        <v>238</v>
      </c>
      <c r="D57" s="6" t="s">
        <v>379</v>
      </c>
      <c r="E57" s="6" t="s">
        <v>395</v>
      </c>
      <c r="F57" s="6" t="s">
        <v>396</v>
      </c>
      <c r="G57" s="5">
        <v>68</v>
      </c>
      <c r="H57" s="7">
        <f t="shared" si="3"/>
        <v>20.4</v>
      </c>
      <c r="I57" s="5">
        <v>52</v>
      </c>
      <c r="J57" s="7">
        <f t="shared" si="4"/>
        <v>36.4</v>
      </c>
      <c r="K57" s="7">
        <f t="shared" si="5"/>
        <v>56.8</v>
      </c>
      <c r="L57" s="5" t="s">
        <v>1232</v>
      </c>
    </row>
    <row r="58" spans="1:12" ht="30" customHeight="1">
      <c r="A58" s="5">
        <v>56</v>
      </c>
      <c r="B58" s="6" t="s">
        <v>397</v>
      </c>
      <c r="C58" s="6" t="s">
        <v>238</v>
      </c>
      <c r="D58" s="6" t="s">
        <v>301</v>
      </c>
      <c r="E58" s="6" t="s">
        <v>254</v>
      </c>
      <c r="F58" s="6" t="s">
        <v>398</v>
      </c>
      <c r="G58" s="5">
        <v>54</v>
      </c>
      <c r="H58" s="7">
        <f t="shared" si="3"/>
        <v>16.2</v>
      </c>
      <c r="I58" s="5">
        <v>58</v>
      </c>
      <c r="J58" s="7">
        <f t="shared" si="4"/>
        <v>40.599999999999994</v>
      </c>
      <c r="K58" s="7">
        <f t="shared" si="5"/>
        <v>56.8</v>
      </c>
      <c r="L58" s="5" t="s">
        <v>1232</v>
      </c>
    </row>
    <row r="59" spans="1:12" ht="30" customHeight="1">
      <c r="A59" s="5">
        <v>57</v>
      </c>
      <c r="B59" s="6" t="s">
        <v>399</v>
      </c>
      <c r="C59" s="6" t="s">
        <v>238</v>
      </c>
      <c r="D59" s="6" t="s">
        <v>298</v>
      </c>
      <c r="E59" s="6" t="s">
        <v>250</v>
      </c>
      <c r="F59" s="6" t="s">
        <v>400</v>
      </c>
      <c r="G59" s="5">
        <v>49</v>
      </c>
      <c r="H59" s="7">
        <f t="shared" si="3"/>
        <v>14.7</v>
      </c>
      <c r="I59" s="5">
        <v>60</v>
      </c>
      <c r="J59" s="7">
        <f t="shared" si="4"/>
        <v>42</v>
      </c>
      <c r="K59" s="7">
        <f t="shared" si="5"/>
        <v>56.7</v>
      </c>
      <c r="L59" s="5" t="s">
        <v>1232</v>
      </c>
    </row>
    <row r="60" spans="1:12" ht="30" customHeight="1">
      <c r="A60" s="5">
        <v>58</v>
      </c>
      <c r="B60" s="6" t="s">
        <v>401</v>
      </c>
      <c r="C60" s="6" t="s">
        <v>238</v>
      </c>
      <c r="D60" s="6" t="s">
        <v>274</v>
      </c>
      <c r="E60" s="6" t="s">
        <v>243</v>
      </c>
      <c r="F60" s="6" t="s">
        <v>402</v>
      </c>
      <c r="G60" s="5">
        <v>70</v>
      </c>
      <c r="H60" s="7">
        <f t="shared" si="3"/>
        <v>21</v>
      </c>
      <c r="I60" s="5">
        <v>51</v>
      </c>
      <c r="J60" s="7">
        <f t="shared" si="4"/>
        <v>35.699999999999996</v>
      </c>
      <c r="K60" s="7">
        <f t="shared" si="5"/>
        <v>56.699999999999996</v>
      </c>
      <c r="L60" s="5" t="s">
        <v>1232</v>
      </c>
    </row>
    <row r="61" spans="1:12" ht="30" customHeight="1">
      <c r="A61" s="5">
        <v>59</v>
      </c>
      <c r="B61" s="6" t="s">
        <v>403</v>
      </c>
      <c r="C61" s="6" t="s">
        <v>238</v>
      </c>
      <c r="D61" s="6" t="s">
        <v>298</v>
      </c>
      <c r="E61" s="6" t="s">
        <v>356</v>
      </c>
      <c r="F61" s="6" t="s">
        <v>404</v>
      </c>
      <c r="G61" s="5">
        <v>39</v>
      </c>
      <c r="H61" s="7">
        <f t="shared" si="3"/>
        <v>11.7</v>
      </c>
      <c r="I61" s="5">
        <v>64</v>
      </c>
      <c r="J61" s="7">
        <f t="shared" si="4"/>
        <v>44.8</v>
      </c>
      <c r="K61" s="7">
        <f t="shared" si="5"/>
        <v>56.5</v>
      </c>
      <c r="L61" s="5" t="s">
        <v>1232</v>
      </c>
    </row>
    <row r="62" spans="1:12" ht="30" customHeight="1">
      <c r="A62" s="5">
        <v>60</v>
      </c>
      <c r="B62" s="6" t="s">
        <v>405</v>
      </c>
      <c r="C62" s="6" t="s">
        <v>238</v>
      </c>
      <c r="D62" s="6" t="s">
        <v>274</v>
      </c>
      <c r="E62" s="6" t="s">
        <v>406</v>
      </c>
      <c r="F62" s="6" t="s">
        <v>407</v>
      </c>
      <c r="G62" s="5">
        <v>39</v>
      </c>
      <c r="H62" s="7">
        <f t="shared" si="3"/>
        <v>11.7</v>
      </c>
      <c r="I62" s="5">
        <v>64</v>
      </c>
      <c r="J62" s="7">
        <f t="shared" si="4"/>
        <v>44.8</v>
      </c>
      <c r="K62" s="7">
        <f t="shared" si="5"/>
        <v>56.5</v>
      </c>
      <c r="L62" s="5" t="s">
        <v>1232</v>
      </c>
    </row>
    <row r="63" spans="1:12" ht="30" customHeight="1">
      <c r="A63" s="5">
        <v>61</v>
      </c>
      <c r="B63" s="6" t="s">
        <v>408</v>
      </c>
      <c r="C63" s="6" t="s">
        <v>238</v>
      </c>
      <c r="D63" s="6" t="s">
        <v>253</v>
      </c>
      <c r="E63" s="6" t="s">
        <v>395</v>
      </c>
      <c r="F63" s="6" t="s">
        <v>409</v>
      </c>
      <c r="G63" s="5">
        <v>53</v>
      </c>
      <c r="H63" s="7">
        <f t="shared" si="3"/>
        <v>15.899999999999999</v>
      </c>
      <c r="I63" s="5">
        <v>58</v>
      </c>
      <c r="J63" s="7">
        <f t="shared" si="4"/>
        <v>40.599999999999994</v>
      </c>
      <c r="K63" s="7">
        <f t="shared" si="5"/>
        <v>56.49999999999999</v>
      </c>
      <c r="L63" s="5" t="s">
        <v>1232</v>
      </c>
    </row>
    <row r="64" spans="1:12" ht="30" customHeight="1">
      <c r="A64" s="5">
        <v>62</v>
      </c>
      <c r="B64" s="6" t="s">
        <v>410</v>
      </c>
      <c r="C64" s="6" t="s">
        <v>238</v>
      </c>
      <c r="D64" s="6" t="s">
        <v>379</v>
      </c>
      <c r="E64" s="6" t="s">
        <v>254</v>
      </c>
      <c r="F64" s="6" t="s">
        <v>411</v>
      </c>
      <c r="G64" s="5">
        <v>53</v>
      </c>
      <c r="H64" s="7">
        <f t="shared" si="3"/>
        <v>15.899999999999999</v>
      </c>
      <c r="I64" s="5">
        <v>58</v>
      </c>
      <c r="J64" s="7">
        <f t="shared" si="4"/>
        <v>40.599999999999994</v>
      </c>
      <c r="K64" s="7">
        <f t="shared" si="5"/>
        <v>56.49999999999999</v>
      </c>
      <c r="L64" s="5" t="s">
        <v>1232</v>
      </c>
    </row>
    <row r="65" spans="1:12" ht="30" customHeight="1">
      <c r="A65" s="5">
        <v>63</v>
      </c>
      <c r="B65" s="6" t="s">
        <v>412</v>
      </c>
      <c r="C65" s="6" t="s">
        <v>238</v>
      </c>
      <c r="D65" s="6" t="s">
        <v>283</v>
      </c>
      <c r="E65" s="6" t="s">
        <v>275</v>
      </c>
      <c r="F65" s="6" t="s">
        <v>413</v>
      </c>
      <c r="G65" s="5">
        <v>48</v>
      </c>
      <c r="H65" s="7">
        <f t="shared" si="3"/>
        <v>14.399999999999999</v>
      </c>
      <c r="I65" s="5">
        <v>60</v>
      </c>
      <c r="J65" s="7">
        <f t="shared" si="4"/>
        <v>42</v>
      </c>
      <c r="K65" s="7">
        <f t="shared" si="5"/>
        <v>56.4</v>
      </c>
      <c r="L65" s="5" t="s">
        <v>1232</v>
      </c>
    </row>
    <row r="66" spans="1:12" ht="30" customHeight="1">
      <c r="A66" s="5">
        <v>64</v>
      </c>
      <c r="B66" s="6" t="s">
        <v>414</v>
      </c>
      <c r="C66" s="6" t="s">
        <v>238</v>
      </c>
      <c r="D66" s="6" t="s">
        <v>340</v>
      </c>
      <c r="E66" s="6" t="s">
        <v>323</v>
      </c>
      <c r="F66" s="6" t="s">
        <v>415</v>
      </c>
      <c r="G66" s="5">
        <v>48</v>
      </c>
      <c r="H66" s="7">
        <f t="shared" si="3"/>
        <v>14.399999999999999</v>
      </c>
      <c r="I66" s="5">
        <v>60</v>
      </c>
      <c r="J66" s="7">
        <f t="shared" si="4"/>
        <v>42</v>
      </c>
      <c r="K66" s="7">
        <f t="shared" si="5"/>
        <v>56.4</v>
      </c>
      <c r="L66" s="5" t="s">
        <v>1232</v>
      </c>
    </row>
    <row r="67" spans="1:12" ht="30" customHeight="1">
      <c r="A67" s="5">
        <v>65</v>
      </c>
      <c r="B67" s="6" t="s">
        <v>416</v>
      </c>
      <c r="C67" s="6" t="s">
        <v>238</v>
      </c>
      <c r="D67" s="6" t="s">
        <v>376</v>
      </c>
      <c r="E67" s="6" t="s">
        <v>354</v>
      </c>
      <c r="F67" s="6" t="s">
        <v>417</v>
      </c>
      <c r="G67" s="5">
        <v>41</v>
      </c>
      <c r="H67" s="7">
        <f aca="true" t="shared" si="6" ref="H67:H76">G67*0.3</f>
        <v>12.299999999999999</v>
      </c>
      <c r="I67" s="5">
        <v>63</v>
      </c>
      <c r="J67" s="7">
        <f aca="true" t="shared" si="7" ref="J67:J76">I67*0.7</f>
        <v>44.099999999999994</v>
      </c>
      <c r="K67" s="7">
        <f aca="true" t="shared" si="8" ref="K67:K76">H67+J67</f>
        <v>56.39999999999999</v>
      </c>
      <c r="L67" s="5" t="s">
        <v>1232</v>
      </c>
    </row>
    <row r="68" spans="1:12" ht="30" customHeight="1">
      <c r="A68" s="5">
        <v>66</v>
      </c>
      <c r="B68" s="6" t="s">
        <v>418</v>
      </c>
      <c r="C68" s="6" t="s">
        <v>238</v>
      </c>
      <c r="D68" s="6" t="s">
        <v>340</v>
      </c>
      <c r="E68" s="6" t="s">
        <v>312</v>
      </c>
      <c r="F68" s="6" t="s">
        <v>419</v>
      </c>
      <c r="G68" s="5">
        <v>50</v>
      </c>
      <c r="H68" s="7">
        <f t="shared" si="6"/>
        <v>15</v>
      </c>
      <c r="I68" s="5">
        <v>59</v>
      </c>
      <c r="J68" s="7">
        <f t="shared" si="7"/>
        <v>41.3</v>
      </c>
      <c r="K68" s="7">
        <f t="shared" si="8"/>
        <v>56.3</v>
      </c>
      <c r="L68" s="5" t="s">
        <v>1232</v>
      </c>
    </row>
    <row r="69" spans="1:12" ht="30" customHeight="1">
      <c r="A69" s="5">
        <v>67</v>
      </c>
      <c r="B69" s="6" t="s">
        <v>420</v>
      </c>
      <c r="C69" s="6" t="s">
        <v>238</v>
      </c>
      <c r="D69" s="6" t="s">
        <v>239</v>
      </c>
      <c r="E69" s="6" t="s">
        <v>246</v>
      </c>
      <c r="F69" s="6" t="s">
        <v>421</v>
      </c>
      <c r="G69" s="5">
        <v>43</v>
      </c>
      <c r="H69" s="7">
        <f t="shared" si="6"/>
        <v>12.9</v>
      </c>
      <c r="I69" s="5">
        <v>62</v>
      </c>
      <c r="J69" s="7">
        <f t="shared" si="7"/>
        <v>43.4</v>
      </c>
      <c r="K69" s="7">
        <f t="shared" si="8"/>
        <v>56.3</v>
      </c>
      <c r="L69" s="5" t="s">
        <v>1232</v>
      </c>
    </row>
    <row r="70" spans="1:12" ht="30" customHeight="1">
      <c r="A70" s="5">
        <v>68</v>
      </c>
      <c r="B70" s="6" t="s">
        <v>422</v>
      </c>
      <c r="C70" s="6" t="s">
        <v>238</v>
      </c>
      <c r="D70" s="6" t="s">
        <v>294</v>
      </c>
      <c r="E70" s="6" t="s">
        <v>332</v>
      </c>
      <c r="F70" s="6" t="s">
        <v>423</v>
      </c>
      <c r="G70" s="5">
        <v>47</v>
      </c>
      <c r="H70" s="7">
        <f t="shared" si="6"/>
        <v>14.1</v>
      </c>
      <c r="I70" s="5">
        <v>60</v>
      </c>
      <c r="J70" s="7">
        <f t="shared" si="7"/>
        <v>42</v>
      </c>
      <c r="K70" s="7">
        <f t="shared" si="8"/>
        <v>56.1</v>
      </c>
      <c r="L70" s="5" t="s">
        <v>1232</v>
      </c>
    </row>
    <row r="71" spans="1:12" ht="30" customHeight="1">
      <c r="A71" s="5">
        <v>69</v>
      </c>
      <c r="B71" s="6" t="s">
        <v>424</v>
      </c>
      <c r="C71" s="6" t="s">
        <v>238</v>
      </c>
      <c r="D71" s="6" t="s">
        <v>379</v>
      </c>
      <c r="E71" s="6" t="s">
        <v>250</v>
      </c>
      <c r="F71" s="6" t="s">
        <v>425</v>
      </c>
      <c r="G71" s="5">
        <v>51</v>
      </c>
      <c r="H71" s="7">
        <f t="shared" si="6"/>
        <v>15.299999999999999</v>
      </c>
      <c r="I71" s="5">
        <v>58</v>
      </c>
      <c r="J71" s="7">
        <f t="shared" si="7"/>
        <v>40.599999999999994</v>
      </c>
      <c r="K71" s="7">
        <f t="shared" si="8"/>
        <v>55.89999999999999</v>
      </c>
      <c r="L71" s="5" t="s">
        <v>1232</v>
      </c>
    </row>
    <row r="72" spans="1:12" ht="30" customHeight="1">
      <c r="A72" s="5">
        <v>70</v>
      </c>
      <c r="B72" s="6" t="s">
        <v>426</v>
      </c>
      <c r="C72" s="6" t="s">
        <v>238</v>
      </c>
      <c r="D72" s="6" t="s">
        <v>239</v>
      </c>
      <c r="E72" s="6" t="s">
        <v>254</v>
      </c>
      <c r="F72" s="6" t="s">
        <v>427</v>
      </c>
      <c r="G72" s="5">
        <v>53</v>
      </c>
      <c r="H72" s="7">
        <f t="shared" si="6"/>
        <v>15.899999999999999</v>
      </c>
      <c r="I72" s="5">
        <v>57</v>
      </c>
      <c r="J72" s="7">
        <f t="shared" si="7"/>
        <v>39.9</v>
      </c>
      <c r="K72" s="7">
        <f t="shared" si="8"/>
        <v>55.8</v>
      </c>
      <c r="L72" s="5" t="s">
        <v>1232</v>
      </c>
    </row>
    <row r="73" spans="1:12" ht="30" customHeight="1">
      <c r="A73" s="5">
        <v>71</v>
      </c>
      <c r="B73" s="6" t="s">
        <v>428</v>
      </c>
      <c r="C73" s="6" t="s">
        <v>238</v>
      </c>
      <c r="D73" s="6" t="s">
        <v>305</v>
      </c>
      <c r="E73" s="6" t="s">
        <v>261</v>
      </c>
      <c r="F73" s="6" t="s">
        <v>429</v>
      </c>
      <c r="G73" s="5">
        <v>46</v>
      </c>
      <c r="H73" s="7">
        <f t="shared" si="6"/>
        <v>13.799999999999999</v>
      </c>
      <c r="I73" s="5">
        <v>60</v>
      </c>
      <c r="J73" s="7">
        <f t="shared" si="7"/>
        <v>42</v>
      </c>
      <c r="K73" s="7">
        <f t="shared" si="8"/>
        <v>55.8</v>
      </c>
      <c r="L73" s="5" t="s">
        <v>1232</v>
      </c>
    </row>
    <row r="74" spans="1:12" ht="30" customHeight="1">
      <c r="A74" s="5">
        <v>72</v>
      </c>
      <c r="B74" s="6" t="s">
        <v>430</v>
      </c>
      <c r="C74" s="6" t="s">
        <v>238</v>
      </c>
      <c r="D74" s="6" t="s">
        <v>283</v>
      </c>
      <c r="E74" s="6" t="s">
        <v>261</v>
      </c>
      <c r="F74" s="6" t="s">
        <v>431</v>
      </c>
      <c r="G74" s="5">
        <v>48</v>
      </c>
      <c r="H74" s="7">
        <f t="shared" si="6"/>
        <v>14.399999999999999</v>
      </c>
      <c r="I74" s="5">
        <v>59</v>
      </c>
      <c r="J74" s="7">
        <f t="shared" si="7"/>
        <v>41.3</v>
      </c>
      <c r="K74" s="7">
        <f t="shared" si="8"/>
        <v>55.699999999999996</v>
      </c>
      <c r="L74" s="5" t="s">
        <v>1232</v>
      </c>
    </row>
    <row r="75" spans="1:12" ht="30" customHeight="1">
      <c r="A75" s="5">
        <v>73</v>
      </c>
      <c r="B75" s="6" t="s">
        <v>432</v>
      </c>
      <c r="C75" s="6" t="s">
        <v>238</v>
      </c>
      <c r="D75" s="6" t="s">
        <v>311</v>
      </c>
      <c r="E75" s="6" t="s">
        <v>250</v>
      </c>
      <c r="F75" s="6" t="s">
        <v>433</v>
      </c>
      <c r="G75" s="5">
        <v>41</v>
      </c>
      <c r="H75" s="7">
        <f t="shared" si="6"/>
        <v>12.299999999999999</v>
      </c>
      <c r="I75" s="5">
        <v>62</v>
      </c>
      <c r="J75" s="7">
        <f t="shared" si="7"/>
        <v>43.4</v>
      </c>
      <c r="K75" s="7">
        <f t="shared" si="8"/>
        <v>55.699999999999996</v>
      </c>
      <c r="L75" s="5" t="s">
        <v>1232</v>
      </c>
    </row>
    <row r="76" spans="1:12" ht="30" customHeight="1">
      <c r="A76" s="5">
        <v>74</v>
      </c>
      <c r="B76" s="6" t="s">
        <v>434</v>
      </c>
      <c r="C76" s="6" t="s">
        <v>238</v>
      </c>
      <c r="D76" s="6" t="s">
        <v>379</v>
      </c>
      <c r="E76" s="6" t="s">
        <v>352</v>
      </c>
      <c r="F76" s="6" t="s">
        <v>435</v>
      </c>
      <c r="G76" s="5">
        <v>41</v>
      </c>
      <c r="H76" s="7">
        <f t="shared" si="6"/>
        <v>12.299999999999999</v>
      </c>
      <c r="I76" s="5">
        <v>62</v>
      </c>
      <c r="J76" s="7">
        <f t="shared" si="7"/>
        <v>43.4</v>
      </c>
      <c r="K76" s="7">
        <f t="shared" si="8"/>
        <v>55.699999999999996</v>
      </c>
      <c r="L76" s="5" t="s">
        <v>1232</v>
      </c>
    </row>
  </sheetData>
  <sheetProtection/>
  <mergeCells count="1">
    <mergeCell ref="A1:L1"/>
  </mergeCells>
  <printOptions/>
  <pageMargins left="0.75" right="0.75" top="1" bottom="1" header="0.5118055555555555" footer="0.511805555555555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"/>
  <sheetViews>
    <sheetView zoomScaleSheetLayoutView="100" workbookViewId="0" topLeftCell="A1">
      <selection activeCell="A1" sqref="A1:L1"/>
    </sheetView>
  </sheetViews>
  <sheetFormatPr defaultColWidth="9.00390625" defaultRowHeight="14.25"/>
  <cols>
    <col min="1" max="1" width="7.375" style="0" customWidth="1"/>
    <col min="6" max="6" width="13.125" style="0" customWidth="1"/>
    <col min="9" max="9" width="10.125" style="0" customWidth="1"/>
    <col min="12" max="12" width="13.75390625" style="0" customWidth="1"/>
  </cols>
  <sheetData>
    <row r="1" spans="1:12" ht="26.25" customHeight="1">
      <c r="A1" s="8" t="s">
        <v>160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37.5" customHeight="1">
      <c r="A2" s="2" t="s">
        <v>225</v>
      </c>
      <c r="B2" s="3" t="s">
        <v>226</v>
      </c>
      <c r="C2" s="3" t="s">
        <v>227</v>
      </c>
      <c r="D2" s="3" t="s">
        <v>228</v>
      </c>
      <c r="E2" s="3" t="s">
        <v>229</v>
      </c>
      <c r="F2" s="3" t="s">
        <v>230</v>
      </c>
      <c r="G2" s="2" t="s">
        <v>231</v>
      </c>
      <c r="H2" s="4" t="s">
        <v>232</v>
      </c>
      <c r="I2" s="2" t="s">
        <v>233</v>
      </c>
      <c r="J2" s="4" t="s">
        <v>234</v>
      </c>
      <c r="K2" s="4" t="s">
        <v>235</v>
      </c>
      <c r="L2" s="2" t="s">
        <v>236</v>
      </c>
    </row>
    <row r="3" spans="1:12" ht="24.75" customHeight="1">
      <c r="A3" s="5">
        <v>1</v>
      </c>
      <c r="B3" s="6" t="s">
        <v>163</v>
      </c>
      <c r="C3" s="6" t="s">
        <v>1173</v>
      </c>
      <c r="D3" s="6" t="s">
        <v>164</v>
      </c>
      <c r="E3" s="6" t="s">
        <v>250</v>
      </c>
      <c r="F3" s="6" t="s">
        <v>165</v>
      </c>
      <c r="G3" s="5">
        <v>62</v>
      </c>
      <c r="H3" s="7">
        <f aca="true" t="shared" si="0" ref="H3:H33">G3*0.3</f>
        <v>18.599999999999998</v>
      </c>
      <c r="I3" s="5">
        <v>40.5</v>
      </c>
      <c r="J3" s="7">
        <f aca="true" t="shared" si="1" ref="J3:J33">I3*0.7</f>
        <v>28.349999999999998</v>
      </c>
      <c r="K3" s="7">
        <f aca="true" t="shared" si="2" ref="K3:K33">H3+J3</f>
        <v>46.949999999999996</v>
      </c>
      <c r="L3" s="5" t="s">
        <v>1233</v>
      </c>
    </row>
    <row r="4" spans="1:12" ht="24.75" customHeight="1">
      <c r="A4" s="5">
        <v>2</v>
      </c>
      <c r="B4" s="6" t="s">
        <v>451</v>
      </c>
      <c r="C4" s="6" t="s">
        <v>1173</v>
      </c>
      <c r="D4" s="6" t="s">
        <v>164</v>
      </c>
      <c r="E4" s="6" t="s">
        <v>382</v>
      </c>
      <c r="F4" s="6" t="s">
        <v>166</v>
      </c>
      <c r="G4" s="5">
        <v>50</v>
      </c>
      <c r="H4" s="7">
        <f t="shared" si="0"/>
        <v>15</v>
      </c>
      <c r="I4" s="5">
        <v>44</v>
      </c>
      <c r="J4" s="7">
        <f t="shared" si="1"/>
        <v>30.799999999999997</v>
      </c>
      <c r="K4" s="7">
        <f t="shared" si="2"/>
        <v>45.8</v>
      </c>
      <c r="L4" s="5" t="s">
        <v>1233</v>
      </c>
    </row>
    <row r="5" spans="1:12" ht="24.75" customHeight="1">
      <c r="A5" s="5">
        <v>3</v>
      </c>
      <c r="B5" s="6" t="s">
        <v>167</v>
      </c>
      <c r="C5" s="6" t="s">
        <v>1173</v>
      </c>
      <c r="D5" s="6" t="s">
        <v>168</v>
      </c>
      <c r="E5" s="6" t="s">
        <v>323</v>
      </c>
      <c r="F5" s="6" t="s">
        <v>169</v>
      </c>
      <c r="G5" s="5">
        <v>54</v>
      </c>
      <c r="H5" s="7">
        <f t="shared" si="0"/>
        <v>16.2</v>
      </c>
      <c r="I5" s="5">
        <v>42</v>
      </c>
      <c r="J5" s="7">
        <f t="shared" si="1"/>
        <v>29.4</v>
      </c>
      <c r="K5" s="7">
        <f t="shared" si="2"/>
        <v>45.599999999999994</v>
      </c>
      <c r="L5" s="5" t="s">
        <v>1233</v>
      </c>
    </row>
    <row r="6" spans="1:12" ht="24.75" customHeight="1">
      <c r="A6" s="5">
        <v>4</v>
      </c>
      <c r="B6" s="6" t="s">
        <v>440</v>
      </c>
      <c r="C6" s="6" t="s">
        <v>1173</v>
      </c>
      <c r="D6" s="6" t="s">
        <v>168</v>
      </c>
      <c r="E6" s="6" t="s">
        <v>280</v>
      </c>
      <c r="F6" s="6" t="s">
        <v>170</v>
      </c>
      <c r="G6" s="5">
        <v>60</v>
      </c>
      <c r="H6" s="7">
        <f t="shared" si="0"/>
        <v>18</v>
      </c>
      <c r="I6" s="5">
        <v>35</v>
      </c>
      <c r="J6" s="7">
        <f t="shared" si="1"/>
        <v>24.5</v>
      </c>
      <c r="K6" s="7">
        <f t="shared" si="2"/>
        <v>42.5</v>
      </c>
      <c r="L6" s="5" t="s">
        <v>1233</v>
      </c>
    </row>
    <row r="7" spans="1:12" ht="24.75" customHeight="1">
      <c r="A7" s="5">
        <v>5</v>
      </c>
      <c r="B7" s="6" t="s">
        <v>171</v>
      </c>
      <c r="C7" s="6" t="s">
        <v>1173</v>
      </c>
      <c r="D7" s="6" t="s">
        <v>164</v>
      </c>
      <c r="E7" s="6" t="s">
        <v>295</v>
      </c>
      <c r="F7" s="6" t="s">
        <v>172</v>
      </c>
      <c r="G7" s="5">
        <v>42.5</v>
      </c>
      <c r="H7" s="7">
        <f t="shared" si="0"/>
        <v>12.75</v>
      </c>
      <c r="I7" s="5">
        <v>40.5</v>
      </c>
      <c r="J7" s="7">
        <f t="shared" si="1"/>
        <v>28.349999999999998</v>
      </c>
      <c r="K7" s="7">
        <f t="shared" si="2"/>
        <v>41.099999999999994</v>
      </c>
      <c r="L7" s="5" t="s">
        <v>1233</v>
      </c>
    </row>
    <row r="8" spans="1:12" ht="24.75" customHeight="1">
      <c r="A8" s="5">
        <v>6</v>
      </c>
      <c r="B8" s="6" t="s">
        <v>173</v>
      </c>
      <c r="C8" s="6" t="s">
        <v>1173</v>
      </c>
      <c r="D8" s="6" t="s">
        <v>174</v>
      </c>
      <c r="E8" s="6" t="s">
        <v>395</v>
      </c>
      <c r="F8" s="6" t="s">
        <v>175</v>
      </c>
      <c r="G8" s="5">
        <v>27</v>
      </c>
      <c r="H8" s="7">
        <f t="shared" si="0"/>
        <v>8.1</v>
      </c>
      <c r="I8" s="5">
        <v>45.5</v>
      </c>
      <c r="J8" s="7">
        <f t="shared" si="1"/>
        <v>31.849999999999998</v>
      </c>
      <c r="K8" s="7">
        <f t="shared" si="2"/>
        <v>39.949999999999996</v>
      </c>
      <c r="L8" s="5" t="s">
        <v>1233</v>
      </c>
    </row>
    <row r="9" spans="1:12" ht="24.75" customHeight="1">
      <c r="A9" s="5">
        <v>7</v>
      </c>
      <c r="B9" s="6" t="s">
        <v>176</v>
      </c>
      <c r="C9" s="6" t="s">
        <v>1173</v>
      </c>
      <c r="D9" s="6" t="s">
        <v>164</v>
      </c>
      <c r="E9" s="6" t="s">
        <v>352</v>
      </c>
      <c r="F9" s="6" t="s">
        <v>177</v>
      </c>
      <c r="G9" s="5">
        <v>51.5</v>
      </c>
      <c r="H9" s="7">
        <f t="shared" si="0"/>
        <v>15.45</v>
      </c>
      <c r="I9" s="5">
        <v>34</v>
      </c>
      <c r="J9" s="7">
        <f t="shared" si="1"/>
        <v>23.799999999999997</v>
      </c>
      <c r="K9" s="7">
        <f t="shared" si="2"/>
        <v>39.25</v>
      </c>
      <c r="L9" s="5" t="s">
        <v>1233</v>
      </c>
    </row>
    <row r="10" spans="1:12" ht="24.75" customHeight="1">
      <c r="A10" s="5">
        <v>8</v>
      </c>
      <c r="B10" s="6" t="s">
        <v>178</v>
      </c>
      <c r="C10" s="6" t="s">
        <v>1173</v>
      </c>
      <c r="D10" s="6" t="s">
        <v>164</v>
      </c>
      <c r="E10" s="6" t="s">
        <v>257</v>
      </c>
      <c r="F10" s="6" t="s">
        <v>179</v>
      </c>
      <c r="G10" s="5">
        <v>46</v>
      </c>
      <c r="H10" s="7">
        <f t="shared" si="0"/>
        <v>13.799999999999999</v>
      </c>
      <c r="I10" s="5">
        <v>36</v>
      </c>
      <c r="J10" s="7">
        <f t="shared" si="1"/>
        <v>25.2</v>
      </c>
      <c r="K10" s="7">
        <f t="shared" si="2"/>
        <v>39</v>
      </c>
      <c r="L10" s="5" t="s">
        <v>1233</v>
      </c>
    </row>
    <row r="11" spans="1:12" ht="24.75" customHeight="1">
      <c r="A11" s="5">
        <v>9</v>
      </c>
      <c r="B11" s="6" t="s">
        <v>180</v>
      </c>
      <c r="C11" s="6" t="s">
        <v>1173</v>
      </c>
      <c r="D11" s="6" t="s">
        <v>174</v>
      </c>
      <c r="E11" s="6" t="s">
        <v>306</v>
      </c>
      <c r="F11" s="6" t="s">
        <v>181</v>
      </c>
      <c r="G11" s="5">
        <v>33</v>
      </c>
      <c r="H11" s="7">
        <f t="shared" si="0"/>
        <v>9.9</v>
      </c>
      <c r="I11" s="5">
        <v>38</v>
      </c>
      <c r="J11" s="7">
        <f t="shared" si="1"/>
        <v>26.599999999999998</v>
      </c>
      <c r="K11" s="7">
        <f t="shared" si="2"/>
        <v>36.5</v>
      </c>
      <c r="L11" s="5" t="s">
        <v>1233</v>
      </c>
    </row>
    <row r="12" spans="1:12" ht="24.75" customHeight="1">
      <c r="A12" s="5">
        <v>10</v>
      </c>
      <c r="B12" s="6" t="s">
        <v>182</v>
      </c>
      <c r="C12" s="6" t="s">
        <v>1173</v>
      </c>
      <c r="D12" s="6" t="s">
        <v>174</v>
      </c>
      <c r="E12" s="6" t="s">
        <v>332</v>
      </c>
      <c r="F12" s="6" t="s">
        <v>183</v>
      </c>
      <c r="G12" s="5">
        <v>40</v>
      </c>
      <c r="H12" s="7">
        <f t="shared" si="0"/>
        <v>12</v>
      </c>
      <c r="I12" s="5">
        <v>34.5</v>
      </c>
      <c r="J12" s="7">
        <f t="shared" si="1"/>
        <v>24.15</v>
      </c>
      <c r="K12" s="7">
        <f t="shared" si="2"/>
        <v>36.15</v>
      </c>
      <c r="L12" s="5" t="s">
        <v>1233</v>
      </c>
    </row>
    <row r="13" spans="1:12" ht="24.75" customHeight="1">
      <c r="A13" s="5">
        <v>11</v>
      </c>
      <c r="B13" s="6" t="s">
        <v>184</v>
      </c>
      <c r="C13" s="6" t="s">
        <v>1173</v>
      </c>
      <c r="D13" s="6" t="s">
        <v>162</v>
      </c>
      <c r="E13" s="6" t="s">
        <v>280</v>
      </c>
      <c r="F13" s="6" t="s">
        <v>185</v>
      </c>
      <c r="G13" s="5">
        <v>48</v>
      </c>
      <c r="H13" s="7">
        <f t="shared" si="0"/>
        <v>14.399999999999999</v>
      </c>
      <c r="I13" s="5">
        <v>31</v>
      </c>
      <c r="J13" s="7">
        <f t="shared" si="1"/>
        <v>21.7</v>
      </c>
      <c r="K13" s="7">
        <f t="shared" si="2"/>
        <v>36.099999999999994</v>
      </c>
      <c r="L13" s="5" t="s">
        <v>1233</v>
      </c>
    </row>
    <row r="14" spans="1:12" ht="24.75" customHeight="1">
      <c r="A14" s="5">
        <v>12</v>
      </c>
      <c r="B14" s="6" t="s">
        <v>186</v>
      </c>
      <c r="C14" s="6" t="s">
        <v>1173</v>
      </c>
      <c r="D14" s="6" t="s">
        <v>168</v>
      </c>
      <c r="E14" s="6" t="s">
        <v>332</v>
      </c>
      <c r="F14" s="6" t="s">
        <v>187</v>
      </c>
      <c r="G14" s="5">
        <v>49</v>
      </c>
      <c r="H14" s="7">
        <f t="shared" si="0"/>
        <v>14.7</v>
      </c>
      <c r="I14" s="5">
        <v>29.5</v>
      </c>
      <c r="J14" s="7">
        <f t="shared" si="1"/>
        <v>20.65</v>
      </c>
      <c r="K14" s="7">
        <f t="shared" si="2"/>
        <v>35.349999999999994</v>
      </c>
      <c r="L14" s="5" t="s">
        <v>1233</v>
      </c>
    </row>
    <row r="15" spans="1:12" ht="24.75" customHeight="1">
      <c r="A15" s="5">
        <v>13</v>
      </c>
      <c r="B15" s="6" t="s">
        <v>188</v>
      </c>
      <c r="C15" s="6" t="s">
        <v>1173</v>
      </c>
      <c r="D15" s="6" t="s">
        <v>162</v>
      </c>
      <c r="E15" s="6" t="s">
        <v>315</v>
      </c>
      <c r="F15" s="6" t="s">
        <v>189</v>
      </c>
      <c r="G15" s="5">
        <v>51</v>
      </c>
      <c r="H15" s="7">
        <f t="shared" si="0"/>
        <v>15.299999999999999</v>
      </c>
      <c r="I15" s="5">
        <v>28</v>
      </c>
      <c r="J15" s="7">
        <f t="shared" si="1"/>
        <v>19.599999999999998</v>
      </c>
      <c r="K15" s="7">
        <f t="shared" si="2"/>
        <v>34.9</v>
      </c>
      <c r="L15" s="5" t="s">
        <v>1233</v>
      </c>
    </row>
    <row r="16" spans="1:12" ht="24.75" customHeight="1">
      <c r="A16" s="5">
        <v>14</v>
      </c>
      <c r="B16" s="6" t="s">
        <v>190</v>
      </c>
      <c r="C16" s="6" t="s">
        <v>1173</v>
      </c>
      <c r="D16" s="6" t="s">
        <v>164</v>
      </c>
      <c r="E16" s="6" t="s">
        <v>315</v>
      </c>
      <c r="F16" s="6" t="s">
        <v>191</v>
      </c>
      <c r="G16" s="5">
        <v>51</v>
      </c>
      <c r="H16" s="7">
        <f t="shared" si="0"/>
        <v>15.299999999999999</v>
      </c>
      <c r="I16" s="5">
        <v>27.5</v>
      </c>
      <c r="J16" s="7">
        <f t="shared" si="1"/>
        <v>19.25</v>
      </c>
      <c r="K16" s="7">
        <f t="shared" si="2"/>
        <v>34.55</v>
      </c>
      <c r="L16" s="5" t="s">
        <v>1233</v>
      </c>
    </row>
    <row r="17" spans="1:12" ht="24.75" customHeight="1">
      <c r="A17" s="5">
        <v>15</v>
      </c>
      <c r="B17" s="6" t="s">
        <v>192</v>
      </c>
      <c r="C17" s="6" t="s">
        <v>1173</v>
      </c>
      <c r="D17" s="6" t="s">
        <v>164</v>
      </c>
      <c r="E17" s="6" t="s">
        <v>291</v>
      </c>
      <c r="F17" s="6" t="s">
        <v>193</v>
      </c>
      <c r="G17" s="5">
        <v>40</v>
      </c>
      <c r="H17" s="7">
        <f t="shared" si="0"/>
        <v>12</v>
      </c>
      <c r="I17" s="5">
        <v>31.5</v>
      </c>
      <c r="J17" s="7">
        <f t="shared" si="1"/>
        <v>22.049999999999997</v>
      </c>
      <c r="K17" s="7">
        <f t="shared" si="2"/>
        <v>34.05</v>
      </c>
      <c r="L17" s="5" t="s">
        <v>1233</v>
      </c>
    </row>
    <row r="18" spans="1:12" ht="24.75" customHeight="1">
      <c r="A18" s="5">
        <v>16</v>
      </c>
      <c r="B18" s="6" t="s">
        <v>194</v>
      </c>
      <c r="C18" s="6" t="s">
        <v>1173</v>
      </c>
      <c r="D18" s="6" t="s">
        <v>174</v>
      </c>
      <c r="E18" s="6" t="s">
        <v>352</v>
      </c>
      <c r="F18" s="6" t="s">
        <v>195</v>
      </c>
      <c r="G18" s="5">
        <v>42</v>
      </c>
      <c r="H18" s="7">
        <f t="shared" si="0"/>
        <v>12.6</v>
      </c>
      <c r="I18" s="5">
        <v>30.5</v>
      </c>
      <c r="J18" s="7">
        <f t="shared" si="1"/>
        <v>21.349999999999998</v>
      </c>
      <c r="K18" s="7">
        <f t="shared" si="2"/>
        <v>33.949999999999996</v>
      </c>
      <c r="L18" s="5" t="s">
        <v>1233</v>
      </c>
    </row>
    <row r="19" spans="1:12" ht="24.75" customHeight="1">
      <c r="A19" s="5">
        <v>17</v>
      </c>
      <c r="B19" s="6" t="s">
        <v>454</v>
      </c>
      <c r="C19" s="6" t="s">
        <v>1173</v>
      </c>
      <c r="D19" s="6" t="s">
        <v>164</v>
      </c>
      <c r="E19" s="6" t="s">
        <v>267</v>
      </c>
      <c r="F19" s="6" t="s">
        <v>196</v>
      </c>
      <c r="G19" s="5">
        <v>36</v>
      </c>
      <c r="H19" s="7">
        <f t="shared" si="0"/>
        <v>10.799999999999999</v>
      </c>
      <c r="I19" s="5">
        <v>33</v>
      </c>
      <c r="J19" s="7">
        <f t="shared" si="1"/>
        <v>23.099999999999998</v>
      </c>
      <c r="K19" s="7">
        <f t="shared" si="2"/>
        <v>33.9</v>
      </c>
      <c r="L19" s="5" t="s">
        <v>1233</v>
      </c>
    </row>
    <row r="20" spans="1:12" ht="24.75" customHeight="1">
      <c r="A20" s="5">
        <v>18</v>
      </c>
      <c r="B20" s="6" t="s">
        <v>197</v>
      </c>
      <c r="C20" s="6" t="s">
        <v>1173</v>
      </c>
      <c r="D20" s="6" t="s">
        <v>162</v>
      </c>
      <c r="E20" s="6" t="s">
        <v>254</v>
      </c>
      <c r="F20" s="6" t="s">
        <v>198</v>
      </c>
      <c r="G20" s="5">
        <v>39</v>
      </c>
      <c r="H20" s="7">
        <f t="shared" si="0"/>
        <v>11.7</v>
      </c>
      <c r="I20" s="5">
        <v>31.5</v>
      </c>
      <c r="J20" s="7">
        <f t="shared" si="1"/>
        <v>22.049999999999997</v>
      </c>
      <c r="K20" s="7">
        <f t="shared" si="2"/>
        <v>33.75</v>
      </c>
      <c r="L20" s="5" t="s">
        <v>1233</v>
      </c>
    </row>
    <row r="21" spans="1:12" ht="24.75" customHeight="1">
      <c r="A21" s="5">
        <v>19</v>
      </c>
      <c r="B21" s="6" t="s">
        <v>199</v>
      </c>
      <c r="C21" s="6" t="s">
        <v>1173</v>
      </c>
      <c r="D21" s="6" t="s">
        <v>162</v>
      </c>
      <c r="E21" s="6" t="s">
        <v>264</v>
      </c>
      <c r="F21" s="6" t="s">
        <v>200</v>
      </c>
      <c r="G21" s="5">
        <v>38</v>
      </c>
      <c r="H21" s="7">
        <f t="shared" si="0"/>
        <v>11.4</v>
      </c>
      <c r="I21" s="5">
        <v>31.5</v>
      </c>
      <c r="J21" s="7">
        <f t="shared" si="1"/>
        <v>22.049999999999997</v>
      </c>
      <c r="K21" s="7">
        <f t="shared" si="2"/>
        <v>33.449999999999996</v>
      </c>
      <c r="L21" s="5" t="s">
        <v>1233</v>
      </c>
    </row>
    <row r="22" spans="1:12" ht="24.75" customHeight="1">
      <c r="A22" s="5">
        <v>20</v>
      </c>
      <c r="B22" s="6" t="s">
        <v>201</v>
      </c>
      <c r="C22" s="6" t="s">
        <v>1173</v>
      </c>
      <c r="D22" s="6" t="s">
        <v>164</v>
      </c>
      <c r="E22" s="6" t="s">
        <v>406</v>
      </c>
      <c r="F22" s="6" t="s">
        <v>202</v>
      </c>
      <c r="G22" s="5">
        <v>44</v>
      </c>
      <c r="H22" s="7">
        <f t="shared" si="0"/>
        <v>13.2</v>
      </c>
      <c r="I22" s="5">
        <v>28.5</v>
      </c>
      <c r="J22" s="7">
        <f t="shared" si="1"/>
        <v>19.95</v>
      </c>
      <c r="K22" s="7">
        <f t="shared" si="2"/>
        <v>33.15</v>
      </c>
      <c r="L22" s="5" t="s">
        <v>1233</v>
      </c>
    </row>
    <row r="23" spans="1:12" ht="24.75" customHeight="1">
      <c r="A23" s="5">
        <v>21</v>
      </c>
      <c r="B23" s="6" t="s">
        <v>203</v>
      </c>
      <c r="C23" s="6" t="s">
        <v>1173</v>
      </c>
      <c r="D23" s="6" t="s">
        <v>162</v>
      </c>
      <c r="E23" s="6" t="s">
        <v>382</v>
      </c>
      <c r="F23" s="6" t="s">
        <v>204</v>
      </c>
      <c r="G23" s="5">
        <v>31</v>
      </c>
      <c r="H23" s="7">
        <f t="shared" si="0"/>
        <v>9.299999999999999</v>
      </c>
      <c r="I23" s="5">
        <v>34</v>
      </c>
      <c r="J23" s="7">
        <f t="shared" si="1"/>
        <v>23.799999999999997</v>
      </c>
      <c r="K23" s="7">
        <f t="shared" si="2"/>
        <v>33.099999999999994</v>
      </c>
      <c r="L23" s="5" t="s">
        <v>1233</v>
      </c>
    </row>
    <row r="24" spans="1:12" ht="24.75" customHeight="1">
      <c r="A24" s="5">
        <v>22</v>
      </c>
      <c r="B24" s="6" t="s">
        <v>439</v>
      </c>
      <c r="C24" s="6" t="s">
        <v>1173</v>
      </c>
      <c r="D24" s="6" t="s">
        <v>168</v>
      </c>
      <c r="E24" s="6" t="s">
        <v>436</v>
      </c>
      <c r="F24" s="6" t="s">
        <v>205</v>
      </c>
      <c r="G24" s="5">
        <v>45</v>
      </c>
      <c r="H24" s="7">
        <f t="shared" si="0"/>
        <v>13.5</v>
      </c>
      <c r="I24" s="5">
        <v>27.5</v>
      </c>
      <c r="J24" s="7">
        <f t="shared" si="1"/>
        <v>19.25</v>
      </c>
      <c r="K24" s="7">
        <f t="shared" si="2"/>
        <v>32.75</v>
      </c>
      <c r="L24" s="5" t="s">
        <v>1233</v>
      </c>
    </row>
    <row r="25" spans="1:12" ht="24.75" customHeight="1">
      <c r="A25" s="5">
        <v>23</v>
      </c>
      <c r="B25" s="6" t="s">
        <v>206</v>
      </c>
      <c r="C25" s="6" t="s">
        <v>1173</v>
      </c>
      <c r="D25" s="6" t="s">
        <v>164</v>
      </c>
      <c r="E25" s="6" t="s">
        <v>341</v>
      </c>
      <c r="F25" s="6" t="s">
        <v>207</v>
      </c>
      <c r="G25" s="5">
        <v>33</v>
      </c>
      <c r="H25" s="7">
        <f t="shared" si="0"/>
        <v>9.9</v>
      </c>
      <c r="I25" s="5">
        <v>32.5</v>
      </c>
      <c r="J25" s="7">
        <f t="shared" si="1"/>
        <v>22.75</v>
      </c>
      <c r="K25" s="7">
        <f t="shared" si="2"/>
        <v>32.65</v>
      </c>
      <c r="L25" s="5" t="s">
        <v>1233</v>
      </c>
    </row>
    <row r="26" spans="1:12" ht="24.75" customHeight="1">
      <c r="A26" s="5">
        <v>24</v>
      </c>
      <c r="B26" s="6" t="s">
        <v>208</v>
      </c>
      <c r="C26" s="6" t="s">
        <v>1173</v>
      </c>
      <c r="D26" s="6" t="s">
        <v>174</v>
      </c>
      <c r="E26" s="6" t="s">
        <v>295</v>
      </c>
      <c r="F26" s="6" t="s">
        <v>209</v>
      </c>
      <c r="G26" s="5">
        <v>23</v>
      </c>
      <c r="H26" s="7">
        <f t="shared" si="0"/>
        <v>6.8999999999999995</v>
      </c>
      <c r="I26" s="5">
        <v>36.5</v>
      </c>
      <c r="J26" s="7">
        <f t="shared" si="1"/>
        <v>25.549999999999997</v>
      </c>
      <c r="K26" s="7">
        <f t="shared" si="2"/>
        <v>32.449999999999996</v>
      </c>
      <c r="L26" s="5" t="s">
        <v>1233</v>
      </c>
    </row>
    <row r="27" spans="1:12" ht="24.75" customHeight="1">
      <c r="A27" s="5">
        <v>25</v>
      </c>
      <c r="B27" s="6" t="s">
        <v>210</v>
      </c>
      <c r="C27" s="6" t="s">
        <v>1173</v>
      </c>
      <c r="D27" s="6" t="s">
        <v>174</v>
      </c>
      <c r="E27" s="6" t="s">
        <v>436</v>
      </c>
      <c r="F27" s="6" t="s">
        <v>211</v>
      </c>
      <c r="G27" s="5">
        <v>38</v>
      </c>
      <c r="H27" s="7">
        <f t="shared" si="0"/>
        <v>11.4</v>
      </c>
      <c r="I27" s="5">
        <v>30</v>
      </c>
      <c r="J27" s="7">
        <f t="shared" si="1"/>
        <v>21</v>
      </c>
      <c r="K27" s="7">
        <f t="shared" si="2"/>
        <v>32.4</v>
      </c>
      <c r="L27" s="5" t="s">
        <v>1233</v>
      </c>
    </row>
    <row r="28" spans="1:12" ht="24.75" customHeight="1">
      <c r="A28" s="5">
        <v>26</v>
      </c>
      <c r="B28" s="6" t="s">
        <v>212</v>
      </c>
      <c r="C28" s="6" t="s">
        <v>1173</v>
      </c>
      <c r="D28" s="6" t="s">
        <v>174</v>
      </c>
      <c r="E28" s="6" t="s">
        <v>240</v>
      </c>
      <c r="F28" s="6" t="s">
        <v>213</v>
      </c>
      <c r="G28" s="5">
        <v>35</v>
      </c>
      <c r="H28" s="7">
        <f t="shared" si="0"/>
        <v>10.5</v>
      </c>
      <c r="I28" s="5">
        <v>31</v>
      </c>
      <c r="J28" s="7">
        <f t="shared" si="1"/>
        <v>21.7</v>
      </c>
      <c r="K28" s="7">
        <f t="shared" si="2"/>
        <v>32.2</v>
      </c>
      <c r="L28" s="5" t="s">
        <v>1233</v>
      </c>
    </row>
    <row r="29" spans="1:12" ht="24.75" customHeight="1">
      <c r="A29" s="5">
        <v>27</v>
      </c>
      <c r="B29" s="6" t="s">
        <v>214</v>
      </c>
      <c r="C29" s="6" t="s">
        <v>1173</v>
      </c>
      <c r="D29" s="6" t="s">
        <v>162</v>
      </c>
      <c r="E29" s="6" t="s">
        <v>312</v>
      </c>
      <c r="F29" s="6" t="s">
        <v>215</v>
      </c>
      <c r="G29" s="5">
        <v>36</v>
      </c>
      <c r="H29" s="7">
        <f t="shared" si="0"/>
        <v>10.799999999999999</v>
      </c>
      <c r="I29" s="5">
        <v>30</v>
      </c>
      <c r="J29" s="7">
        <f t="shared" si="1"/>
        <v>21</v>
      </c>
      <c r="K29" s="7">
        <f t="shared" si="2"/>
        <v>31.799999999999997</v>
      </c>
      <c r="L29" s="5" t="s">
        <v>1233</v>
      </c>
    </row>
    <row r="30" spans="1:12" ht="24.75" customHeight="1">
      <c r="A30" s="5">
        <v>28</v>
      </c>
      <c r="B30" s="6" t="s">
        <v>216</v>
      </c>
      <c r="C30" s="6" t="s">
        <v>1173</v>
      </c>
      <c r="D30" s="6" t="s">
        <v>164</v>
      </c>
      <c r="E30" s="6" t="s">
        <v>306</v>
      </c>
      <c r="F30" s="6" t="s">
        <v>217</v>
      </c>
      <c r="G30" s="5">
        <v>29</v>
      </c>
      <c r="H30" s="7">
        <f t="shared" si="0"/>
        <v>8.7</v>
      </c>
      <c r="I30" s="5">
        <v>31.5</v>
      </c>
      <c r="J30" s="7">
        <f t="shared" si="1"/>
        <v>22.049999999999997</v>
      </c>
      <c r="K30" s="7">
        <f t="shared" si="2"/>
        <v>30.749999999999996</v>
      </c>
      <c r="L30" s="5" t="s">
        <v>1233</v>
      </c>
    </row>
    <row r="31" spans="1:12" ht="24.75" customHeight="1">
      <c r="A31" s="5">
        <v>29</v>
      </c>
      <c r="B31" s="6" t="s">
        <v>218</v>
      </c>
      <c r="C31" s="6" t="s">
        <v>1173</v>
      </c>
      <c r="D31" s="6" t="s">
        <v>174</v>
      </c>
      <c r="E31" s="6" t="s">
        <v>323</v>
      </c>
      <c r="F31" s="6" t="s">
        <v>219</v>
      </c>
      <c r="G31" s="5">
        <v>38</v>
      </c>
      <c r="H31" s="7">
        <f t="shared" si="0"/>
        <v>11.4</v>
      </c>
      <c r="I31" s="5">
        <v>27.5</v>
      </c>
      <c r="J31" s="7">
        <f t="shared" si="1"/>
        <v>19.25</v>
      </c>
      <c r="K31" s="7">
        <f t="shared" si="2"/>
        <v>30.65</v>
      </c>
      <c r="L31" s="5" t="s">
        <v>1233</v>
      </c>
    </row>
    <row r="32" spans="1:12" ht="24.75" customHeight="1">
      <c r="A32" s="5">
        <v>30</v>
      </c>
      <c r="B32" s="6" t="s">
        <v>220</v>
      </c>
      <c r="C32" s="6" t="s">
        <v>1173</v>
      </c>
      <c r="D32" s="6" t="s">
        <v>162</v>
      </c>
      <c r="E32" s="6" t="s">
        <v>295</v>
      </c>
      <c r="F32" s="6" t="s">
        <v>221</v>
      </c>
      <c r="G32" s="5">
        <v>33</v>
      </c>
      <c r="H32" s="7">
        <f t="shared" si="0"/>
        <v>9.9</v>
      </c>
      <c r="I32" s="5">
        <v>29.5</v>
      </c>
      <c r="J32" s="7">
        <f t="shared" si="1"/>
        <v>20.65</v>
      </c>
      <c r="K32" s="7">
        <f t="shared" si="2"/>
        <v>30.549999999999997</v>
      </c>
      <c r="L32" s="5" t="s">
        <v>1233</v>
      </c>
    </row>
    <row r="33" spans="1:12" ht="24.75" customHeight="1">
      <c r="A33" s="5">
        <v>31</v>
      </c>
      <c r="B33" s="6" t="s">
        <v>222</v>
      </c>
      <c r="C33" s="6" t="s">
        <v>1173</v>
      </c>
      <c r="D33" s="6" t="s">
        <v>164</v>
      </c>
      <c r="E33" s="6" t="s">
        <v>271</v>
      </c>
      <c r="F33" s="6" t="s">
        <v>223</v>
      </c>
      <c r="G33" s="5">
        <v>47</v>
      </c>
      <c r="H33" s="7">
        <f t="shared" si="0"/>
        <v>14.1</v>
      </c>
      <c r="I33" s="5">
        <v>23.5</v>
      </c>
      <c r="J33" s="7">
        <f t="shared" si="1"/>
        <v>16.45</v>
      </c>
      <c r="K33" s="7">
        <f t="shared" si="2"/>
        <v>30.549999999999997</v>
      </c>
      <c r="L33" s="5" t="s">
        <v>1233</v>
      </c>
    </row>
  </sheetData>
  <sheetProtection/>
  <mergeCells count="1">
    <mergeCell ref="A1:L1"/>
  </mergeCells>
  <printOptions/>
  <pageMargins left="0.75" right="0.75" top="1" bottom="1" header="0.5118055555555555" footer="0.511805555555555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00" workbookViewId="0" topLeftCell="A28">
      <selection activeCell="H9" sqref="H9"/>
    </sheetView>
  </sheetViews>
  <sheetFormatPr defaultColWidth="9.00390625" defaultRowHeight="14.25"/>
  <cols>
    <col min="1" max="1" width="7.375" style="0" customWidth="1"/>
    <col min="6" max="6" width="13.125" style="0" customWidth="1"/>
    <col min="9" max="9" width="10.125" style="0" customWidth="1"/>
    <col min="12" max="12" width="13.75390625" style="0" customWidth="1"/>
  </cols>
  <sheetData>
    <row r="1" spans="1:12" ht="26.25" customHeight="1">
      <c r="A1" s="8" t="s">
        <v>160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37.5" customHeight="1">
      <c r="A2" s="2" t="s">
        <v>225</v>
      </c>
      <c r="B2" s="3" t="s">
        <v>226</v>
      </c>
      <c r="C2" s="3" t="s">
        <v>227</v>
      </c>
      <c r="D2" s="3" t="s">
        <v>228</v>
      </c>
      <c r="E2" s="3" t="s">
        <v>229</v>
      </c>
      <c r="F2" s="3" t="s">
        <v>230</v>
      </c>
      <c r="G2" s="2" t="s">
        <v>231</v>
      </c>
      <c r="H2" s="4" t="s">
        <v>232</v>
      </c>
      <c r="I2" s="2" t="s">
        <v>233</v>
      </c>
      <c r="J2" s="4" t="s">
        <v>234</v>
      </c>
      <c r="K2" s="4" t="s">
        <v>235</v>
      </c>
      <c r="L2" s="2" t="s">
        <v>236</v>
      </c>
    </row>
    <row r="3" spans="1:12" ht="24.75" customHeight="1">
      <c r="A3" s="5">
        <v>1</v>
      </c>
      <c r="B3" s="6" t="s">
        <v>1235</v>
      </c>
      <c r="C3" s="6" t="s">
        <v>1236</v>
      </c>
      <c r="D3" s="6" t="s">
        <v>1237</v>
      </c>
      <c r="E3" s="6" t="s">
        <v>406</v>
      </c>
      <c r="F3" s="6" t="s">
        <v>1238</v>
      </c>
      <c r="G3" s="5">
        <v>70</v>
      </c>
      <c r="H3" s="7">
        <f aca="true" t="shared" si="0" ref="H3:H29">G3*0.3</f>
        <v>21</v>
      </c>
      <c r="I3" s="5">
        <v>75</v>
      </c>
      <c r="J3" s="7">
        <f aca="true" t="shared" si="1" ref="J3:J29">I3*0.7</f>
        <v>52.5</v>
      </c>
      <c r="K3" s="7">
        <f aca="true" t="shared" si="2" ref="K3:K29">H3+J3</f>
        <v>73.5</v>
      </c>
      <c r="L3" s="5" t="s">
        <v>1233</v>
      </c>
    </row>
    <row r="4" spans="1:12" ht="24.75" customHeight="1">
      <c r="A4" s="5">
        <v>2</v>
      </c>
      <c r="B4" s="6" t="s">
        <v>1239</v>
      </c>
      <c r="C4" s="6" t="s">
        <v>1236</v>
      </c>
      <c r="D4" s="6" t="s">
        <v>1240</v>
      </c>
      <c r="E4" s="6" t="s">
        <v>275</v>
      </c>
      <c r="F4" s="6" t="s">
        <v>1241</v>
      </c>
      <c r="G4" s="5">
        <v>69</v>
      </c>
      <c r="H4" s="7">
        <f t="shared" si="0"/>
        <v>20.7</v>
      </c>
      <c r="I4" s="5">
        <v>73</v>
      </c>
      <c r="J4" s="7">
        <f t="shared" si="1"/>
        <v>51.099999999999994</v>
      </c>
      <c r="K4" s="7">
        <f t="shared" si="2"/>
        <v>71.8</v>
      </c>
      <c r="L4" s="5" t="s">
        <v>1233</v>
      </c>
    </row>
    <row r="5" spans="1:12" ht="24.75" customHeight="1">
      <c r="A5" s="5">
        <v>3</v>
      </c>
      <c r="B5" s="6" t="s">
        <v>1242</v>
      </c>
      <c r="C5" s="6" t="s">
        <v>1236</v>
      </c>
      <c r="D5" s="6" t="s">
        <v>1243</v>
      </c>
      <c r="E5" s="6" t="s">
        <v>286</v>
      </c>
      <c r="F5" s="6" t="s">
        <v>1244</v>
      </c>
      <c r="G5" s="5">
        <v>61</v>
      </c>
      <c r="H5" s="7">
        <f t="shared" si="0"/>
        <v>18.3</v>
      </c>
      <c r="I5" s="5">
        <v>74</v>
      </c>
      <c r="J5" s="7">
        <f t="shared" si="1"/>
        <v>51.8</v>
      </c>
      <c r="K5" s="7">
        <f t="shared" si="2"/>
        <v>70.1</v>
      </c>
      <c r="L5" s="5" t="s">
        <v>1233</v>
      </c>
    </row>
    <row r="6" spans="1:12" ht="24.75" customHeight="1">
      <c r="A6" s="5">
        <v>4</v>
      </c>
      <c r="B6" s="6" t="s">
        <v>1245</v>
      </c>
      <c r="C6" s="6" t="s">
        <v>1236</v>
      </c>
      <c r="D6" s="6" t="s">
        <v>1246</v>
      </c>
      <c r="E6" s="6" t="s">
        <v>354</v>
      </c>
      <c r="F6" s="6" t="s">
        <v>1247</v>
      </c>
      <c r="G6" s="5">
        <v>44</v>
      </c>
      <c r="H6" s="7">
        <f t="shared" si="0"/>
        <v>13.2</v>
      </c>
      <c r="I6" s="5">
        <v>80</v>
      </c>
      <c r="J6" s="7">
        <f t="shared" si="1"/>
        <v>56</v>
      </c>
      <c r="K6" s="7">
        <f t="shared" si="2"/>
        <v>69.2</v>
      </c>
      <c r="L6" s="5" t="s">
        <v>1233</v>
      </c>
    </row>
    <row r="7" spans="1:12" ht="24.75" customHeight="1">
      <c r="A7" s="5">
        <v>5</v>
      </c>
      <c r="B7" s="6" t="s">
        <v>1248</v>
      </c>
      <c r="C7" s="6" t="s">
        <v>1236</v>
      </c>
      <c r="D7" s="6" t="s">
        <v>1249</v>
      </c>
      <c r="E7" s="6" t="s">
        <v>354</v>
      </c>
      <c r="F7" s="6" t="s">
        <v>1250</v>
      </c>
      <c r="G7" s="5">
        <v>52</v>
      </c>
      <c r="H7" s="7">
        <f t="shared" si="0"/>
        <v>15.6</v>
      </c>
      <c r="I7" s="5">
        <v>76</v>
      </c>
      <c r="J7" s="7">
        <f t="shared" si="1"/>
        <v>53.199999999999996</v>
      </c>
      <c r="K7" s="7">
        <f t="shared" si="2"/>
        <v>68.8</v>
      </c>
      <c r="L7" s="5" t="s">
        <v>1233</v>
      </c>
    </row>
    <row r="8" spans="1:12" ht="24.75" customHeight="1">
      <c r="A8" s="5">
        <v>6</v>
      </c>
      <c r="B8" s="6" t="s">
        <v>1251</v>
      </c>
      <c r="C8" s="6" t="s">
        <v>1236</v>
      </c>
      <c r="D8" s="6" t="s">
        <v>1252</v>
      </c>
      <c r="E8" s="6" t="s">
        <v>356</v>
      </c>
      <c r="F8" s="6" t="s">
        <v>1253</v>
      </c>
      <c r="G8" s="5">
        <v>57</v>
      </c>
      <c r="H8" s="7">
        <f t="shared" si="0"/>
        <v>17.099999999999998</v>
      </c>
      <c r="I8" s="5">
        <v>73</v>
      </c>
      <c r="J8" s="7">
        <f t="shared" si="1"/>
        <v>51.099999999999994</v>
      </c>
      <c r="K8" s="7">
        <f t="shared" si="2"/>
        <v>68.19999999999999</v>
      </c>
      <c r="L8" s="5" t="s">
        <v>1233</v>
      </c>
    </row>
    <row r="9" spans="1:12" ht="24.75" customHeight="1">
      <c r="A9" s="5">
        <v>7</v>
      </c>
      <c r="B9" s="6" t="s">
        <v>1254</v>
      </c>
      <c r="C9" s="6" t="s">
        <v>1236</v>
      </c>
      <c r="D9" s="6" t="s">
        <v>1255</v>
      </c>
      <c r="E9" s="6" t="s">
        <v>369</v>
      </c>
      <c r="F9" s="6" t="s">
        <v>1256</v>
      </c>
      <c r="G9" s="5">
        <v>52</v>
      </c>
      <c r="H9" s="7">
        <f t="shared" si="0"/>
        <v>15.6</v>
      </c>
      <c r="I9" s="5">
        <v>75</v>
      </c>
      <c r="J9" s="7">
        <f t="shared" si="1"/>
        <v>52.5</v>
      </c>
      <c r="K9" s="7">
        <f t="shared" si="2"/>
        <v>68.1</v>
      </c>
      <c r="L9" s="5" t="s">
        <v>1233</v>
      </c>
    </row>
    <row r="10" spans="1:12" ht="24.75" customHeight="1">
      <c r="A10" s="5">
        <v>8</v>
      </c>
      <c r="B10" s="6" t="s">
        <v>1257</v>
      </c>
      <c r="C10" s="6" t="s">
        <v>1236</v>
      </c>
      <c r="D10" s="6" t="s">
        <v>1243</v>
      </c>
      <c r="E10" s="6" t="s">
        <v>382</v>
      </c>
      <c r="F10" s="6" t="s">
        <v>1258</v>
      </c>
      <c r="G10" s="5">
        <v>47</v>
      </c>
      <c r="H10" s="7">
        <f t="shared" si="0"/>
        <v>14.1</v>
      </c>
      <c r="I10" s="5">
        <v>75</v>
      </c>
      <c r="J10" s="7">
        <f t="shared" si="1"/>
        <v>52.5</v>
      </c>
      <c r="K10" s="7">
        <f t="shared" si="2"/>
        <v>66.6</v>
      </c>
      <c r="L10" s="5" t="s">
        <v>1233</v>
      </c>
    </row>
    <row r="11" spans="1:12" ht="24.75" customHeight="1">
      <c r="A11" s="5">
        <v>9</v>
      </c>
      <c r="B11" s="6" t="s">
        <v>1259</v>
      </c>
      <c r="C11" s="6" t="s">
        <v>1236</v>
      </c>
      <c r="D11" s="6" t="s">
        <v>1255</v>
      </c>
      <c r="E11" s="6" t="s">
        <v>395</v>
      </c>
      <c r="F11" s="6" t="s">
        <v>1260</v>
      </c>
      <c r="G11" s="5">
        <v>45</v>
      </c>
      <c r="H11" s="7">
        <f t="shared" si="0"/>
        <v>13.5</v>
      </c>
      <c r="I11" s="5">
        <v>75</v>
      </c>
      <c r="J11" s="7">
        <f t="shared" si="1"/>
        <v>52.5</v>
      </c>
      <c r="K11" s="7">
        <f t="shared" si="2"/>
        <v>66</v>
      </c>
      <c r="L11" s="5" t="s">
        <v>1233</v>
      </c>
    </row>
    <row r="12" spans="1:12" ht="24.75" customHeight="1">
      <c r="A12" s="5">
        <v>10</v>
      </c>
      <c r="B12" s="6" t="s">
        <v>1261</v>
      </c>
      <c r="C12" s="6" t="s">
        <v>1236</v>
      </c>
      <c r="D12" s="6" t="s">
        <v>1262</v>
      </c>
      <c r="E12" s="6" t="s">
        <v>306</v>
      </c>
      <c r="F12" s="6" t="s">
        <v>1263</v>
      </c>
      <c r="G12" s="5">
        <v>54</v>
      </c>
      <c r="H12" s="7">
        <f t="shared" si="0"/>
        <v>16.2</v>
      </c>
      <c r="I12" s="5">
        <v>71</v>
      </c>
      <c r="J12" s="7">
        <f t="shared" si="1"/>
        <v>49.699999999999996</v>
      </c>
      <c r="K12" s="7">
        <f t="shared" si="2"/>
        <v>65.89999999999999</v>
      </c>
      <c r="L12" s="5" t="s">
        <v>1233</v>
      </c>
    </row>
    <row r="13" spans="1:12" ht="24.75" customHeight="1">
      <c r="A13" s="5">
        <v>11</v>
      </c>
      <c r="B13" s="6" t="s">
        <v>1264</v>
      </c>
      <c r="C13" s="6" t="s">
        <v>1236</v>
      </c>
      <c r="D13" s="6" t="s">
        <v>1265</v>
      </c>
      <c r="E13" s="6" t="s">
        <v>306</v>
      </c>
      <c r="F13" s="6" t="s">
        <v>1266</v>
      </c>
      <c r="G13" s="5">
        <v>42</v>
      </c>
      <c r="H13" s="7">
        <f t="shared" si="0"/>
        <v>12.6</v>
      </c>
      <c r="I13" s="5">
        <v>75</v>
      </c>
      <c r="J13" s="7">
        <f t="shared" si="1"/>
        <v>52.5</v>
      </c>
      <c r="K13" s="7">
        <f t="shared" si="2"/>
        <v>65.1</v>
      </c>
      <c r="L13" s="5" t="s">
        <v>1233</v>
      </c>
    </row>
    <row r="14" spans="1:12" ht="24.75" customHeight="1">
      <c r="A14" s="5">
        <v>12</v>
      </c>
      <c r="B14" s="6" t="s">
        <v>1267</v>
      </c>
      <c r="C14" s="6" t="s">
        <v>1236</v>
      </c>
      <c r="D14" s="6" t="s">
        <v>1255</v>
      </c>
      <c r="E14" s="6" t="s">
        <v>240</v>
      </c>
      <c r="F14" s="6" t="s">
        <v>1268</v>
      </c>
      <c r="G14" s="5">
        <v>46</v>
      </c>
      <c r="H14" s="7">
        <f t="shared" si="0"/>
        <v>13.799999999999999</v>
      </c>
      <c r="I14" s="5">
        <v>73</v>
      </c>
      <c r="J14" s="7">
        <f t="shared" si="1"/>
        <v>51.099999999999994</v>
      </c>
      <c r="K14" s="7">
        <f t="shared" si="2"/>
        <v>64.89999999999999</v>
      </c>
      <c r="L14" s="5" t="s">
        <v>1233</v>
      </c>
    </row>
    <row r="15" spans="1:12" ht="24.75" customHeight="1">
      <c r="A15" s="5">
        <v>13</v>
      </c>
      <c r="B15" s="6" t="s">
        <v>1269</v>
      </c>
      <c r="C15" s="6" t="s">
        <v>1236</v>
      </c>
      <c r="D15" s="6" t="s">
        <v>1270</v>
      </c>
      <c r="E15" s="6" t="s">
        <v>382</v>
      </c>
      <c r="F15" s="6" t="s">
        <v>1271</v>
      </c>
      <c r="G15" s="5">
        <v>52</v>
      </c>
      <c r="H15" s="7">
        <f t="shared" si="0"/>
        <v>15.6</v>
      </c>
      <c r="I15" s="5">
        <v>69</v>
      </c>
      <c r="J15" s="7">
        <f t="shared" si="1"/>
        <v>48.3</v>
      </c>
      <c r="K15" s="7">
        <f t="shared" si="2"/>
        <v>63.9</v>
      </c>
      <c r="L15" s="5" t="s">
        <v>1233</v>
      </c>
    </row>
    <row r="16" spans="1:12" ht="24.75" customHeight="1">
      <c r="A16" s="5">
        <v>14</v>
      </c>
      <c r="B16" s="6" t="s">
        <v>1272</v>
      </c>
      <c r="C16" s="6" t="s">
        <v>1236</v>
      </c>
      <c r="D16" s="6" t="s">
        <v>1273</v>
      </c>
      <c r="E16" s="6" t="s">
        <v>264</v>
      </c>
      <c r="F16" s="6" t="s">
        <v>1274</v>
      </c>
      <c r="G16" s="5">
        <v>67</v>
      </c>
      <c r="H16" s="7">
        <f t="shared" si="0"/>
        <v>20.099999999999998</v>
      </c>
      <c r="I16" s="5">
        <v>62</v>
      </c>
      <c r="J16" s="7">
        <f t="shared" si="1"/>
        <v>43.4</v>
      </c>
      <c r="K16" s="7">
        <f t="shared" si="2"/>
        <v>63.5</v>
      </c>
      <c r="L16" s="5" t="s">
        <v>1233</v>
      </c>
    </row>
    <row r="17" spans="1:12" ht="24.75" customHeight="1">
      <c r="A17" s="5">
        <v>15</v>
      </c>
      <c r="B17" s="6" t="s">
        <v>1275</v>
      </c>
      <c r="C17" s="6" t="s">
        <v>1236</v>
      </c>
      <c r="D17" s="6" t="s">
        <v>1262</v>
      </c>
      <c r="E17" s="6" t="s">
        <v>312</v>
      </c>
      <c r="F17" s="6" t="s">
        <v>1276</v>
      </c>
      <c r="G17" s="5">
        <v>46</v>
      </c>
      <c r="H17" s="7">
        <f t="shared" si="0"/>
        <v>13.799999999999999</v>
      </c>
      <c r="I17" s="5">
        <v>71</v>
      </c>
      <c r="J17" s="7">
        <f t="shared" si="1"/>
        <v>49.699999999999996</v>
      </c>
      <c r="K17" s="7">
        <f t="shared" si="2"/>
        <v>63.49999999999999</v>
      </c>
      <c r="L17" s="5" t="s">
        <v>1233</v>
      </c>
    </row>
    <row r="18" spans="1:12" ht="24.75" customHeight="1">
      <c r="A18" s="5">
        <v>16</v>
      </c>
      <c r="B18" s="6" t="s">
        <v>1277</v>
      </c>
      <c r="C18" s="6" t="s">
        <v>1236</v>
      </c>
      <c r="D18" s="6" t="s">
        <v>1270</v>
      </c>
      <c r="E18" s="6" t="s">
        <v>332</v>
      </c>
      <c r="F18" s="6" t="s">
        <v>1278</v>
      </c>
      <c r="G18" s="5">
        <v>37</v>
      </c>
      <c r="H18" s="7">
        <f t="shared" si="0"/>
        <v>11.1</v>
      </c>
      <c r="I18" s="5">
        <v>74</v>
      </c>
      <c r="J18" s="7">
        <f t="shared" si="1"/>
        <v>51.8</v>
      </c>
      <c r="K18" s="7">
        <f t="shared" si="2"/>
        <v>62.9</v>
      </c>
      <c r="L18" s="5" t="s">
        <v>1233</v>
      </c>
    </row>
    <row r="19" spans="1:12" ht="24.75" customHeight="1">
      <c r="A19" s="5">
        <v>17</v>
      </c>
      <c r="B19" s="6" t="s">
        <v>1279</v>
      </c>
      <c r="C19" s="6" t="s">
        <v>1236</v>
      </c>
      <c r="D19" s="6" t="s">
        <v>1243</v>
      </c>
      <c r="E19" s="6" t="s">
        <v>312</v>
      </c>
      <c r="F19" s="6" t="s">
        <v>1280</v>
      </c>
      <c r="G19" s="5">
        <v>39</v>
      </c>
      <c r="H19" s="7">
        <f t="shared" si="0"/>
        <v>11.7</v>
      </c>
      <c r="I19" s="5">
        <v>73</v>
      </c>
      <c r="J19" s="7">
        <f t="shared" si="1"/>
        <v>51.099999999999994</v>
      </c>
      <c r="K19" s="7">
        <f t="shared" si="2"/>
        <v>62.8</v>
      </c>
      <c r="L19" s="5" t="s">
        <v>1233</v>
      </c>
    </row>
    <row r="20" spans="1:12" ht="24.75" customHeight="1">
      <c r="A20" s="5">
        <v>18</v>
      </c>
      <c r="B20" s="6" t="s">
        <v>1281</v>
      </c>
      <c r="C20" s="6" t="s">
        <v>1236</v>
      </c>
      <c r="D20" s="6" t="s">
        <v>1270</v>
      </c>
      <c r="E20" s="6" t="s">
        <v>275</v>
      </c>
      <c r="F20" s="6" t="s">
        <v>1282</v>
      </c>
      <c r="G20" s="5">
        <v>62</v>
      </c>
      <c r="H20" s="7">
        <f t="shared" si="0"/>
        <v>18.599999999999998</v>
      </c>
      <c r="I20" s="5">
        <v>63</v>
      </c>
      <c r="J20" s="7">
        <f t="shared" si="1"/>
        <v>44.099999999999994</v>
      </c>
      <c r="K20" s="7">
        <f t="shared" si="2"/>
        <v>62.69999999999999</v>
      </c>
      <c r="L20" s="5" t="s">
        <v>1233</v>
      </c>
    </row>
    <row r="21" spans="1:12" ht="24.75" customHeight="1">
      <c r="A21" s="5">
        <v>19</v>
      </c>
      <c r="B21" s="6" t="s">
        <v>1283</v>
      </c>
      <c r="C21" s="6" t="s">
        <v>1236</v>
      </c>
      <c r="D21" s="6" t="s">
        <v>1252</v>
      </c>
      <c r="E21" s="6" t="s">
        <v>240</v>
      </c>
      <c r="F21" s="6" t="s">
        <v>1284</v>
      </c>
      <c r="G21" s="5">
        <v>49</v>
      </c>
      <c r="H21" s="7">
        <f t="shared" si="0"/>
        <v>14.7</v>
      </c>
      <c r="I21" s="5">
        <v>68</v>
      </c>
      <c r="J21" s="7">
        <f t="shared" si="1"/>
        <v>47.599999999999994</v>
      </c>
      <c r="K21" s="7">
        <f t="shared" si="2"/>
        <v>62.3</v>
      </c>
      <c r="L21" s="5" t="s">
        <v>1233</v>
      </c>
    </row>
    <row r="22" spans="1:12" ht="24.75" customHeight="1">
      <c r="A22" s="5">
        <v>20</v>
      </c>
      <c r="B22" s="6" t="s">
        <v>1285</v>
      </c>
      <c r="C22" s="6" t="s">
        <v>1236</v>
      </c>
      <c r="D22" s="6" t="s">
        <v>1240</v>
      </c>
      <c r="E22" s="6" t="s">
        <v>382</v>
      </c>
      <c r="F22" s="6" t="s">
        <v>1286</v>
      </c>
      <c r="G22" s="5">
        <v>53</v>
      </c>
      <c r="H22" s="7">
        <f t="shared" si="0"/>
        <v>15.899999999999999</v>
      </c>
      <c r="I22" s="5">
        <v>66</v>
      </c>
      <c r="J22" s="7">
        <f t="shared" si="1"/>
        <v>46.199999999999996</v>
      </c>
      <c r="K22" s="7">
        <f t="shared" si="2"/>
        <v>62.099999999999994</v>
      </c>
      <c r="L22" s="5" t="s">
        <v>1233</v>
      </c>
    </row>
    <row r="23" spans="1:12" ht="24.75" customHeight="1">
      <c r="A23" s="5">
        <v>21</v>
      </c>
      <c r="B23" s="6" t="s">
        <v>1287</v>
      </c>
      <c r="C23" s="6" t="s">
        <v>1236</v>
      </c>
      <c r="D23" s="6" t="s">
        <v>1249</v>
      </c>
      <c r="E23" s="6" t="s">
        <v>267</v>
      </c>
      <c r="F23" s="6" t="s">
        <v>1288</v>
      </c>
      <c r="G23" s="5">
        <v>48</v>
      </c>
      <c r="H23" s="7">
        <f t="shared" si="0"/>
        <v>14.399999999999999</v>
      </c>
      <c r="I23" s="5">
        <v>68</v>
      </c>
      <c r="J23" s="7">
        <f t="shared" si="1"/>
        <v>47.599999999999994</v>
      </c>
      <c r="K23" s="7">
        <f t="shared" si="2"/>
        <v>61.99999999999999</v>
      </c>
      <c r="L23" s="5" t="s">
        <v>1233</v>
      </c>
    </row>
    <row r="24" spans="1:12" ht="24.75" customHeight="1">
      <c r="A24" s="5">
        <v>22</v>
      </c>
      <c r="B24" s="6" t="s">
        <v>1289</v>
      </c>
      <c r="C24" s="6" t="s">
        <v>1236</v>
      </c>
      <c r="D24" s="6" t="s">
        <v>1270</v>
      </c>
      <c r="E24" s="6" t="s">
        <v>318</v>
      </c>
      <c r="F24" s="6" t="s">
        <v>1290</v>
      </c>
      <c r="G24" s="5">
        <v>37</v>
      </c>
      <c r="H24" s="7">
        <f t="shared" si="0"/>
        <v>11.1</v>
      </c>
      <c r="I24" s="5">
        <v>72</v>
      </c>
      <c r="J24" s="7">
        <f t="shared" si="1"/>
        <v>50.4</v>
      </c>
      <c r="K24" s="7">
        <f t="shared" si="2"/>
        <v>61.5</v>
      </c>
      <c r="L24" s="5" t="s">
        <v>1233</v>
      </c>
    </row>
    <row r="25" spans="1:12" ht="24.75" customHeight="1">
      <c r="A25" s="5">
        <v>23</v>
      </c>
      <c r="B25" s="6" t="s">
        <v>1291</v>
      </c>
      <c r="C25" s="6" t="s">
        <v>1236</v>
      </c>
      <c r="D25" s="6" t="s">
        <v>1249</v>
      </c>
      <c r="E25" s="6" t="s">
        <v>243</v>
      </c>
      <c r="F25" s="6" t="s">
        <v>1292</v>
      </c>
      <c r="G25" s="5">
        <v>54</v>
      </c>
      <c r="H25" s="7">
        <f t="shared" si="0"/>
        <v>16.2</v>
      </c>
      <c r="I25" s="5">
        <v>64</v>
      </c>
      <c r="J25" s="7">
        <f t="shared" si="1"/>
        <v>44.8</v>
      </c>
      <c r="K25" s="7">
        <f t="shared" si="2"/>
        <v>61</v>
      </c>
      <c r="L25" s="5" t="s">
        <v>1233</v>
      </c>
    </row>
    <row r="26" spans="1:12" ht="24.75" customHeight="1">
      <c r="A26" s="5">
        <v>24</v>
      </c>
      <c r="B26" s="6" t="s">
        <v>1293</v>
      </c>
      <c r="C26" s="6" t="s">
        <v>1236</v>
      </c>
      <c r="D26" s="6" t="s">
        <v>1265</v>
      </c>
      <c r="E26" s="6" t="s">
        <v>246</v>
      </c>
      <c r="F26" s="6" t="s">
        <v>1294</v>
      </c>
      <c r="G26" s="5">
        <v>49</v>
      </c>
      <c r="H26" s="7">
        <f t="shared" si="0"/>
        <v>14.7</v>
      </c>
      <c r="I26" s="5">
        <v>66</v>
      </c>
      <c r="J26" s="7">
        <f t="shared" si="1"/>
        <v>46.199999999999996</v>
      </c>
      <c r="K26" s="7">
        <f t="shared" si="2"/>
        <v>60.89999999999999</v>
      </c>
      <c r="L26" s="5" t="s">
        <v>1233</v>
      </c>
    </row>
    <row r="27" spans="1:12" ht="24.75" customHeight="1">
      <c r="A27" s="5">
        <v>25</v>
      </c>
      <c r="B27" s="6" t="s">
        <v>1295</v>
      </c>
      <c r="C27" s="6" t="s">
        <v>1236</v>
      </c>
      <c r="D27" s="6" t="s">
        <v>1240</v>
      </c>
      <c r="E27" s="6" t="s">
        <v>267</v>
      </c>
      <c r="F27" s="6" t="s">
        <v>1296</v>
      </c>
      <c r="G27" s="5">
        <v>44</v>
      </c>
      <c r="H27" s="7">
        <f t="shared" si="0"/>
        <v>13.2</v>
      </c>
      <c r="I27" s="5">
        <v>68</v>
      </c>
      <c r="J27" s="7">
        <f t="shared" si="1"/>
        <v>47.599999999999994</v>
      </c>
      <c r="K27" s="7">
        <f t="shared" si="2"/>
        <v>60.8</v>
      </c>
      <c r="L27" s="5" t="s">
        <v>1233</v>
      </c>
    </row>
    <row r="28" spans="1:12" ht="24.75" customHeight="1">
      <c r="A28" s="5">
        <v>26</v>
      </c>
      <c r="B28" s="6" t="s">
        <v>1297</v>
      </c>
      <c r="C28" s="6" t="s">
        <v>1236</v>
      </c>
      <c r="D28" s="6" t="s">
        <v>1240</v>
      </c>
      <c r="E28" s="6" t="s">
        <v>257</v>
      </c>
      <c r="F28" s="6" t="s">
        <v>1298</v>
      </c>
      <c r="G28" s="5">
        <v>44</v>
      </c>
      <c r="H28" s="7">
        <f t="shared" si="0"/>
        <v>13.2</v>
      </c>
      <c r="I28" s="5">
        <v>68</v>
      </c>
      <c r="J28" s="7">
        <f t="shared" si="1"/>
        <v>47.599999999999994</v>
      </c>
      <c r="K28" s="7">
        <f t="shared" si="2"/>
        <v>60.8</v>
      </c>
      <c r="L28" s="5" t="s">
        <v>1233</v>
      </c>
    </row>
    <row r="29" spans="1:12" ht="24.75" customHeight="1">
      <c r="A29" s="5">
        <v>27</v>
      </c>
      <c r="B29" s="6" t="s">
        <v>1299</v>
      </c>
      <c r="C29" s="6" t="s">
        <v>1236</v>
      </c>
      <c r="D29" s="6" t="s">
        <v>1246</v>
      </c>
      <c r="E29" s="6" t="s">
        <v>246</v>
      </c>
      <c r="F29" s="6" t="s">
        <v>1300</v>
      </c>
      <c r="G29" s="5">
        <v>41</v>
      </c>
      <c r="H29" s="7">
        <f t="shared" si="0"/>
        <v>12.299999999999999</v>
      </c>
      <c r="I29" s="5">
        <v>69</v>
      </c>
      <c r="J29" s="7">
        <f t="shared" si="1"/>
        <v>48.3</v>
      </c>
      <c r="K29" s="7">
        <f t="shared" si="2"/>
        <v>60.599999999999994</v>
      </c>
      <c r="L29" s="5" t="s">
        <v>1233</v>
      </c>
    </row>
  </sheetData>
  <sheetProtection/>
  <mergeCells count="1">
    <mergeCell ref="A1:L1"/>
  </mergeCells>
  <printOptions/>
  <pageMargins left="0.75" right="0.75" top="1" bottom="1" header="0.5118055555555555" footer="0.511805555555555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2"/>
  <sheetViews>
    <sheetView zoomScaleSheetLayoutView="100" workbookViewId="0" topLeftCell="A1">
      <selection activeCell="A1" sqref="A1:L1"/>
    </sheetView>
  </sheetViews>
  <sheetFormatPr defaultColWidth="9.00390625" defaultRowHeight="14.25"/>
  <cols>
    <col min="1" max="1" width="6.00390625" style="0" customWidth="1"/>
    <col min="4" max="4" width="7.625" style="0" customWidth="1"/>
    <col min="5" max="5" width="7.25390625" style="0" customWidth="1"/>
    <col min="6" max="6" width="13.125" style="0" customWidth="1"/>
    <col min="7" max="7" width="7.00390625" style="0" customWidth="1"/>
    <col min="9" max="9" width="9.75390625" style="0" customWidth="1"/>
    <col min="12" max="12" width="13.75390625" style="0" customWidth="1"/>
  </cols>
  <sheetData>
    <row r="1" spans="1:12" ht="26.25" customHeight="1">
      <c r="A1" s="8" t="s">
        <v>160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37.5" customHeight="1">
      <c r="A2" s="2" t="s">
        <v>225</v>
      </c>
      <c r="B2" s="3" t="s">
        <v>226</v>
      </c>
      <c r="C2" s="3" t="s">
        <v>227</v>
      </c>
      <c r="D2" s="3" t="s">
        <v>228</v>
      </c>
      <c r="E2" s="3" t="s">
        <v>229</v>
      </c>
      <c r="F2" s="3" t="s">
        <v>230</v>
      </c>
      <c r="G2" s="2" t="s">
        <v>231</v>
      </c>
      <c r="H2" s="4" t="s">
        <v>232</v>
      </c>
      <c r="I2" s="2" t="s">
        <v>233</v>
      </c>
      <c r="J2" s="4" t="s">
        <v>234</v>
      </c>
      <c r="K2" s="4" t="s">
        <v>235</v>
      </c>
      <c r="L2" s="2" t="s">
        <v>236</v>
      </c>
    </row>
    <row r="3" spans="1:12" ht="24.75" customHeight="1">
      <c r="A3" s="5">
        <v>1</v>
      </c>
      <c r="B3" s="6" t="s">
        <v>1302</v>
      </c>
      <c r="C3" s="6" t="s">
        <v>1236</v>
      </c>
      <c r="D3" s="6" t="s">
        <v>1303</v>
      </c>
      <c r="E3" s="6" t="s">
        <v>312</v>
      </c>
      <c r="F3" s="6" t="s">
        <v>1304</v>
      </c>
      <c r="G3" s="5">
        <v>59</v>
      </c>
      <c r="H3" s="7">
        <f aca="true" t="shared" si="0" ref="H3:H32">G3*0.3</f>
        <v>17.7</v>
      </c>
      <c r="I3" s="5">
        <v>73</v>
      </c>
      <c r="J3" s="7">
        <f aca="true" t="shared" si="1" ref="J3:J32">I3*0.7</f>
        <v>51.099999999999994</v>
      </c>
      <c r="K3" s="7">
        <f aca="true" t="shared" si="2" ref="K3:K32">H3+J3</f>
        <v>68.8</v>
      </c>
      <c r="L3" s="5" t="s">
        <v>1233</v>
      </c>
    </row>
    <row r="4" spans="1:12" ht="24.75" customHeight="1">
      <c r="A4" s="5">
        <v>2</v>
      </c>
      <c r="B4" s="6" t="s">
        <v>1305</v>
      </c>
      <c r="C4" s="6" t="s">
        <v>1236</v>
      </c>
      <c r="D4" s="6" t="s">
        <v>1306</v>
      </c>
      <c r="E4" s="6" t="s">
        <v>250</v>
      </c>
      <c r="F4" s="6" t="s">
        <v>1307</v>
      </c>
      <c r="G4" s="5">
        <v>61</v>
      </c>
      <c r="H4" s="7">
        <f t="shared" si="0"/>
        <v>18.3</v>
      </c>
      <c r="I4" s="5">
        <v>69</v>
      </c>
      <c r="J4" s="7">
        <f t="shared" si="1"/>
        <v>48.3</v>
      </c>
      <c r="K4" s="7">
        <f t="shared" si="2"/>
        <v>66.6</v>
      </c>
      <c r="L4" s="5" t="s">
        <v>1233</v>
      </c>
    </row>
    <row r="5" spans="1:12" ht="24.75" customHeight="1">
      <c r="A5" s="5">
        <v>3</v>
      </c>
      <c r="B5" s="6" t="s">
        <v>1308</v>
      </c>
      <c r="C5" s="6" t="s">
        <v>1236</v>
      </c>
      <c r="D5" s="6" t="s">
        <v>1306</v>
      </c>
      <c r="E5" s="6" t="s">
        <v>312</v>
      </c>
      <c r="F5" s="6" t="s">
        <v>1309</v>
      </c>
      <c r="G5" s="5">
        <v>42</v>
      </c>
      <c r="H5" s="7">
        <f t="shared" si="0"/>
        <v>12.6</v>
      </c>
      <c r="I5" s="5">
        <v>74</v>
      </c>
      <c r="J5" s="7">
        <f t="shared" si="1"/>
        <v>51.8</v>
      </c>
      <c r="K5" s="7">
        <f t="shared" si="2"/>
        <v>64.39999999999999</v>
      </c>
      <c r="L5" s="5" t="s">
        <v>1233</v>
      </c>
    </row>
    <row r="6" spans="1:12" ht="24.75" customHeight="1">
      <c r="A6" s="5">
        <v>4</v>
      </c>
      <c r="B6" s="6" t="s">
        <v>1310</v>
      </c>
      <c r="C6" s="6" t="s">
        <v>1236</v>
      </c>
      <c r="D6" s="6" t="s">
        <v>1311</v>
      </c>
      <c r="E6" s="6" t="s">
        <v>323</v>
      </c>
      <c r="F6" s="6" t="s">
        <v>1312</v>
      </c>
      <c r="G6" s="5">
        <v>49</v>
      </c>
      <c r="H6" s="7">
        <f t="shared" si="0"/>
        <v>14.7</v>
      </c>
      <c r="I6" s="5">
        <v>70</v>
      </c>
      <c r="J6" s="7">
        <f t="shared" si="1"/>
        <v>49</v>
      </c>
      <c r="K6" s="7">
        <f t="shared" si="2"/>
        <v>63.7</v>
      </c>
      <c r="L6" s="5" t="s">
        <v>1233</v>
      </c>
    </row>
    <row r="7" spans="1:12" ht="24.75" customHeight="1">
      <c r="A7" s="5">
        <v>5</v>
      </c>
      <c r="B7" s="6" t="s">
        <v>1313</v>
      </c>
      <c r="C7" s="6" t="s">
        <v>1236</v>
      </c>
      <c r="D7" s="6" t="s">
        <v>1303</v>
      </c>
      <c r="E7" s="6" t="s">
        <v>261</v>
      </c>
      <c r="F7" s="6" t="s">
        <v>1314</v>
      </c>
      <c r="G7" s="5">
        <v>51</v>
      </c>
      <c r="H7" s="7">
        <f t="shared" si="0"/>
        <v>15.299999999999999</v>
      </c>
      <c r="I7" s="5">
        <v>69</v>
      </c>
      <c r="J7" s="7">
        <f t="shared" si="1"/>
        <v>48.3</v>
      </c>
      <c r="K7" s="7">
        <f t="shared" si="2"/>
        <v>63.599999999999994</v>
      </c>
      <c r="L7" s="5" t="s">
        <v>1233</v>
      </c>
    </row>
    <row r="8" spans="1:12" ht="24.75" customHeight="1">
      <c r="A8" s="5">
        <v>6</v>
      </c>
      <c r="B8" s="6" t="s">
        <v>1315</v>
      </c>
      <c r="C8" s="6" t="s">
        <v>1236</v>
      </c>
      <c r="D8" s="6" t="s">
        <v>1306</v>
      </c>
      <c r="E8" s="6" t="s">
        <v>406</v>
      </c>
      <c r="F8" s="6" t="s">
        <v>1316</v>
      </c>
      <c r="G8" s="5">
        <v>51</v>
      </c>
      <c r="H8" s="7">
        <f t="shared" si="0"/>
        <v>15.299999999999999</v>
      </c>
      <c r="I8" s="5">
        <v>65</v>
      </c>
      <c r="J8" s="7">
        <f t="shared" si="1"/>
        <v>45.5</v>
      </c>
      <c r="K8" s="7">
        <f t="shared" si="2"/>
        <v>60.8</v>
      </c>
      <c r="L8" s="5" t="s">
        <v>1233</v>
      </c>
    </row>
    <row r="9" spans="1:12" ht="24.75" customHeight="1">
      <c r="A9" s="5">
        <v>7</v>
      </c>
      <c r="B9" s="6" t="s">
        <v>1317</v>
      </c>
      <c r="C9" s="6" t="s">
        <v>1236</v>
      </c>
      <c r="D9" s="6" t="s">
        <v>1303</v>
      </c>
      <c r="E9" s="6" t="s">
        <v>250</v>
      </c>
      <c r="F9" s="6" t="s">
        <v>1318</v>
      </c>
      <c r="G9" s="5">
        <v>44</v>
      </c>
      <c r="H9" s="7">
        <f t="shared" si="0"/>
        <v>13.2</v>
      </c>
      <c r="I9" s="5">
        <v>68</v>
      </c>
      <c r="J9" s="7">
        <f t="shared" si="1"/>
        <v>47.599999999999994</v>
      </c>
      <c r="K9" s="7">
        <f t="shared" si="2"/>
        <v>60.8</v>
      </c>
      <c r="L9" s="5" t="s">
        <v>1233</v>
      </c>
    </row>
    <row r="10" spans="1:12" ht="24.75" customHeight="1">
      <c r="A10" s="5">
        <v>8</v>
      </c>
      <c r="B10" s="6" t="s">
        <v>1319</v>
      </c>
      <c r="C10" s="6" t="s">
        <v>1236</v>
      </c>
      <c r="D10" s="6" t="s">
        <v>1311</v>
      </c>
      <c r="E10" s="6" t="s">
        <v>318</v>
      </c>
      <c r="F10" s="6" t="s">
        <v>1320</v>
      </c>
      <c r="G10" s="5">
        <v>51</v>
      </c>
      <c r="H10" s="7">
        <f t="shared" si="0"/>
        <v>15.299999999999999</v>
      </c>
      <c r="I10" s="5">
        <v>65</v>
      </c>
      <c r="J10" s="7">
        <f t="shared" si="1"/>
        <v>45.5</v>
      </c>
      <c r="K10" s="7">
        <f t="shared" si="2"/>
        <v>60.8</v>
      </c>
      <c r="L10" s="5" t="s">
        <v>1233</v>
      </c>
    </row>
    <row r="11" spans="1:12" ht="24.75" customHeight="1">
      <c r="A11" s="5">
        <v>9</v>
      </c>
      <c r="B11" s="6" t="s">
        <v>1321</v>
      </c>
      <c r="C11" s="6" t="s">
        <v>1236</v>
      </c>
      <c r="D11" s="6" t="s">
        <v>1303</v>
      </c>
      <c r="E11" s="6" t="s">
        <v>246</v>
      </c>
      <c r="F11" s="6" t="s">
        <v>1322</v>
      </c>
      <c r="G11" s="5">
        <v>39</v>
      </c>
      <c r="H11" s="7">
        <f t="shared" si="0"/>
        <v>11.7</v>
      </c>
      <c r="I11" s="5">
        <v>70</v>
      </c>
      <c r="J11" s="7">
        <f t="shared" si="1"/>
        <v>49</v>
      </c>
      <c r="K11" s="7">
        <f t="shared" si="2"/>
        <v>60.7</v>
      </c>
      <c r="L11" s="5" t="s">
        <v>1233</v>
      </c>
    </row>
    <row r="12" spans="1:12" ht="24.75" customHeight="1">
      <c r="A12" s="5">
        <v>10</v>
      </c>
      <c r="B12" s="6" t="s">
        <v>774</v>
      </c>
      <c r="C12" s="6" t="s">
        <v>1236</v>
      </c>
      <c r="D12" s="6" t="s">
        <v>1303</v>
      </c>
      <c r="E12" s="6" t="s">
        <v>271</v>
      </c>
      <c r="F12" s="6" t="s">
        <v>1323</v>
      </c>
      <c r="G12" s="5">
        <v>29</v>
      </c>
      <c r="H12" s="7">
        <f t="shared" si="0"/>
        <v>8.7</v>
      </c>
      <c r="I12" s="5">
        <v>73</v>
      </c>
      <c r="J12" s="7">
        <f t="shared" si="1"/>
        <v>51.099999999999994</v>
      </c>
      <c r="K12" s="7">
        <f t="shared" si="2"/>
        <v>59.8</v>
      </c>
      <c r="L12" s="5" t="s">
        <v>1233</v>
      </c>
    </row>
    <row r="13" spans="1:12" ht="24.75" customHeight="1">
      <c r="A13" s="5">
        <v>11</v>
      </c>
      <c r="B13" s="6" t="s">
        <v>447</v>
      </c>
      <c r="C13" s="6" t="s">
        <v>1236</v>
      </c>
      <c r="D13" s="6" t="s">
        <v>1324</v>
      </c>
      <c r="E13" s="6" t="s">
        <v>254</v>
      </c>
      <c r="F13" s="6" t="s">
        <v>1325</v>
      </c>
      <c r="G13" s="5">
        <v>36</v>
      </c>
      <c r="H13" s="7">
        <f t="shared" si="0"/>
        <v>10.799999999999999</v>
      </c>
      <c r="I13" s="5">
        <v>70</v>
      </c>
      <c r="J13" s="7">
        <f t="shared" si="1"/>
        <v>49</v>
      </c>
      <c r="K13" s="7">
        <f t="shared" si="2"/>
        <v>59.8</v>
      </c>
      <c r="L13" s="5" t="s">
        <v>1233</v>
      </c>
    </row>
    <row r="14" spans="1:12" ht="24.75" customHeight="1">
      <c r="A14" s="5">
        <v>12</v>
      </c>
      <c r="B14" s="6" t="s">
        <v>1326</v>
      </c>
      <c r="C14" s="6" t="s">
        <v>1236</v>
      </c>
      <c r="D14" s="6" t="s">
        <v>1327</v>
      </c>
      <c r="E14" s="6" t="s">
        <v>267</v>
      </c>
      <c r="F14" s="6" t="s">
        <v>1328</v>
      </c>
      <c r="G14" s="5">
        <v>49</v>
      </c>
      <c r="H14" s="7">
        <f t="shared" si="0"/>
        <v>14.7</v>
      </c>
      <c r="I14" s="5">
        <v>64</v>
      </c>
      <c r="J14" s="7">
        <f t="shared" si="1"/>
        <v>44.8</v>
      </c>
      <c r="K14" s="7">
        <f t="shared" si="2"/>
        <v>59.5</v>
      </c>
      <c r="L14" s="5" t="s">
        <v>1233</v>
      </c>
    </row>
    <row r="15" spans="1:12" ht="24.75" customHeight="1">
      <c r="A15" s="5">
        <v>13</v>
      </c>
      <c r="B15" s="6" t="s">
        <v>1329</v>
      </c>
      <c r="C15" s="6" t="s">
        <v>1236</v>
      </c>
      <c r="D15" s="6" t="s">
        <v>1327</v>
      </c>
      <c r="E15" s="6" t="s">
        <v>295</v>
      </c>
      <c r="F15" s="6" t="s">
        <v>1330</v>
      </c>
      <c r="G15" s="5">
        <v>39</v>
      </c>
      <c r="H15" s="7">
        <f t="shared" si="0"/>
        <v>11.7</v>
      </c>
      <c r="I15" s="5">
        <v>68</v>
      </c>
      <c r="J15" s="7">
        <f t="shared" si="1"/>
        <v>47.599999999999994</v>
      </c>
      <c r="K15" s="7">
        <f t="shared" si="2"/>
        <v>59.3</v>
      </c>
      <c r="L15" s="5" t="s">
        <v>1233</v>
      </c>
    </row>
    <row r="16" spans="1:12" ht="24.75" customHeight="1">
      <c r="A16" s="5">
        <v>14</v>
      </c>
      <c r="B16" s="6" t="s">
        <v>1331</v>
      </c>
      <c r="C16" s="6" t="s">
        <v>1236</v>
      </c>
      <c r="D16" s="6" t="s">
        <v>1311</v>
      </c>
      <c r="E16" s="6" t="s">
        <v>369</v>
      </c>
      <c r="F16" s="6" t="s">
        <v>1332</v>
      </c>
      <c r="G16" s="5">
        <v>34</v>
      </c>
      <c r="H16" s="7">
        <f t="shared" si="0"/>
        <v>10.2</v>
      </c>
      <c r="I16" s="5">
        <v>70</v>
      </c>
      <c r="J16" s="7">
        <f t="shared" si="1"/>
        <v>49</v>
      </c>
      <c r="K16" s="7">
        <f t="shared" si="2"/>
        <v>59.2</v>
      </c>
      <c r="L16" s="5" t="s">
        <v>1233</v>
      </c>
    </row>
    <row r="17" spans="1:12" ht="24.75" customHeight="1">
      <c r="A17" s="5">
        <v>15</v>
      </c>
      <c r="B17" s="6" t="s">
        <v>1333</v>
      </c>
      <c r="C17" s="6" t="s">
        <v>1236</v>
      </c>
      <c r="D17" s="6" t="s">
        <v>1306</v>
      </c>
      <c r="E17" s="6" t="s">
        <v>369</v>
      </c>
      <c r="F17" s="6" t="s">
        <v>1334</v>
      </c>
      <c r="G17" s="5">
        <v>48</v>
      </c>
      <c r="H17" s="7">
        <f t="shared" si="0"/>
        <v>14.399999999999999</v>
      </c>
      <c r="I17" s="5">
        <v>64</v>
      </c>
      <c r="J17" s="7">
        <f t="shared" si="1"/>
        <v>44.8</v>
      </c>
      <c r="K17" s="7">
        <f t="shared" si="2"/>
        <v>59.199999999999996</v>
      </c>
      <c r="L17" s="5" t="s">
        <v>1233</v>
      </c>
    </row>
    <row r="18" spans="1:12" ht="24.75" customHeight="1">
      <c r="A18" s="5">
        <v>16</v>
      </c>
      <c r="B18" s="6" t="s">
        <v>1335</v>
      </c>
      <c r="C18" s="6" t="s">
        <v>1236</v>
      </c>
      <c r="D18" s="6" t="s">
        <v>1327</v>
      </c>
      <c r="E18" s="6" t="s">
        <v>286</v>
      </c>
      <c r="F18" s="6" t="s">
        <v>1336</v>
      </c>
      <c r="G18" s="5">
        <v>36</v>
      </c>
      <c r="H18" s="7">
        <f t="shared" si="0"/>
        <v>10.799999999999999</v>
      </c>
      <c r="I18" s="5">
        <v>69</v>
      </c>
      <c r="J18" s="7">
        <f t="shared" si="1"/>
        <v>48.3</v>
      </c>
      <c r="K18" s="7">
        <f t="shared" si="2"/>
        <v>59.099999999999994</v>
      </c>
      <c r="L18" s="5" t="s">
        <v>1233</v>
      </c>
    </row>
    <row r="19" spans="1:12" ht="24.75" customHeight="1">
      <c r="A19" s="5">
        <v>17</v>
      </c>
      <c r="B19" s="6" t="s">
        <v>1337</v>
      </c>
      <c r="C19" s="6" t="s">
        <v>1236</v>
      </c>
      <c r="D19" s="6" t="s">
        <v>1327</v>
      </c>
      <c r="E19" s="6" t="s">
        <v>250</v>
      </c>
      <c r="F19" s="6" t="s">
        <v>1338</v>
      </c>
      <c r="G19" s="5">
        <v>30</v>
      </c>
      <c r="H19" s="7">
        <f t="shared" si="0"/>
        <v>9</v>
      </c>
      <c r="I19" s="5">
        <v>71</v>
      </c>
      <c r="J19" s="7">
        <f t="shared" si="1"/>
        <v>49.699999999999996</v>
      </c>
      <c r="K19" s="7">
        <f t="shared" si="2"/>
        <v>58.699999999999996</v>
      </c>
      <c r="L19" s="5" t="s">
        <v>1233</v>
      </c>
    </row>
    <row r="20" spans="1:12" ht="24.75" customHeight="1">
      <c r="A20" s="5">
        <v>18</v>
      </c>
      <c r="B20" s="6" t="s">
        <v>1339</v>
      </c>
      <c r="C20" s="6" t="s">
        <v>1236</v>
      </c>
      <c r="D20" s="6" t="s">
        <v>1327</v>
      </c>
      <c r="E20" s="6" t="s">
        <v>271</v>
      </c>
      <c r="F20" s="6" t="s">
        <v>1340</v>
      </c>
      <c r="G20" s="5">
        <v>34</v>
      </c>
      <c r="H20" s="7">
        <f t="shared" si="0"/>
        <v>10.2</v>
      </c>
      <c r="I20" s="5">
        <v>69</v>
      </c>
      <c r="J20" s="7">
        <f t="shared" si="1"/>
        <v>48.3</v>
      </c>
      <c r="K20" s="7">
        <f t="shared" si="2"/>
        <v>58.5</v>
      </c>
      <c r="L20" s="5" t="s">
        <v>1233</v>
      </c>
    </row>
    <row r="21" spans="1:12" ht="24.75" customHeight="1">
      <c r="A21" s="5">
        <v>19</v>
      </c>
      <c r="B21" s="6" t="s">
        <v>1341</v>
      </c>
      <c r="C21" s="6" t="s">
        <v>1236</v>
      </c>
      <c r="D21" s="6" t="s">
        <v>1303</v>
      </c>
      <c r="E21" s="6" t="s">
        <v>323</v>
      </c>
      <c r="F21" s="6" t="s">
        <v>1342</v>
      </c>
      <c r="G21" s="5">
        <v>28</v>
      </c>
      <c r="H21" s="7">
        <f t="shared" si="0"/>
        <v>8.4</v>
      </c>
      <c r="I21" s="5">
        <v>71</v>
      </c>
      <c r="J21" s="7">
        <f t="shared" si="1"/>
        <v>49.699999999999996</v>
      </c>
      <c r="K21" s="7">
        <f t="shared" si="2"/>
        <v>58.099999999999994</v>
      </c>
      <c r="L21" s="5" t="s">
        <v>1233</v>
      </c>
    </row>
    <row r="22" spans="1:12" ht="24.75" customHeight="1">
      <c r="A22" s="5">
        <v>20</v>
      </c>
      <c r="B22" s="6" t="s">
        <v>1343</v>
      </c>
      <c r="C22" s="6" t="s">
        <v>1236</v>
      </c>
      <c r="D22" s="6" t="s">
        <v>1327</v>
      </c>
      <c r="E22" s="6" t="s">
        <v>323</v>
      </c>
      <c r="F22" s="6" t="s">
        <v>1344</v>
      </c>
      <c r="G22" s="5">
        <v>46</v>
      </c>
      <c r="H22" s="7">
        <f t="shared" si="0"/>
        <v>13.799999999999999</v>
      </c>
      <c r="I22" s="5">
        <v>63</v>
      </c>
      <c r="J22" s="7">
        <f t="shared" si="1"/>
        <v>44.099999999999994</v>
      </c>
      <c r="K22" s="7">
        <f t="shared" si="2"/>
        <v>57.89999999999999</v>
      </c>
      <c r="L22" s="5" t="s">
        <v>1233</v>
      </c>
    </row>
    <row r="23" spans="1:12" ht="24.75" customHeight="1">
      <c r="A23" s="5">
        <v>21</v>
      </c>
      <c r="B23" s="6" t="s">
        <v>1345</v>
      </c>
      <c r="C23" s="6" t="s">
        <v>1236</v>
      </c>
      <c r="D23" s="6" t="s">
        <v>1306</v>
      </c>
      <c r="E23" s="6" t="s">
        <v>267</v>
      </c>
      <c r="F23" s="6" t="s">
        <v>1346</v>
      </c>
      <c r="G23" s="5">
        <v>41</v>
      </c>
      <c r="H23" s="7">
        <f t="shared" si="0"/>
        <v>12.299999999999999</v>
      </c>
      <c r="I23" s="5">
        <v>65</v>
      </c>
      <c r="J23" s="7">
        <f t="shared" si="1"/>
        <v>45.5</v>
      </c>
      <c r="K23" s="7">
        <f t="shared" si="2"/>
        <v>57.8</v>
      </c>
      <c r="L23" s="5" t="s">
        <v>1233</v>
      </c>
    </row>
    <row r="24" spans="1:12" ht="24.75" customHeight="1">
      <c r="A24" s="5">
        <v>22</v>
      </c>
      <c r="B24" s="6" t="s">
        <v>863</v>
      </c>
      <c r="C24" s="6" t="s">
        <v>1236</v>
      </c>
      <c r="D24" s="6" t="s">
        <v>1327</v>
      </c>
      <c r="E24" s="6" t="s">
        <v>246</v>
      </c>
      <c r="F24" s="6" t="s">
        <v>1347</v>
      </c>
      <c r="G24" s="5">
        <v>29</v>
      </c>
      <c r="H24" s="7">
        <f t="shared" si="0"/>
        <v>8.7</v>
      </c>
      <c r="I24" s="5">
        <v>70</v>
      </c>
      <c r="J24" s="7">
        <f t="shared" si="1"/>
        <v>49</v>
      </c>
      <c r="K24" s="7">
        <f t="shared" si="2"/>
        <v>57.7</v>
      </c>
      <c r="L24" s="5" t="s">
        <v>1233</v>
      </c>
    </row>
    <row r="25" spans="1:12" ht="24.75" customHeight="1">
      <c r="A25" s="5">
        <v>23</v>
      </c>
      <c r="B25" s="6" t="s">
        <v>456</v>
      </c>
      <c r="C25" s="6" t="s">
        <v>1236</v>
      </c>
      <c r="D25" s="6" t="s">
        <v>1306</v>
      </c>
      <c r="E25" s="6" t="s">
        <v>332</v>
      </c>
      <c r="F25" s="6" t="s">
        <v>1348</v>
      </c>
      <c r="G25" s="5">
        <v>37</v>
      </c>
      <c r="H25" s="7">
        <f t="shared" si="0"/>
        <v>11.1</v>
      </c>
      <c r="I25" s="5">
        <v>66</v>
      </c>
      <c r="J25" s="7">
        <f t="shared" si="1"/>
        <v>46.199999999999996</v>
      </c>
      <c r="K25" s="7">
        <f t="shared" si="2"/>
        <v>57.3</v>
      </c>
      <c r="L25" s="5" t="s">
        <v>1233</v>
      </c>
    </row>
    <row r="26" spans="1:12" ht="24.75" customHeight="1">
      <c r="A26" s="5">
        <v>24</v>
      </c>
      <c r="B26" s="6" t="s">
        <v>1349</v>
      </c>
      <c r="C26" s="6" t="s">
        <v>1236</v>
      </c>
      <c r="D26" s="6" t="s">
        <v>1303</v>
      </c>
      <c r="E26" s="6" t="s">
        <v>332</v>
      </c>
      <c r="F26" s="6" t="s">
        <v>1350</v>
      </c>
      <c r="G26" s="5">
        <v>37</v>
      </c>
      <c r="H26" s="7">
        <f t="shared" si="0"/>
        <v>11.1</v>
      </c>
      <c r="I26" s="5">
        <v>66</v>
      </c>
      <c r="J26" s="7">
        <f t="shared" si="1"/>
        <v>46.199999999999996</v>
      </c>
      <c r="K26" s="7">
        <f t="shared" si="2"/>
        <v>57.3</v>
      </c>
      <c r="L26" s="5" t="s">
        <v>1233</v>
      </c>
    </row>
    <row r="27" spans="1:12" ht="24.75" customHeight="1">
      <c r="A27" s="5">
        <v>25</v>
      </c>
      <c r="B27" s="6" t="s">
        <v>450</v>
      </c>
      <c r="C27" s="6" t="s">
        <v>1236</v>
      </c>
      <c r="D27" s="6" t="s">
        <v>1327</v>
      </c>
      <c r="E27" s="6" t="s">
        <v>257</v>
      </c>
      <c r="F27" s="6" t="s">
        <v>1351</v>
      </c>
      <c r="G27" s="5">
        <v>28</v>
      </c>
      <c r="H27" s="7">
        <f t="shared" si="0"/>
        <v>8.4</v>
      </c>
      <c r="I27" s="5">
        <v>69</v>
      </c>
      <c r="J27" s="7">
        <f t="shared" si="1"/>
        <v>48.3</v>
      </c>
      <c r="K27" s="7">
        <f t="shared" si="2"/>
        <v>56.699999999999996</v>
      </c>
      <c r="L27" s="5" t="s">
        <v>1233</v>
      </c>
    </row>
    <row r="28" spans="1:12" ht="24.75" customHeight="1">
      <c r="A28" s="5">
        <v>26</v>
      </c>
      <c r="B28" s="6" t="s">
        <v>1352</v>
      </c>
      <c r="C28" s="6" t="s">
        <v>1236</v>
      </c>
      <c r="D28" s="6" t="s">
        <v>1306</v>
      </c>
      <c r="E28" s="6" t="s">
        <v>275</v>
      </c>
      <c r="F28" s="6" t="s">
        <v>1353</v>
      </c>
      <c r="G28" s="5">
        <v>41</v>
      </c>
      <c r="H28" s="7">
        <f t="shared" si="0"/>
        <v>12.299999999999999</v>
      </c>
      <c r="I28" s="5">
        <v>63</v>
      </c>
      <c r="J28" s="7">
        <f t="shared" si="1"/>
        <v>44.099999999999994</v>
      </c>
      <c r="K28" s="7">
        <f t="shared" si="2"/>
        <v>56.39999999999999</v>
      </c>
      <c r="L28" s="5" t="s">
        <v>1233</v>
      </c>
    </row>
    <row r="29" spans="1:12" ht="24.75" customHeight="1">
      <c r="A29" s="5">
        <v>27</v>
      </c>
      <c r="B29" s="6" t="s">
        <v>1354</v>
      </c>
      <c r="C29" s="6" t="s">
        <v>1236</v>
      </c>
      <c r="D29" s="6" t="s">
        <v>1303</v>
      </c>
      <c r="E29" s="6" t="s">
        <v>254</v>
      </c>
      <c r="F29" s="6" t="s">
        <v>1355</v>
      </c>
      <c r="G29" s="5">
        <v>43</v>
      </c>
      <c r="H29" s="7">
        <f t="shared" si="0"/>
        <v>12.9</v>
      </c>
      <c r="I29" s="5">
        <v>62</v>
      </c>
      <c r="J29" s="7">
        <f t="shared" si="1"/>
        <v>43.4</v>
      </c>
      <c r="K29" s="7">
        <f t="shared" si="2"/>
        <v>56.3</v>
      </c>
      <c r="L29" s="5" t="s">
        <v>1233</v>
      </c>
    </row>
    <row r="30" spans="1:12" ht="24.75" customHeight="1">
      <c r="A30" s="5">
        <v>28</v>
      </c>
      <c r="B30" s="6" t="s">
        <v>1356</v>
      </c>
      <c r="C30" s="6" t="s">
        <v>1236</v>
      </c>
      <c r="D30" s="6" t="s">
        <v>1324</v>
      </c>
      <c r="E30" s="6" t="s">
        <v>332</v>
      </c>
      <c r="F30" s="6" t="s">
        <v>1357</v>
      </c>
      <c r="G30" s="5">
        <v>36</v>
      </c>
      <c r="H30" s="7">
        <f t="shared" si="0"/>
        <v>10.799999999999999</v>
      </c>
      <c r="I30" s="5">
        <v>65</v>
      </c>
      <c r="J30" s="7">
        <f t="shared" si="1"/>
        <v>45.5</v>
      </c>
      <c r="K30" s="7">
        <f t="shared" si="2"/>
        <v>56.3</v>
      </c>
      <c r="L30" s="5" t="s">
        <v>1233</v>
      </c>
    </row>
    <row r="31" spans="1:12" ht="24.75" customHeight="1">
      <c r="A31" s="5">
        <v>29</v>
      </c>
      <c r="B31" s="6" t="s">
        <v>1358</v>
      </c>
      <c r="C31" s="6" t="s">
        <v>1236</v>
      </c>
      <c r="D31" s="6" t="s">
        <v>1327</v>
      </c>
      <c r="E31" s="6" t="s">
        <v>306</v>
      </c>
      <c r="F31" s="6" t="s">
        <v>1359</v>
      </c>
      <c r="G31" s="5">
        <v>38</v>
      </c>
      <c r="H31" s="7">
        <f t="shared" si="0"/>
        <v>11.4</v>
      </c>
      <c r="I31" s="5">
        <v>64</v>
      </c>
      <c r="J31" s="7">
        <f t="shared" si="1"/>
        <v>44.8</v>
      </c>
      <c r="K31" s="7">
        <f t="shared" si="2"/>
        <v>56.199999999999996</v>
      </c>
      <c r="L31" s="5" t="s">
        <v>1233</v>
      </c>
    </row>
    <row r="32" spans="1:12" ht="24.75" customHeight="1">
      <c r="A32" s="5">
        <v>30</v>
      </c>
      <c r="B32" s="6" t="s">
        <v>1360</v>
      </c>
      <c r="C32" s="6" t="s">
        <v>1236</v>
      </c>
      <c r="D32" s="6" t="s">
        <v>1306</v>
      </c>
      <c r="E32" s="6" t="s">
        <v>257</v>
      </c>
      <c r="F32" s="6" t="s">
        <v>1361</v>
      </c>
      <c r="G32" s="5">
        <v>47</v>
      </c>
      <c r="H32" s="7">
        <f t="shared" si="0"/>
        <v>14.1</v>
      </c>
      <c r="I32" s="5">
        <v>60</v>
      </c>
      <c r="J32" s="7">
        <f t="shared" si="1"/>
        <v>42</v>
      </c>
      <c r="K32" s="7">
        <f t="shared" si="2"/>
        <v>56.1</v>
      </c>
      <c r="L32" s="5" t="s">
        <v>1233</v>
      </c>
    </row>
  </sheetData>
  <sheetProtection/>
  <mergeCells count="1">
    <mergeCell ref="A1:L1"/>
  </mergeCells>
  <printOptions/>
  <pageMargins left="0.75" right="0.75" top="1" bottom="1" header="0.5118055555555555" footer="0.511805555555555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workbookViewId="0" topLeftCell="A13">
      <selection activeCell="C27" sqref="C27"/>
    </sheetView>
  </sheetViews>
  <sheetFormatPr defaultColWidth="9.00390625" defaultRowHeight="14.25"/>
  <cols>
    <col min="1" max="1" width="7.375" style="0" customWidth="1"/>
    <col min="6" max="6" width="13.125" style="0" customWidth="1"/>
    <col min="9" max="9" width="10.125" style="0" customWidth="1"/>
    <col min="12" max="12" width="13.75390625" style="0" customWidth="1"/>
  </cols>
  <sheetData>
    <row r="1" spans="1:12" ht="26.25" customHeight="1">
      <c r="A1" s="8" t="s">
        <v>160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37.5" customHeight="1">
      <c r="A2" s="2" t="s">
        <v>225</v>
      </c>
      <c r="B2" s="3" t="s">
        <v>226</v>
      </c>
      <c r="C2" s="3" t="s">
        <v>227</v>
      </c>
      <c r="D2" s="3" t="s">
        <v>228</v>
      </c>
      <c r="E2" s="3" t="s">
        <v>229</v>
      </c>
      <c r="F2" s="3" t="s">
        <v>230</v>
      </c>
      <c r="G2" s="2" t="s">
        <v>231</v>
      </c>
      <c r="H2" s="4" t="s">
        <v>232</v>
      </c>
      <c r="I2" s="2" t="s">
        <v>233</v>
      </c>
      <c r="J2" s="4" t="s">
        <v>234</v>
      </c>
      <c r="K2" s="4" t="s">
        <v>235</v>
      </c>
      <c r="L2" s="2" t="s">
        <v>236</v>
      </c>
    </row>
    <row r="3" spans="1:12" ht="24.75" customHeight="1">
      <c r="A3" s="5">
        <v>1</v>
      </c>
      <c r="B3" s="6" t="s">
        <v>1365</v>
      </c>
      <c r="C3" s="6" t="s">
        <v>1363</v>
      </c>
      <c r="D3" s="6" t="s">
        <v>1366</v>
      </c>
      <c r="E3" s="6" t="s">
        <v>250</v>
      </c>
      <c r="F3" s="6" t="s">
        <v>1367</v>
      </c>
      <c r="G3" s="5">
        <v>35</v>
      </c>
      <c r="H3" s="7">
        <f aca="true" t="shared" si="0" ref="H3:H22">G3*0.3</f>
        <v>10.5</v>
      </c>
      <c r="I3" s="5">
        <v>88</v>
      </c>
      <c r="J3" s="7">
        <f aca="true" t="shared" si="1" ref="J3:J22">I3*0.7</f>
        <v>61.599999999999994</v>
      </c>
      <c r="K3" s="7">
        <f aca="true" t="shared" si="2" ref="K3:K22">H3+J3</f>
        <v>72.1</v>
      </c>
      <c r="L3" s="5" t="s">
        <v>1233</v>
      </c>
    </row>
    <row r="4" spans="1:12" ht="24.75" customHeight="1">
      <c r="A4" s="5">
        <v>2</v>
      </c>
      <c r="B4" s="6" t="s">
        <v>1368</v>
      </c>
      <c r="C4" s="6" t="s">
        <v>1363</v>
      </c>
      <c r="D4" s="6" t="s">
        <v>1366</v>
      </c>
      <c r="E4" s="6" t="s">
        <v>267</v>
      </c>
      <c r="F4" s="6" t="s">
        <v>1369</v>
      </c>
      <c r="G4" s="5">
        <v>55</v>
      </c>
      <c r="H4" s="7">
        <f t="shared" si="0"/>
        <v>16.5</v>
      </c>
      <c r="I4" s="5">
        <v>77</v>
      </c>
      <c r="J4" s="7">
        <f t="shared" si="1"/>
        <v>53.9</v>
      </c>
      <c r="K4" s="7">
        <f t="shared" si="2"/>
        <v>70.4</v>
      </c>
      <c r="L4" s="5" t="s">
        <v>1233</v>
      </c>
    </row>
    <row r="5" spans="1:12" ht="24.75" customHeight="1">
      <c r="A5" s="5">
        <v>3</v>
      </c>
      <c r="B5" s="6" t="s">
        <v>1370</v>
      </c>
      <c r="C5" s="6" t="s">
        <v>1363</v>
      </c>
      <c r="D5" s="6" t="s">
        <v>1364</v>
      </c>
      <c r="E5" s="6" t="s">
        <v>271</v>
      </c>
      <c r="F5" s="6" t="s">
        <v>1371</v>
      </c>
      <c r="G5" s="5">
        <v>41</v>
      </c>
      <c r="H5" s="7">
        <f t="shared" si="0"/>
        <v>12.299999999999999</v>
      </c>
      <c r="I5" s="5">
        <v>81</v>
      </c>
      <c r="J5" s="7">
        <f t="shared" si="1"/>
        <v>56.699999999999996</v>
      </c>
      <c r="K5" s="7">
        <f t="shared" si="2"/>
        <v>69</v>
      </c>
      <c r="L5" s="5" t="s">
        <v>1233</v>
      </c>
    </row>
    <row r="6" spans="1:12" ht="24.75" customHeight="1">
      <c r="A6" s="5">
        <v>4</v>
      </c>
      <c r="B6" s="6" t="s">
        <v>1372</v>
      </c>
      <c r="C6" s="6" t="s">
        <v>1363</v>
      </c>
      <c r="D6" s="6" t="s">
        <v>1373</v>
      </c>
      <c r="E6" s="6" t="s">
        <v>315</v>
      </c>
      <c r="F6" s="6" t="s">
        <v>1374</v>
      </c>
      <c r="G6" s="5">
        <v>51</v>
      </c>
      <c r="H6" s="7">
        <f t="shared" si="0"/>
        <v>15.299999999999999</v>
      </c>
      <c r="I6" s="5">
        <v>76</v>
      </c>
      <c r="J6" s="7">
        <f t="shared" si="1"/>
        <v>53.199999999999996</v>
      </c>
      <c r="K6" s="7">
        <f t="shared" si="2"/>
        <v>68.5</v>
      </c>
      <c r="L6" s="5" t="s">
        <v>1233</v>
      </c>
    </row>
    <row r="7" spans="1:12" ht="24.75" customHeight="1">
      <c r="A7" s="5">
        <v>5</v>
      </c>
      <c r="B7" s="6" t="s">
        <v>1375</v>
      </c>
      <c r="C7" s="6" t="s">
        <v>1363</v>
      </c>
      <c r="D7" s="6" t="s">
        <v>1366</v>
      </c>
      <c r="E7" s="6" t="s">
        <v>356</v>
      </c>
      <c r="F7" s="6" t="s">
        <v>1376</v>
      </c>
      <c r="G7" s="5">
        <v>43</v>
      </c>
      <c r="H7" s="7">
        <f t="shared" si="0"/>
        <v>12.9</v>
      </c>
      <c r="I7" s="5">
        <v>78</v>
      </c>
      <c r="J7" s="7">
        <f t="shared" si="1"/>
        <v>54.599999999999994</v>
      </c>
      <c r="K7" s="7">
        <f t="shared" si="2"/>
        <v>67.5</v>
      </c>
      <c r="L7" s="5" t="s">
        <v>1233</v>
      </c>
    </row>
    <row r="8" spans="1:12" ht="24.75" customHeight="1">
      <c r="A8" s="5">
        <v>6</v>
      </c>
      <c r="B8" s="6" t="s">
        <v>224</v>
      </c>
      <c r="C8" s="6" t="s">
        <v>1363</v>
      </c>
      <c r="D8" s="6" t="s">
        <v>1366</v>
      </c>
      <c r="E8" s="6" t="s">
        <v>312</v>
      </c>
      <c r="F8" s="6" t="s">
        <v>1377</v>
      </c>
      <c r="G8" s="5">
        <v>40</v>
      </c>
      <c r="H8" s="7">
        <f t="shared" si="0"/>
        <v>12</v>
      </c>
      <c r="I8" s="5">
        <v>76</v>
      </c>
      <c r="J8" s="7">
        <f t="shared" si="1"/>
        <v>53.199999999999996</v>
      </c>
      <c r="K8" s="7">
        <f t="shared" si="2"/>
        <v>65.19999999999999</v>
      </c>
      <c r="L8" s="5" t="s">
        <v>1233</v>
      </c>
    </row>
    <row r="9" spans="1:12" ht="24.75" customHeight="1">
      <c r="A9" s="5">
        <v>7</v>
      </c>
      <c r="B9" s="6" t="s">
        <v>1378</v>
      </c>
      <c r="C9" s="6" t="s">
        <v>1363</v>
      </c>
      <c r="D9" s="6" t="s">
        <v>1364</v>
      </c>
      <c r="E9" s="6" t="s">
        <v>257</v>
      </c>
      <c r="F9" s="6" t="s">
        <v>1379</v>
      </c>
      <c r="G9" s="5">
        <v>40</v>
      </c>
      <c r="H9" s="7">
        <f t="shared" si="0"/>
        <v>12</v>
      </c>
      <c r="I9" s="5">
        <v>76</v>
      </c>
      <c r="J9" s="7">
        <f t="shared" si="1"/>
        <v>53.199999999999996</v>
      </c>
      <c r="K9" s="7">
        <f t="shared" si="2"/>
        <v>65.19999999999999</v>
      </c>
      <c r="L9" s="5" t="s">
        <v>1233</v>
      </c>
    </row>
    <row r="10" spans="1:12" ht="24.75" customHeight="1">
      <c r="A10" s="5">
        <v>8</v>
      </c>
      <c r="B10" s="6" t="s">
        <v>1380</v>
      </c>
      <c r="C10" s="6" t="s">
        <v>1363</v>
      </c>
      <c r="D10" s="6" t="s">
        <v>1364</v>
      </c>
      <c r="E10" s="6" t="s">
        <v>382</v>
      </c>
      <c r="F10" s="6" t="s">
        <v>1381</v>
      </c>
      <c r="G10" s="5">
        <v>34</v>
      </c>
      <c r="H10" s="7">
        <f t="shared" si="0"/>
        <v>10.2</v>
      </c>
      <c r="I10" s="5">
        <v>74</v>
      </c>
      <c r="J10" s="7">
        <f t="shared" si="1"/>
        <v>51.8</v>
      </c>
      <c r="K10" s="7">
        <f t="shared" si="2"/>
        <v>62</v>
      </c>
      <c r="L10" s="5" t="s">
        <v>1233</v>
      </c>
    </row>
    <row r="11" spans="1:12" ht="24.75" customHeight="1">
      <c r="A11" s="5">
        <v>9</v>
      </c>
      <c r="B11" s="6" t="s">
        <v>1382</v>
      </c>
      <c r="C11" s="6" t="s">
        <v>1363</v>
      </c>
      <c r="D11" s="6" t="s">
        <v>1383</v>
      </c>
      <c r="E11" s="6" t="s">
        <v>406</v>
      </c>
      <c r="F11" s="6" t="s">
        <v>1384</v>
      </c>
      <c r="G11" s="5">
        <v>59</v>
      </c>
      <c r="H11" s="7">
        <f t="shared" si="0"/>
        <v>17.7</v>
      </c>
      <c r="I11" s="5">
        <v>63</v>
      </c>
      <c r="J11" s="7">
        <f t="shared" si="1"/>
        <v>44.099999999999994</v>
      </c>
      <c r="K11" s="7">
        <f t="shared" si="2"/>
        <v>61.8</v>
      </c>
      <c r="L11" s="5" t="s">
        <v>1233</v>
      </c>
    </row>
    <row r="12" spans="1:12" ht="24.75" customHeight="1">
      <c r="A12" s="5">
        <v>10</v>
      </c>
      <c r="B12" s="6" t="s">
        <v>1385</v>
      </c>
      <c r="C12" s="6" t="s">
        <v>1363</v>
      </c>
      <c r="D12" s="6" t="s">
        <v>1383</v>
      </c>
      <c r="E12" s="6" t="s">
        <v>436</v>
      </c>
      <c r="F12" s="6" t="s">
        <v>1386</v>
      </c>
      <c r="G12" s="5">
        <v>48</v>
      </c>
      <c r="H12" s="7">
        <f t="shared" si="0"/>
        <v>14.399999999999999</v>
      </c>
      <c r="I12" s="5">
        <v>67</v>
      </c>
      <c r="J12" s="7">
        <f t="shared" si="1"/>
        <v>46.9</v>
      </c>
      <c r="K12" s="7">
        <f t="shared" si="2"/>
        <v>61.3</v>
      </c>
      <c r="L12" s="5" t="s">
        <v>1233</v>
      </c>
    </row>
    <row r="13" spans="1:12" ht="24.75" customHeight="1">
      <c r="A13" s="5">
        <v>11</v>
      </c>
      <c r="B13" s="6" t="s">
        <v>1387</v>
      </c>
      <c r="C13" s="6" t="s">
        <v>1363</v>
      </c>
      <c r="D13" s="6" t="s">
        <v>1373</v>
      </c>
      <c r="E13" s="6" t="s">
        <v>406</v>
      </c>
      <c r="F13" s="6" t="s">
        <v>1388</v>
      </c>
      <c r="G13" s="5">
        <v>43</v>
      </c>
      <c r="H13" s="7">
        <f t="shared" si="0"/>
        <v>12.9</v>
      </c>
      <c r="I13" s="5">
        <v>68</v>
      </c>
      <c r="J13" s="7">
        <f t="shared" si="1"/>
        <v>47.599999999999994</v>
      </c>
      <c r="K13" s="7">
        <f t="shared" si="2"/>
        <v>60.49999999999999</v>
      </c>
      <c r="L13" s="5" t="s">
        <v>1233</v>
      </c>
    </row>
    <row r="14" spans="1:12" ht="24.75" customHeight="1">
      <c r="A14" s="5">
        <v>12</v>
      </c>
      <c r="B14" s="6" t="s">
        <v>1389</v>
      </c>
      <c r="C14" s="6" t="s">
        <v>1363</v>
      </c>
      <c r="D14" s="6" t="s">
        <v>1383</v>
      </c>
      <c r="E14" s="6" t="s">
        <v>312</v>
      </c>
      <c r="F14" s="6" t="s">
        <v>1390</v>
      </c>
      <c r="G14" s="5">
        <v>51</v>
      </c>
      <c r="H14" s="7">
        <f t="shared" si="0"/>
        <v>15.299999999999999</v>
      </c>
      <c r="I14" s="5">
        <v>64</v>
      </c>
      <c r="J14" s="7">
        <f t="shared" si="1"/>
        <v>44.8</v>
      </c>
      <c r="K14" s="7">
        <f t="shared" si="2"/>
        <v>60.099999999999994</v>
      </c>
      <c r="L14" s="5" t="s">
        <v>1233</v>
      </c>
    </row>
    <row r="15" spans="1:12" ht="24.75" customHeight="1">
      <c r="A15" s="5">
        <v>13</v>
      </c>
      <c r="B15" s="6" t="s">
        <v>458</v>
      </c>
      <c r="C15" s="6" t="s">
        <v>1363</v>
      </c>
      <c r="D15" s="6" t="s">
        <v>1373</v>
      </c>
      <c r="E15" s="6" t="s">
        <v>275</v>
      </c>
      <c r="F15" s="6" t="s">
        <v>1391</v>
      </c>
      <c r="G15" s="5">
        <v>45</v>
      </c>
      <c r="H15" s="7">
        <f t="shared" si="0"/>
        <v>13.5</v>
      </c>
      <c r="I15" s="5">
        <v>66</v>
      </c>
      <c r="J15" s="7">
        <f t="shared" si="1"/>
        <v>46.199999999999996</v>
      </c>
      <c r="K15" s="7">
        <f t="shared" si="2"/>
        <v>59.699999999999996</v>
      </c>
      <c r="L15" s="5" t="s">
        <v>1233</v>
      </c>
    </row>
    <row r="16" spans="1:12" ht="24.75" customHeight="1">
      <c r="A16" s="5">
        <v>14</v>
      </c>
      <c r="B16" s="6" t="s">
        <v>1392</v>
      </c>
      <c r="C16" s="6" t="s">
        <v>1363</v>
      </c>
      <c r="D16" s="6" t="s">
        <v>1364</v>
      </c>
      <c r="E16" s="6" t="s">
        <v>436</v>
      </c>
      <c r="F16" s="6" t="s">
        <v>1393</v>
      </c>
      <c r="G16" s="5">
        <v>39</v>
      </c>
      <c r="H16" s="7">
        <f t="shared" si="0"/>
        <v>11.7</v>
      </c>
      <c r="I16" s="5">
        <v>68</v>
      </c>
      <c r="J16" s="7">
        <f t="shared" si="1"/>
        <v>47.599999999999994</v>
      </c>
      <c r="K16" s="7">
        <f t="shared" si="2"/>
        <v>59.3</v>
      </c>
      <c r="L16" s="5" t="s">
        <v>1233</v>
      </c>
    </row>
    <row r="17" spans="1:12" ht="24.75" customHeight="1">
      <c r="A17" s="5">
        <v>15</v>
      </c>
      <c r="B17" s="6" t="s">
        <v>1394</v>
      </c>
      <c r="C17" s="6" t="s">
        <v>1363</v>
      </c>
      <c r="D17" s="6" t="s">
        <v>1366</v>
      </c>
      <c r="E17" s="6" t="s">
        <v>264</v>
      </c>
      <c r="F17" s="6" t="s">
        <v>1395</v>
      </c>
      <c r="G17" s="5">
        <v>28</v>
      </c>
      <c r="H17" s="7">
        <f t="shared" si="0"/>
        <v>8.4</v>
      </c>
      <c r="I17" s="5">
        <v>70</v>
      </c>
      <c r="J17" s="7">
        <f t="shared" si="1"/>
        <v>49</v>
      </c>
      <c r="K17" s="7">
        <f t="shared" si="2"/>
        <v>57.4</v>
      </c>
      <c r="L17" s="5" t="s">
        <v>1233</v>
      </c>
    </row>
    <row r="18" spans="1:12" ht="24.75" customHeight="1">
      <c r="A18" s="5">
        <v>16</v>
      </c>
      <c r="B18" s="6" t="s">
        <v>448</v>
      </c>
      <c r="C18" s="6" t="s">
        <v>1363</v>
      </c>
      <c r="D18" s="6" t="s">
        <v>1383</v>
      </c>
      <c r="E18" s="6" t="s">
        <v>295</v>
      </c>
      <c r="F18" s="6" t="s">
        <v>1396</v>
      </c>
      <c r="G18" s="5">
        <v>41</v>
      </c>
      <c r="H18" s="7">
        <f t="shared" si="0"/>
        <v>12.299999999999999</v>
      </c>
      <c r="I18" s="5">
        <v>64</v>
      </c>
      <c r="J18" s="7">
        <f t="shared" si="1"/>
        <v>44.8</v>
      </c>
      <c r="K18" s="7">
        <f t="shared" si="2"/>
        <v>57.099999999999994</v>
      </c>
      <c r="L18" s="5" t="s">
        <v>1233</v>
      </c>
    </row>
    <row r="19" spans="1:12" ht="24.75" customHeight="1">
      <c r="A19" s="5">
        <v>17</v>
      </c>
      <c r="B19" s="6" t="s">
        <v>1397</v>
      </c>
      <c r="C19" s="6" t="s">
        <v>1363</v>
      </c>
      <c r="D19" s="6" t="s">
        <v>1366</v>
      </c>
      <c r="E19" s="6" t="s">
        <v>246</v>
      </c>
      <c r="F19" s="6" t="s">
        <v>1398</v>
      </c>
      <c r="G19" s="5">
        <v>30</v>
      </c>
      <c r="H19" s="7">
        <f t="shared" si="0"/>
        <v>9</v>
      </c>
      <c r="I19" s="5">
        <v>68</v>
      </c>
      <c r="J19" s="7">
        <f t="shared" si="1"/>
        <v>47.599999999999994</v>
      </c>
      <c r="K19" s="7">
        <f t="shared" si="2"/>
        <v>56.599999999999994</v>
      </c>
      <c r="L19" s="5" t="s">
        <v>1233</v>
      </c>
    </row>
    <row r="20" spans="1:12" ht="24.75" customHeight="1">
      <c r="A20" s="5">
        <v>18</v>
      </c>
      <c r="B20" s="6" t="s">
        <v>1399</v>
      </c>
      <c r="C20" s="6" t="s">
        <v>1363</v>
      </c>
      <c r="D20" s="6" t="s">
        <v>1364</v>
      </c>
      <c r="E20" s="6" t="s">
        <v>264</v>
      </c>
      <c r="F20" s="6" t="s">
        <v>1400</v>
      </c>
      <c r="G20" s="5">
        <v>27</v>
      </c>
      <c r="H20" s="7">
        <f t="shared" si="0"/>
        <v>8.1</v>
      </c>
      <c r="I20" s="5">
        <v>68</v>
      </c>
      <c r="J20" s="7">
        <f t="shared" si="1"/>
        <v>47.599999999999994</v>
      </c>
      <c r="K20" s="7">
        <f t="shared" si="2"/>
        <v>55.699999999999996</v>
      </c>
      <c r="L20" s="5" t="s">
        <v>1233</v>
      </c>
    </row>
    <row r="21" spans="1:12" ht="24.75" customHeight="1">
      <c r="A21" s="5">
        <v>19</v>
      </c>
      <c r="B21" s="6" t="s">
        <v>1401</v>
      </c>
      <c r="C21" s="6" t="s">
        <v>1363</v>
      </c>
      <c r="D21" s="6" t="s">
        <v>1383</v>
      </c>
      <c r="E21" s="6" t="s">
        <v>257</v>
      </c>
      <c r="F21" s="6" t="s">
        <v>1402</v>
      </c>
      <c r="G21" s="5">
        <v>30</v>
      </c>
      <c r="H21" s="7">
        <f t="shared" si="0"/>
        <v>9</v>
      </c>
      <c r="I21" s="5">
        <v>66</v>
      </c>
      <c r="J21" s="7">
        <f t="shared" si="1"/>
        <v>46.199999999999996</v>
      </c>
      <c r="K21" s="7">
        <f t="shared" si="2"/>
        <v>55.199999999999996</v>
      </c>
      <c r="L21" s="5" t="s">
        <v>1233</v>
      </c>
    </row>
    <row r="22" spans="1:12" ht="24.75" customHeight="1">
      <c r="A22" s="5">
        <v>20</v>
      </c>
      <c r="B22" s="6" t="s">
        <v>1403</v>
      </c>
      <c r="C22" s="6" t="s">
        <v>1363</v>
      </c>
      <c r="D22" s="6" t="s">
        <v>1364</v>
      </c>
      <c r="E22" s="6" t="s">
        <v>280</v>
      </c>
      <c r="F22" s="6" t="s">
        <v>1404</v>
      </c>
      <c r="G22" s="5">
        <v>25</v>
      </c>
      <c r="H22" s="7">
        <f t="shared" si="0"/>
        <v>7.5</v>
      </c>
      <c r="I22" s="5">
        <v>64</v>
      </c>
      <c r="J22" s="7">
        <f t="shared" si="1"/>
        <v>44.8</v>
      </c>
      <c r="K22" s="7">
        <f t="shared" si="2"/>
        <v>52.3</v>
      </c>
      <c r="L22" s="5" t="s">
        <v>1233</v>
      </c>
    </row>
  </sheetData>
  <sheetProtection/>
  <mergeCells count="1">
    <mergeCell ref="A1:L1"/>
  </mergeCells>
  <printOptions/>
  <pageMargins left="0.75" right="0.75" top="1" bottom="1" header="0.5118055555555555" footer="0.511805555555555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SheetLayoutView="100" workbookViewId="0" topLeftCell="A19">
      <selection activeCell="C33" sqref="C33"/>
    </sheetView>
  </sheetViews>
  <sheetFormatPr defaultColWidth="9.00390625" defaultRowHeight="14.25"/>
  <cols>
    <col min="1" max="1" width="7.375" style="0" customWidth="1"/>
    <col min="6" max="6" width="13.125" style="0" customWidth="1"/>
    <col min="9" max="9" width="10.125" style="0" customWidth="1"/>
    <col min="12" max="12" width="13.75390625" style="0" customWidth="1"/>
  </cols>
  <sheetData>
    <row r="1" spans="1:12" ht="26.25" customHeight="1">
      <c r="A1" s="8" t="s">
        <v>160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37.5" customHeight="1">
      <c r="A2" s="2" t="s">
        <v>225</v>
      </c>
      <c r="B2" s="3" t="s">
        <v>226</v>
      </c>
      <c r="C2" s="3" t="s">
        <v>227</v>
      </c>
      <c r="D2" s="3" t="s">
        <v>228</v>
      </c>
      <c r="E2" s="3" t="s">
        <v>229</v>
      </c>
      <c r="F2" s="3" t="s">
        <v>230</v>
      </c>
      <c r="G2" s="2" t="s">
        <v>231</v>
      </c>
      <c r="H2" s="4" t="s">
        <v>232</v>
      </c>
      <c r="I2" s="2" t="s">
        <v>233</v>
      </c>
      <c r="J2" s="4" t="s">
        <v>234</v>
      </c>
      <c r="K2" s="4" t="s">
        <v>235</v>
      </c>
      <c r="L2" s="2" t="s">
        <v>236</v>
      </c>
    </row>
    <row r="3" spans="1:12" ht="24.75" customHeight="1">
      <c r="A3" s="5">
        <v>1</v>
      </c>
      <c r="B3" s="6" t="s">
        <v>1406</v>
      </c>
      <c r="C3" s="6" t="s">
        <v>1363</v>
      </c>
      <c r="D3" s="6" t="s">
        <v>1405</v>
      </c>
      <c r="E3" s="6" t="s">
        <v>332</v>
      </c>
      <c r="F3" s="6" t="s">
        <v>1407</v>
      </c>
      <c r="G3" s="5">
        <v>36</v>
      </c>
      <c r="H3" s="7">
        <f aca="true" t="shared" si="0" ref="H3:H30">G3*0.3</f>
        <v>10.799999999999999</v>
      </c>
      <c r="I3" s="5">
        <v>81</v>
      </c>
      <c r="J3" s="7">
        <f aca="true" t="shared" si="1" ref="J3:J30">I3*0.7</f>
        <v>56.699999999999996</v>
      </c>
      <c r="K3" s="7">
        <f aca="true" t="shared" si="2" ref="K3:K30">H3+J3</f>
        <v>67.5</v>
      </c>
      <c r="L3" s="5" t="s">
        <v>1233</v>
      </c>
    </row>
    <row r="4" spans="1:12" ht="24.75" customHeight="1">
      <c r="A4" s="5">
        <v>2</v>
      </c>
      <c r="B4" s="6" t="s">
        <v>633</v>
      </c>
      <c r="C4" s="6" t="s">
        <v>1363</v>
      </c>
      <c r="D4" s="6" t="s">
        <v>1405</v>
      </c>
      <c r="E4" s="6" t="s">
        <v>261</v>
      </c>
      <c r="F4" s="6" t="s">
        <v>1408</v>
      </c>
      <c r="G4" s="5">
        <v>48</v>
      </c>
      <c r="H4" s="7">
        <f t="shared" si="0"/>
        <v>14.399999999999999</v>
      </c>
      <c r="I4" s="5">
        <v>65</v>
      </c>
      <c r="J4" s="7">
        <f t="shared" si="1"/>
        <v>45.5</v>
      </c>
      <c r="K4" s="7">
        <f t="shared" si="2"/>
        <v>59.9</v>
      </c>
      <c r="L4" s="5" t="s">
        <v>1233</v>
      </c>
    </row>
    <row r="5" spans="1:12" ht="24.75" customHeight="1">
      <c r="A5" s="5">
        <v>3</v>
      </c>
      <c r="B5" s="6" t="s">
        <v>1409</v>
      </c>
      <c r="C5" s="6" t="s">
        <v>1363</v>
      </c>
      <c r="D5" s="6" t="s">
        <v>1410</v>
      </c>
      <c r="E5" s="6" t="s">
        <v>356</v>
      </c>
      <c r="F5" s="6" t="s">
        <v>1411</v>
      </c>
      <c r="G5" s="5">
        <v>38</v>
      </c>
      <c r="H5" s="7">
        <f t="shared" si="0"/>
        <v>11.4</v>
      </c>
      <c r="I5" s="5">
        <v>68</v>
      </c>
      <c r="J5" s="7">
        <f t="shared" si="1"/>
        <v>47.599999999999994</v>
      </c>
      <c r="K5" s="7">
        <f t="shared" si="2"/>
        <v>58.99999999999999</v>
      </c>
      <c r="L5" s="5" t="s">
        <v>1233</v>
      </c>
    </row>
    <row r="6" spans="1:12" ht="24.75" customHeight="1">
      <c r="A6" s="5">
        <v>4</v>
      </c>
      <c r="B6" s="6" t="s">
        <v>1412</v>
      </c>
      <c r="C6" s="6" t="s">
        <v>1363</v>
      </c>
      <c r="D6" s="6" t="s">
        <v>1405</v>
      </c>
      <c r="E6" s="6" t="s">
        <v>243</v>
      </c>
      <c r="F6" s="6" t="s">
        <v>1413</v>
      </c>
      <c r="G6" s="5">
        <v>29.5</v>
      </c>
      <c r="H6" s="7">
        <f t="shared" si="0"/>
        <v>8.85</v>
      </c>
      <c r="I6" s="5">
        <v>70</v>
      </c>
      <c r="J6" s="7">
        <f t="shared" si="1"/>
        <v>49</v>
      </c>
      <c r="K6" s="7">
        <f t="shared" si="2"/>
        <v>57.85</v>
      </c>
      <c r="L6" s="5" t="s">
        <v>1233</v>
      </c>
    </row>
    <row r="7" spans="1:12" ht="24.75" customHeight="1">
      <c r="A7" s="5">
        <v>5</v>
      </c>
      <c r="B7" s="6" t="s">
        <v>119</v>
      </c>
      <c r="C7" s="6" t="s">
        <v>1363</v>
      </c>
      <c r="D7" s="6" t="s">
        <v>1405</v>
      </c>
      <c r="E7" s="6" t="s">
        <v>323</v>
      </c>
      <c r="F7" s="6" t="s">
        <v>1414</v>
      </c>
      <c r="G7" s="5">
        <v>34</v>
      </c>
      <c r="H7" s="7">
        <f t="shared" si="0"/>
        <v>10.2</v>
      </c>
      <c r="I7" s="5">
        <v>67</v>
      </c>
      <c r="J7" s="7">
        <f t="shared" si="1"/>
        <v>46.9</v>
      </c>
      <c r="K7" s="7">
        <f t="shared" si="2"/>
        <v>57.099999999999994</v>
      </c>
      <c r="L7" s="5" t="s">
        <v>1233</v>
      </c>
    </row>
    <row r="8" spans="1:12" ht="24.75" customHeight="1">
      <c r="A8" s="5">
        <v>6</v>
      </c>
      <c r="B8" s="6" t="s">
        <v>1415</v>
      </c>
      <c r="C8" s="6" t="s">
        <v>1363</v>
      </c>
      <c r="D8" s="6" t="s">
        <v>1405</v>
      </c>
      <c r="E8" s="6" t="s">
        <v>254</v>
      </c>
      <c r="F8" s="6" t="s">
        <v>1416</v>
      </c>
      <c r="G8" s="5">
        <v>24</v>
      </c>
      <c r="H8" s="7">
        <f t="shared" si="0"/>
        <v>7.199999999999999</v>
      </c>
      <c r="I8" s="5">
        <v>71</v>
      </c>
      <c r="J8" s="7">
        <f t="shared" si="1"/>
        <v>49.699999999999996</v>
      </c>
      <c r="K8" s="7">
        <f t="shared" si="2"/>
        <v>56.89999999999999</v>
      </c>
      <c r="L8" s="5" t="s">
        <v>1233</v>
      </c>
    </row>
    <row r="9" spans="1:12" ht="24.75" customHeight="1">
      <c r="A9" s="5">
        <v>7</v>
      </c>
      <c r="B9" s="6" t="s">
        <v>1417</v>
      </c>
      <c r="C9" s="6" t="s">
        <v>1363</v>
      </c>
      <c r="D9" s="6" t="s">
        <v>1405</v>
      </c>
      <c r="E9" s="6" t="s">
        <v>295</v>
      </c>
      <c r="F9" s="6" t="s">
        <v>1418</v>
      </c>
      <c r="G9" s="5">
        <v>28</v>
      </c>
      <c r="H9" s="7">
        <f t="shared" si="0"/>
        <v>8.4</v>
      </c>
      <c r="I9" s="5">
        <v>67</v>
      </c>
      <c r="J9" s="7">
        <f t="shared" si="1"/>
        <v>46.9</v>
      </c>
      <c r="K9" s="7">
        <f t="shared" si="2"/>
        <v>55.3</v>
      </c>
      <c r="L9" s="5" t="s">
        <v>1233</v>
      </c>
    </row>
    <row r="10" spans="1:12" ht="24.75" customHeight="1">
      <c r="A10" s="5">
        <v>8</v>
      </c>
      <c r="B10" s="6" t="s">
        <v>1419</v>
      </c>
      <c r="C10" s="6" t="s">
        <v>1363</v>
      </c>
      <c r="D10" s="6" t="s">
        <v>1410</v>
      </c>
      <c r="E10" s="6" t="s">
        <v>243</v>
      </c>
      <c r="F10" s="6" t="s">
        <v>1420</v>
      </c>
      <c r="G10" s="5">
        <v>38</v>
      </c>
      <c r="H10" s="7">
        <f t="shared" si="0"/>
        <v>11.4</v>
      </c>
      <c r="I10" s="5">
        <v>59</v>
      </c>
      <c r="J10" s="7">
        <f t="shared" si="1"/>
        <v>41.3</v>
      </c>
      <c r="K10" s="7">
        <f t="shared" si="2"/>
        <v>52.699999999999996</v>
      </c>
      <c r="L10" s="5" t="s">
        <v>1233</v>
      </c>
    </row>
    <row r="11" spans="1:12" ht="24.75" customHeight="1">
      <c r="A11" s="5">
        <v>9</v>
      </c>
      <c r="B11" s="6" t="s">
        <v>453</v>
      </c>
      <c r="C11" s="6" t="s">
        <v>1363</v>
      </c>
      <c r="D11" s="6" t="s">
        <v>1405</v>
      </c>
      <c r="E11" s="6" t="s">
        <v>354</v>
      </c>
      <c r="F11" s="6" t="s">
        <v>1421</v>
      </c>
      <c r="G11" s="5">
        <v>29.5</v>
      </c>
      <c r="H11" s="7">
        <f t="shared" si="0"/>
        <v>8.85</v>
      </c>
      <c r="I11" s="5">
        <v>57</v>
      </c>
      <c r="J11" s="7">
        <f t="shared" si="1"/>
        <v>39.9</v>
      </c>
      <c r="K11" s="7">
        <f t="shared" si="2"/>
        <v>48.75</v>
      </c>
      <c r="L11" s="5" t="s">
        <v>1233</v>
      </c>
    </row>
    <row r="12" spans="1:12" ht="24.75" customHeight="1">
      <c r="A12" s="5">
        <v>10</v>
      </c>
      <c r="B12" s="6" t="s">
        <v>632</v>
      </c>
      <c r="C12" s="6" t="s">
        <v>1363</v>
      </c>
      <c r="D12" s="6" t="s">
        <v>1405</v>
      </c>
      <c r="E12" s="6" t="s">
        <v>264</v>
      </c>
      <c r="F12" s="6" t="s">
        <v>1422</v>
      </c>
      <c r="G12" s="5">
        <v>40</v>
      </c>
      <c r="H12" s="7">
        <f t="shared" si="0"/>
        <v>12</v>
      </c>
      <c r="I12" s="5">
        <v>52</v>
      </c>
      <c r="J12" s="7">
        <f t="shared" si="1"/>
        <v>36.4</v>
      </c>
      <c r="K12" s="7">
        <f t="shared" si="2"/>
        <v>48.4</v>
      </c>
      <c r="L12" s="5" t="s">
        <v>1233</v>
      </c>
    </row>
    <row r="13" spans="1:12" ht="24.75" customHeight="1">
      <c r="A13" s="5">
        <v>11</v>
      </c>
      <c r="B13" s="6" t="s">
        <v>441</v>
      </c>
      <c r="C13" s="6" t="s">
        <v>1363</v>
      </c>
      <c r="D13" s="6" t="s">
        <v>1405</v>
      </c>
      <c r="E13" s="6" t="s">
        <v>286</v>
      </c>
      <c r="F13" s="6" t="s">
        <v>1423</v>
      </c>
      <c r="G13" s="5">
        <v>34</v>
      </c>
      <c r="H13" s="7">
        <f t="shared" si="0"/>
        <v>10.2</v>
      </c>
      <c r="I13" s="5">
        <v>53</v>
      </c>
      <c r="J13" s="7">
        <f t="shared" si="1"/>
        <v>37.099999999999994</v>
      </c>
      <c r="K13" s="7">
        <f t="shared" si="2"/>
        <v>47.3</v>
      </c>
      <c r="L13" s="5" t="s">
        <v>1233</v>
      </c>
    </row>
    <row r="14" spans="1:12" ht="24.75" customHeight="1">
      <c r="A14" s="5">
        <v>12</v>
      </c>
      <c r="B14" s="6" t="s">
        <v>1424</v>
      </c>
      <c r="C14" s="6" t="s">
        <v>1363</v>
      </c>
      <c r="D14" s="6" t="s">
        <v>1405</v>
      </c>
      <c r="E14" s="6" t="s">
        <v>271</v>
      </c>
      <c r="F14" s="6" t="s">
        <v>1425</v>
      </c>
      <c r="G14" s="5">
        <v>33</v>
      </c>
      <c r="H14" s="7">
        <f t="shared" si="0"/>
        <v>9.9</v>
      </c>
      <c r="I14" s="5">
        <v>52</v>
      </c>
      <c r="J14" s="7">
        <f t="shared" si="1"/>
        <v>36.4</v>
      </c>
      <c r="K14" s="7">
        <f t="shared" si="2"/>
        <v>46.3</v>
      </c>
      <c r="L14" s="5" t="s">
        <v>1233</v>
      </c>
    </row>
    <row r="15" spans="1:12" ht="24.75" customHeight="1">
      <c r="A15" s="5">
        <v>13</v>
      </c>
      <c r="B15" s="6" t="s">
        <v>1426</v>
      </c>
      <c r="C15" s="6" t="s">
        <v>1363</v>
      </c>
      <c r="D15" s="6" t="s">
        <v>1405</v>
      </c>
      <c r="E15" s="6" t="s">
        <v>341</v>
      </c>
      <c r="F15" s="6" t="s">
        <v>1427</v>
      </c>
      <c r="G15" s="5">
        <v>34</v>
      </c>
      <c r="H15" s="7">
        <f t="shared" si="0"/>
        <v>10.2</v>
      </c>
      <c r="I15" s="5">
        <v>51</v>
      </c>
      <c r="J15" s="7">
        <f t="shared" si="1"/>
        <v>35.699999999999996</v>
      </c>
      <c r="K15" s="7">
        <f t="shared" si="2"/>
        <v>45.89999999999999</v>
      </c>
      <c r="L15" s="5" t="s">
        <v>1233</v>
      </c>
    </row>
    <row r="16" spans="1:12" ht="24.75" customHeight="1">
      <c r="A16" s="5">
        <v>14</v>
      </c>
      <c r="B16" s="6" t="s">
        <v>1428</v>
      </c>
      <c r="C16" s="6" t="s">
        <v>1363</v>
      </c>
      <c r="D16" s="6" t="s">
        <v>1405</v>
      </c>
      <c r="E16" s="6" t="s">
        <v>312</v>
      </c>
      <c r="F16" s="6" t="s">
        <v>1429</v>
      </c>
      <c r="G16" s="5">
        <v>30</v>
      </c>
      <c r="H16" s="7">
        <f t="shared" si="0"/>
        <v>9</v>
      </c>
      <c r="I16" s="5">
        <v>49</v>
      </c>
      <c r="J16" s="7">
        <f t="shared" si="1"/>
        <v>34.3</v>
      </c>
      <c r="K16" s="7">
        <f t="shared" si="2"/>
        <v>43.3</v>
      </c>
      <c r="L16" s="5" t="s">
        <v>1233</v>
      </c>
    </row>
    <row r="17" spans="1:12" ht="24.75" customHeight="1">
      <c r="A17" s="5">
        <v>15</v>
      </c>
      <c r="B17" s="6" t="s">
        <v>1430</v>
      </c>
      <c r="C17" s="6" t="s">
        <v>1363</v>
      </c>
      <c r="D17" s="6" t="s">
        <v>1405</v>
      </c>
      <c r="E17" s="6" t="s">
        <v>306</v>
      </c>
      <c r="F17" s="6" t="s">
        <v>1431</v>
      </c>
      <c r="G17" s="5">
        <v>34.5</v>
      </c>
      <c r="H17" s="7">
        <f t="shared" si="0"/>
        <v>10.35</v>
      </c>
      <c r="I17" s="5">
        <v>42</v>
      </c>
      <c r="J17" s="7">
        <f t="shared" si="1"/>
        <v>29.4</v>
      </c>
      <c r="K17" s="7">
        <f t="shared" si="2"/>
        <v>39.75</v>
      </c>
      <c r="L17" s="5" t="s">
        <v>1233</v>
      </c>
    </row>
    <row r="18" spans="1:12" ht="24.75" customHeight="1">
      <c r="A18" s="5">
        <v>16</v>
      </c>
      <c r="B18" s="6" t="s">
        <v>1432</v>
      </c>
      <c r="C18" s="6" t="s">
        <v>1363</v>
      </c>
      <c r="D18" s="6" t="s">
        <v>1410</v>
      </c>
      <c r="E18" s="6" t="s">
        <v>280</v>
      </c>
      <c r="F18" s="6" t="s">
        <v>1433</v>
      </c>
      <c r="G18" s="5">
        <v>39</v>
      </c>
      <c r="H18" s="7">
        <f t="shared" si="0"/>
        <v>11.7</v>
      </c>
      <c r="I18" s="5">
        <v>38</v>
      </c>
      <c r="J18" s="7">
        <f t="shared" si="1"/>
        <v>26.599999999999998</v>
      </c>
      <c r="K18" s="7">
        <f t="shared" si="2"/>
        <v>38.3</v>
      </c>
      <c r="L18" s="5" t="s">
        <v>1233</v>
      </c>
    </row>
    <row r="19" spans="1:12" ht="24.75" customHeight="1">
      <c r="A19" s="5">
        <v>17</v>
      </c>
      <c r="B19" s="6" t="s">
        <v>1434</v>
      </c>
      <c r="C19" s="6" t="s">
        <v>1363</v>
      </c>
      <c r="D19" s="6" t="s">
        <v>1405</v>
      </c>
      <c r="E19" s="6" t="s">
        <v>369</v>
      </c>
      <c r="F19" s="6" t="s">
        <v>1435</v>
      </c>
      <c r="G19" s="5">
        <v>28.5</v>
      </c>
      <c r="H19" s="7">
        <f t="shared" si="0"/>
        <v>8.549999999999999</v>
      </c>
      <c r="I19" s="5">
        <v>41</v>
      </c>
      <c r="J19" s="7">
        <f t="shared" si="1"/>
        <v>28.7</v>
      </c>
      <c r="K19" s="7">
        <f t="shared" si="2"/>
        <v>37.25</v>
      </c>
      <c r="L19" s="5" t="s">
        <v>1233</v>
      </c>
    </row>
    <row r="20" spans="1:12" ht="24.75" customHeight="1">
      <c r="A20" s="5">
        <v>18</v>
      </c>
      <c r="B20" s="6" t="s">
        <v>1436</v>
      </c>
      <c r="C20" s="6" t="s">
        <v>1363</v>
      </c>
      <c r="D20" s="6" t="s">
        <v>1410</v>
      </c>
      <c r="E20" s="6" t="s">
        <v>246</v>
      </c>
      <c r="F20" s="6" t="s">
        <v>1437</v>
      </c>
      <c r="G20" s="5">
        <v>40</v>
      </c>
      <c r="H20" s="7">
        <f t="shared" si="0"/>
        <v>12</v>
      </c>
      <c r="I20" s="5">
        <v>34</v>
      </c>
      <c r="J20" s="7">
        <f t="shared" si="1"/>
        <v>23.799999999999997</v>
      </c>
      <c r="K20" s="7">
        <f t="shared" si="2"/>
        <v>35.8</v>
      </c>
      <c r="L20" s="5" t="s">
        <v>1233</v>
      </c>
    </row>
    <row r="21" spans="1:12" ht="24.75" customHeight="1">
      <c r="A21" s="5">
        <v>19</v>
      </c>
      <c r="B21" s="6" t="s">
        <v>1438</v>
      </c>
      <c r="C21" s="6" t="s">
        <v>1363</v>
      </c>
      <c r="D21" s="6" t="s">
        <v>1405</v>
      </c>
      <c r="E21" s="6" t="s">
        <v>280</v>
      </c>
      <c r="F21" s="6" t="s">
        <v>1439</v>
      </c>
      <c r="G21" s="5">
        <v>35</v>
      </c>
      <c r="H21" s="7">
        <f t="shared" si="0"/>
        <v>10.5</v>
      </c>
      <c r="I21" s="5">
        <v>36</v>
      </c>
      <c r="J21" s="7">
        <f t="shared" si="1"/>
        <v>25.2</v>
      </c>
      <c r="K21" s="7">
        <f t="shared" si="2"/>
        <v>35.7</v>
      </c>
      <c r="L21" s="5" t="s">
        <v>1233</v>
      </c>
    </row>
    <row r="22" spans="1:12" ht="24.75" customHeight="1">
      <c r="A22" s="5">
        <v>20</v>
      </c>
      <c r="B22" s="6" t="s">
        <v>1440</v>
      </c>
      <c r="C22" s="6" t="s">
        <v>1363</v>
      </c>
      <c r="D22" s="6" t="s">
        <v>1405</v>
      </c>
      <c r="E22" s="6" t="s">
        <v>318</v>
      </c>
      <c r="F22" s="6" t="s">
        <v>1441</v>
      </c>
      <c r="G22" s="5">
        <v>14</v>
      </c>
      <c r="H22" s="7">
        <f t="shared" si="0"/>
        <v>4.2</v>
      </c>
      <c r="I22" s="5">
        <v>44</v>
      </c>
      <c r="J22" s="7">
        <f t="shared" si="1"/>
        <v>30.799999999999997</v>
      </c>
      <c r="K22" s="7">
        <f t="shared" si="2"/>
        <v>35</v>
      </c>
      <c r="L22" s="5" t="s">
        <v>1233</v>
      </c>
    </row>
    <row r="23" spans="1:12" ht="24.75" customHeight="1">
      <c r="A23" s="5">
        <v>21</v>
      </c>
      <c r="B23" s="6" t="s">
        <v>1442</v>
      </c>
      <c r="C23" s="6" t="s">
        <v>1363</v>
      </c>
      <c r="D23" s="6" t="s">
        <v>1405</v>
      </c>
      <c r="E23" s="6" t="s">
        <v>257</v>
      </c>
      <c r="F23" s="6" t="s">
        <v>1443</v>
      </c>
      <c r="G23" s="5">
        <v>22</v>
      </c>
      <c r="H23" s="7">
        <f t="shared" si="0"/>
        <v>6.6</v>
      </c>
      <c r="I23" s="5">
        <v>39</v>
      </c>
      <c r="J23" s="7">
        <f t="shared" si="1"/>
        <v>27.299999999999997</v>
      </c>
      <c r="K23" s="7">
        <f t="shared" si="2"/>
        <v>33.9</v>
      </c>
      <c r="L23" s="5" t="s">
        <v>1233</v>
      </c>
    </row>
    <row r="24" spans="1:12" ht="24.75" customHeight="1">
      <c r="A24" s="5">
        <v>22</v>
      </c>
      <c r="B24" s="6" t="s">
        <v>1444</v>
      </c>
      <c r="C24" s="6" t="s">
        <v>1363</v>
      </c>
      <c r="D24" s="6" t="s">
        <v>1405</v>
      </c>
      <c r="E24" s="6" t="s">
        <v>382</v>
      </c>
      <c r="F24" s="6" t="s">
        <v>1445</v>
      </c>
      <c r="G24" s="5">
        <v>29</v>
      </c>
      <c r="H24" s="7">
        <f t="shared" si="0"/>
        <v>8.7</v>
      </c>
      <c r="I24" s="5">
        <v>34</v>
      </c>
      <c r="J24" s="7">
        <f t="shared" si="1"/>
        <v>23.799999999999997</v>
      </c>
      <c r="K24" s="7">
        <f t="shared" si="2"/>
        <v>32.5</v>
      </c>
      <c r="L24" s="5" t="s">
        <v>1233</v>
      </c>
    </row>
    <row r="25" spans="1:12" ht="24.75" customHeight="1">
      <c r="A25" s="5">
        <v>23</v>
      </c>
      <c r="B25" s="6" t="s">
        <v>446</v>
      </c>
      <c r="C25" s="6" t="s">
        <v>1363</v>
      </c>
      <c r="D25" s="6" t="s">
        <v>1410</v>
      </c>
      <c r="E25" s="6" t="s">
        <v>240</v>
      </c>
      <c r="F25" s="6" t="s">
        <v>1446</v>
      </c>
      <c r="G25" s="5">
        <v>15</v>
      </c>
      <c r="H25" s="7">
        <f t="shared" si="0"/>
        <v>4.5</v>
      </c>
      <c r="I25" s="5">
        <v>31</v>
      </c>
      <c r="J25" s="7">
        <f t="shared" si="1"/>
        <v>21.7</v>
      </c>
      <c r="K25" s="7">
        <f t="shared" si="2"/>
        <v>26.2</v>
      </c>
      <c r="L25" s="5" t="s">
        <v>1233</v>
      </c>
    </row>
    <row r="26" spans="1:12" ht="24.75" customHeight="1">
      <c r="A26" s="5">
        <v>24</v>
      </c>
      <c r="B26" s="6" t="s">
        <v>1020</v>
      </c>
      <c r="C26" s="6" t="s">
        <v>1363</v>
      </c>
      <c r="D26" s="6" t="s">
        <v>1405</v>
      </c>
      <c r="E26" s="6" t="s">
        <v>267</v>
      </c>
      <c r="F26" s="6" t="s">
        <v>1447</v>
      </c>
      <c r="G26" s="5">
        <v>33</v>
      </c>
      <c r="H26" s="7">
        <f t="shared" si="0"/>
        <v>9.9</v>
      </c>
      <c r="I26" s="5">
        <v>23</v>
      </c>
      <c r="J26" s="7">
        <f t="shared" si="1"/>
        <v>16.099999999999998</v>
      </c>
      <c r="K26" s="7">
        <f t="shared" si="2"/>
        <v>26</v>
      </c>
      <c r="L26" s="5" t="s">
        <v>1233</v>
      </c>
    </row>
    <row r="27" spans="1:12" ht="24.75" customHeight="1">
      <c r="A27" s="5">
        <v>25</v>
      </c>
      <c r="B27" s="6" t="s">
        <v>1448</v>
      </c>
      <c r="C27" s="6" t="s">
        <v>1363</v>
      </c>
      <c r="D27" s="6" t="s">
        <v>1405</v>
      </c>
      <c r="E27" s="6" t="s">
        <v>436</v>
      </c>
      <c r="F27" s="6" t="s">
        <v>1449</v>
      </c>
      <c r="G27" s="5">
        <v>14</v>
      </c>
      <c r="H27" s="7">
        <f t="shared" si="0"/>
        <v>4.2</v>
      </c>
      <c r="I27" s="5">
        <v>31</v>
      </c>
      <c r="J27" s="7">
        <f t="shared" si="1"/>
        <v>21.7</v>
      </c>
      <c r="K27" s="7">
        <f t="shared" si="2"/>
        <v>25.9</v>
      </c>
      <c r="L27" s="5" t="s">
        <v>1233</v>
      </c>
    </row>
    <row r="28" spans="1:12" ht="24.75" customHeight="1">
      <c r="A28" s="5">
        <v>26</v>
      </c>
      <c r="B28" s="6" t="s">
        <v>1450</v>
      </c>
      <c r="C28" s="6" t="s">
        <v>1363</v>
      </c>
      <c r="D28" s="6" t="s">
        <v>1410</v>
      </c>
      <c r="E28" s="6" t="s">
        <v>323</v>
      </c>
      <c r="F28" s="6" t="s">
        <v>1451</v>
      </c>
      <c r="G28" s="5">
        <v>25</v>
      </c>
      <c r="H28" s="7">
        <f t="shared" si="0"/>
        <v>7.5</v>
      </c>
      <c r="I28" s="5">
        <v>24</v>
      </c>
      <c r="J28" s="7">
        <f t="shared" si="1"/>
        <v>16.799999999999997</v>
      </c>
      <c r="K28" s="7">
        <f t="shared" si="2"/>
        <v>24.299999999999997</v>
      </c>
      <c r="L28" s="5" t="s">
        <v>1233</v>
      </c>
    </row>
    <row r="29" spans="1:12" ht="24.75" customHeight="1">
      <c r="A29" s="5">
        <v>27</v>
      </c>
      <c r="B29" s="6" t="s">
        <v>978</v>
      </c>
      <c r="C29" s="6" t="s">
        <v>1363</v>
      </c>
      <c r="D29" s="6" t="s">
        <v>1405</v>
      </c>
      <c r="E29" s="6" t="s">
        <v>352</v>
      </c>
      <c r="F29" s="6" t="s">
        <v>1452</v>
      </c>
      <c r="G29" s="5">
        <v>31</v>
      </c>
      <c r="H29" s="7">
        <f t="shared" si="0"/>
        <v>9.299999999999999</v>
      </c>
      <c r="I29" s="5">
        <v>21</v>
      </c>
      <c r="J29" s="7">
        <f t="shared" si="1"/>
        <v>14.7</v>
      </c>
      <c r="K29" s="7">
        <f t="shared" si="2"/>
        <v>24</v>
      </c>
      <c r="L29" s="5" t="s">
        <v>1233</v>
      </c>
    </row>
    <row r="30" spans="1:12" ht="24.75" customHeight="1">
      <c r="A30" s="5">
        <v>28</v>
      </c>
      <c r="B30" s="6" t="s">
        <v>1453</v>
      </c>
      <c r="C30" s="6" t="s">
        <v>1363</v>
      </c>
      <c r="D30" s="6" t="s">
        <v>1405</v>
      </c>
      <c r="E30" s="6" t="s">
        <v>315</v>
      </c>
      <c r="F30" s="6" t="s">
        <v>1454</v>
      </c>
      <c r="G30" s="5">
        <v>30.5</v>
      </c>
      <c r="H30" s="7">
        <f t="shared" si="0"/>
        <v>9.15</v>
      </c>
      <c r="I30" s="5">
        <v>21</v>
      </c>
      <c r="J30" s="7">
        <f t="shared" si="1"/>
        <v>14.7</v>
      </c>
      <c r="K30" s="7">
        <f t="shared" si="2"/>
        <v>23.85</v>
      </c>
      <c r="L30" s="5" t="s">
        <v>1233</v>
      </c>
    </row>
  </sheetData>
  <sheetProtection/>
  <mergeCells count="1">
    <mergeCell ref="A1:L1"/>
  </mergeCells>
  <printOptions/>
  <pageMargins left="0.75" right="0.75" top="1" bottom="1" header="0.5118055555555555" footer="0.511805555555555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9"/>
  <sheetViews>
    <sheetView zoomScaleSheetLayoutView="100" workbookViewId="0" topLeftCell="A1">
      <selection activeCell="A1" sqref="A1:L1"/>
    </sheetView>
  </sheetViews>
  <sheetFormatPr defaultColWidth="9.00390625" defaultRowHeight="14.25"/>
  <cols>
    <col min="1" max="1" width="7.375" style="0" customWidth="1"/>
    <col min="6" max="6" width="13.125" style="0" customWidth="1"/>
    <col min="9" max="9" width="10.125" style="0" customWidth="1"/>
    <col min="12" max="12" width="13.75390625" style="0" customWidth="1"/>
  </cols>
  <sheetData>
    <row r="1" spans="1:12" ht="26.25" customHeight="1">
      <c r="A1" s="8" t="s">
        <v>160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37.5" customHeight="1">
      <c r="A2" s="2" t="s">
        <v>225</v>
      </c>
      <c r="B2" s="3" t="s">
        <v>226</v>
      </c>
      <c r="C2" s="3" t="s">
        <v>227</v>
      </c>
      <c r="D2" s="3" t="s">
        <v>228</v>
      </c>
      <c r="E2" s="3" t="s">
        <v>229</v>
      </c>
      <c r="F2" s="3" t="s">
        <v>230</v>
      </c>
      <c r="G2" s="2" t="s">
        <v>231</v>
      </c>
      <c r="H2" s="4" t="s">
        <v>232</v>
      </c>
      <c r="I2" s="2" t="s">
        <v>233</v>
      </c>
      <c r="J2" s="4" t="s">
        <v>234</v>
      </c>
      <c r="K2" s="4" t="s">
        <v>235</v>
      </c>
      <c r="L2" s="2" t="s">
        <v>236</v>
      </c>
    </row>
    <row r="3" spans="1:12" ht="24.75" customHeight="1">
      <c r="A3" s="5">
        <v>1</v>
      </c>
      <c r="B3" s="6" t="s">
        <v>1455</v>
      </c>
      <c r="C3" s="6" t="s">
        <v>1456</v>
      </c>
      <c r="D3" s="6" t="s">
        <v>1457</v>
      </c>
      <c r="E3" s="6" t="s">
        <v>332</v>
      </c>
      <c r="F3" s="6" t="s">
        <v>1458</v>
      </c>
      <c r="G3" s="5">
        <v>56</v>
      </c>
      <c r="H3" s="7">
        <f aca="true" t="shared" si="0" ref="H3:H9">G3*0.3</f>
        <v>16.8</v>
      </c>
      <c r="I3" s="5">
        <v>32</v>
      </c>
      <c r="J3" s="7">
        <f aca="true" t="shared" si="1" ref="J3:J9">I3*0.7</f>
        <v>22.4</v>
      </c>
      <c r="K3" s="7">
        <f aca="true" t="shared" si="2" ref="K3:K9">H3+J3</f>
        <v>39.2</v>
      </c>
      <c r="L3" s="5" t="s">
        <v>1233</v>
      </c>
    </row>
    <row r="4" spans="1:12" ht="24.75" customHeight="1">
      <c r="A4" s="5">
        <v>2</v>
      </c>
      <c r="B4" s="6" t="s">
        <v>1459</v>
      </c>
      <c r="C4" s="6" t="s">
        <v>1456</v>
      </c>
      <c r="D4" s="6" t="s">
        <v>1457</v>
      </c>
      <c r="E4" s="6" t="s">
        <v>240</v>
      </c>
      <c r="F4" s="6" t="s">
        <v>1460</v>
      </c>
      <c r="G4" s="5">
        <v>38</v>
      </c>
      <c r="H4" s="7">
        <f t="shared" si="0"/>
        <v>11.4</v>
      </c>
      <c r="I4" s="5">
        <v>38</v>
      </c>
      <c r="J4" s="7">
        <f t="shared" si="1"/>
        <v>26.599999999999998</v>
      </c>
      <c r="K4" s="7">
        <f t="shared" si="2"/>
        <v>38</v>
      </c>
      <c r="L4" s="5" t="s">
        <v>1233</v>
      </c>
    </row>
    <row r="5" spans="1:12" ht="24.75" customHeight="1">
      <c r="A5" s="5">
        <v>3</v>
      </c>
      <c r="B5" s="6" t="s">
        <v>1461</v>
      </c>
      <c r="C5" s="6" t="s">
        <v>1456</v>
      </c>
      <c r="D5" s="6" t="s">
        <v>1457</v>
      </c>
      <c r="E5" s="6" t="s">
        <v>436</v>
      </c>
      <c r="F5" s="6" t="s">
        <v>1462</v>
      </c>
      <c r="G5" s="5">
        <v>47</v>
      </c>
      <c r="H5" s="7">
        <f t="shared" si="0"/>
        <v>14.1</v>
      </c>
      <c r="I5" s="5">
        <v>34</v>
      </c>
      <c r="J5" s="7">
        <f t="shared" si="1"/>
        <v>23.799999999999997</v>
      </c>
      <c r="K5" s="7">
        <f t="shared" si="2"/>
        <v>37.9</v>
      </c>
      <c r="L5" s="5" t="s">
        <v>1233</v>
      </c>
    </row>
    <row r="6" spans="1:12" ht="24.75" customHeight="1">
      <c r="A6" s="5">
        <v>4</v>
      </c>
      <c r="B6" s="6" t="s">
        <v>1463</v>
      </c>
      <c r="C6" s="6" t="s">
        <v>1456</v>
      </c>
      <c r="D6" s="6" t="s">
        <v>1457</v>
      </c>
      <c r="E6" s="6" t="s">
        <v>261</v>
      </c>
      <c r="F6" s="6" t="s">
        <v>1464</v>
      </c>
      <c r="G6" s="5">
        <v>47</v>
      </c>
      <c r="H6" s="7">
        <f t="shared" si="0"/>
        <v>14.1</v>
      </c>
      <c r="I6" s="5">
        <v>33</v>
      </c>
      <c r="J6" s="7">
        <f t="shared" si="1"/>
        <v>23.099999999999998</v>
      </c>
      <c r="K6" s="7">
        <f t="shared" si="2"/>
        <v>37.199999999999996</v>
      </c>
      <c r="L6" s="5" t="s">
        <v>1233</v>
      </c>
    </row>
    <row r="7" spans="1:12" ht="24.75" customHeight="1">
      <c r="A7" s="5">
        <v>5</v>
      </c>
      <c r="B7" s="6" t="s">
        <v>631</v>
      </c>
      <c r="C7" s="6" t="s">
        <v>1456</v>
      </c>
      <c r="D7" s="6" t="s">
        <v>1457</v>
      </c>
      <c r="E7" s="6" t="s">
        <v>312</v>
      </c>
      <c r="F7" s="6" t="s">
        <v>1465</v>
      </c>
      <c r="G7" s="5">
        <v>40</v>
      </c>
      <c r="H7" s="7">
        <f t="shared" si="0"/>
        <v>12</v>
      </c>
      <c r="I7" s="5">
        <v>33</v>
      </c>
      <c r="J7" s="7">
        <f t="shared" si="1"/>
        <v>23.099999999999998</v>
      </c>
      <c r="K7" s="7">
        <f t="shared" si="2"/>
        <v>35.099999999999994</v>
      </c>
      <c r="L7" s="5" t="s">
        <v>1233</v>
      </c>
    </row>
    <row r="8" spans="1:12" ht="24.75" customHeight="1">
      <c r="A8" s="5">
        <v>6</v>
      </c>
      <c r="B8" s="6" t="s">
        <v>1301</v>
      </c>
      <c r="C8" s="6" t="s">
        <v>1456</v>
      </c>
      <c r="D8" s="6" t="s">
        <v>1457</v>
      </c>
      <c r="E8" s="6" t="s">
        <v>354</v>
      </c>
      <c r="F8" s="6" t="s">
        <v>1466</v>
      </c>
      <c r="G8" s="5">
        <v>49</v>
      </c>
      <c r="H8" s="7">
        <f t="shared" si="0"/>
        <v>14.7</v>
      </c>
      <c r="I8" s="5">
        <v>26</v>
      </c>
      <c r="J8" s="7">
        <f t="shared" si="1"/>
        <v>18.2</v>
      </c>
      <c r="K8" s="7">
        <f t="shared" si="2"/>
        <v>32.9</v>
      </c>
      <c r="L8" s="5" t="s">
        <v>1233</v>
      </c>
    </row>
    <row r="9" spans="1:12" ht="24.75" customHeight="1">
      <c r="A9" s="5">
        <v>7</v>
      </c>
      <c r="B9" s="6" t="s">
        <v>1467</v>
      </c>
      <c r="C9" s="6" t="s">
        <v>1456</v>
      </c>
      <c r="D9" s="6" t="s">
        <v>1457</v>
      </c>
      <c r="E9" s="6" t="s">
        <v>291</v>
      </c>
      <c r="F9" s="6" t="s">
        <v>1468</v>
      </c>
      <c r="G9" s="5">
        <v>37</v>
      </c>
      <c r="H9" s="7">
        <f t="shared" si="0"/>
        <v>11.1</v>
      </c>
      <c r="I9" s="5">
        <v>28</v>
      </c>
      <c r="J9" s="7">
        <f t="shared" si="1"/>
        <v>19.599999999999998</v>
      </c>
      <c r="K9" s="7">
        <f t="shared" si="2"/>
        <v>30.699999999999996</v>
      </c>
      <c r="L9" s="5" t="s">
        <v>1233</v>
      </c>
    </row>
  </sheetData>
  <sheetProtection/>
  <mergeCells count="1">
    <mergeCell ref="A1:L1"/>
  </mergeCells>
  <printOptions/>
  <pageMargins left="0.75" right="0.75" top="1" bottom="1" header="0.5118055555555555" footer="0.511805555555555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9"/>
  <sheetViews>
    <sheetView zoomScaleSheetLayoutView="100" workbookViewId="0" topLeftCell="A1">
      <selection activeCell="I5" sqref="I5"/>
    </sheetView>
  </sheetViews>
  <sheetFormatPr defaultColWidth="9.00390625" defaultRowHeight="14.25"/>
  <cols>
    <col min="1" max="1" width="6.125" style="0" customWidth="1"/>
    <col min="6" max="6" width="13.125" style="0" customWidth="1"/>
    <col min="9" max="9" width="10.125" style="0" customWidth="1"/>
    <col min="12" max="12" width="13.75390625" style="0" customWidth="1"/>
  </cols>
  <sheetData>
    <row r="1" spans="1:12" ht="26.25" customHeight="1">
      <c r="A1" s="8" t="s">
        <v>160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37.5" customHeight="1">
      <c r="A2" s="2" t="s">
        <v>225</v>
      </c>
      <c r="B2" s="3" t="s">
        <v>226</v>
      </c>
      <c r="C2" s="3" t="s">
        <v>227</v>
      </c>
      <c r="D2" s="3" t="s">
        <v>228</v>
      </c>
      <c r="E2" s="3" t="s">
        <v>229</v>
      </c>
      <c r="F2" s="3" t="s">
        <v>230</v>
      </c>
      <c r="G2" s="2" t="s">
        <v>231</v>
      </c>
      <c r="H2" s="4" t="s">
        <v>232</v>
      </c>
      <c r="I2" s="2" t="s">
        <v>233</v>
      </c>
      <c r="J2" s="4" t="s">
        <v>234</v>
      </c>
      <c r="K2" s="4" t="s">
        <v>235</v>
      </c>
      <c r="L2" s="2" t="s">
        <v>236</v>
      </c>
    </row>
    <row r="3" spans="1:12" ht="24.75" customHeight="1">
      <c r="A3" s="5">
        <v>1</v>
      </c>
      <c r="B3" s="6" t="s">
        <v>1469</v>
      </c>
      <c r="C3" s="6" t="s">
        <v>1470</v>
      </c>
      <c r="D3" s="6" t="s">
        <v>1471</v>
      </c>
      <c r="E3" s="6" t="s">
        <v>341</v>
      </c>
      <c r="F3" s="6" t="s">
        <v>1472</v>
      </c>
      <c r="G3" s="5">
        <v>52</v>
      </c>
      <c r="H3" s="7">
        <f aca="true" t="shared" si="0" ref="H3:H9">G3*0.3</f>
        <v>15.6</v>
      </c>
      <c r="I3" s="5">
        <v>78</v>
      </c>
      <c r="J3" s="7">
        <f aca="true" t="shared" si="1" ref="J3:J9">I3*0.7</f>
        <v>54.599999999999994</v>
      </c>
      <c r="K3" s="7">
        <f aca="true" t="shared" si="2" ref="K3:K9">H3+J3</f>
        <v>70.19999999999999</v>
      </c>
      <c r="L3" s="5" t="s">
        <v>1233</v>
      </c>
    </row>
    <row r="4" spans="1:12" ht="24.75" customHeight="1">
      <c r="A4" s="5">
        <v>2</v>
      </c>
      <c r="B4" s="6" t="s">
        <v>1473</v>
      </c>
      <c r="C4" s="6" t="s">
        <v>1470</v>
      </c>
      <c r="D4" s="6" t="s">
        <v>1471</v>
      </c>
      <c r="E4" s="6" t="s">
        <v>264</v>
      </c>
      <c r="F4" s="6" t="s">
        <v>1474</v>
      </c>
      <c r="G4" s="5">
        <v>60</v>
      </c>
      <c r="H4" s="7">
        <f t="shared" si="0"/>
        <v>18</v>
      </c>
      <c r="I4" s="5">
        <v>67</v>
      </c>
      <c r="J4" s="7">
        <f t="shared" si="1"/>
        <v>46.9</v>
      </c>
      <c r="K4" s="7">
        <f t="shared" si="2"/>
        <v>64.9</v>
      </c>
      <c r="L4" s="5" t="s">
        <v>1233</v>
      </c>
    </row>
    <row r="5" spans="1:12" ht="24.75" customHeight="1">
      <c r="A5" s="5">
        <v>3</v>
      </c>
      <c r="B5" s="6" t="s">
        <v>1475</v>
      </c>
      <c r="C5" s="6" t="s">
        <v>1470</v>
      </c>
      <c r="D5" s="6" t="s">
        <v>1471</v>
      </c>
      <c r="E5" s="6" t="s">
        <v>254</v>
      </c>
      <c r="F5" s="6" t="s">
        <v>1476</v>
      </c>
      <c r="G5" s="5">
        <v>45</v>
      </c>
      <c r="H5" s="7">
        <f t="shared" si="0"/>
        <v>13.5</v>
      </c>
      <c r="I5" s="5">
        <v>73</v>
      </c>
      <c r="J5" s="7">
        <f t="shared" si="1"/>
        <v>51.099999999999994</v>
      </c>
      <c r="K5" s="7">
        <f t="shared" si="2"/>
        <v>64.6</v>
      </c>
      <c r="L5" s="5" t="s">
        <v>1233</v>
      </c>
    </row>
    <row r="6" spans="1:12" ht="24.75" customHeight="1">
      <c r="A6" s="5">
        <v>4</v>
      </c>
      <c r="B6" s="6" t="s">
        <v>1477</v>
      </c>
      <c r="C6" s="6" t="s">
        <v>1470</v>
      </c>
      <c r="D6" s="6" t="s">
        <v>1471</v>
      </c>
      <c r="E6" s="6" t="s">
        <v>406</v>
      </c>
      <c r="F6" s="6" t="s">
        <v>1478</v>
      </c>
      <c r="G6" s="5">
        <v>42</v>
      </c>
      <c r="H6" s="7">
        <f t="shared" si="0"/>
        <v>12.6</v>
      </c>
      <c r="I6" s="5">
        <v>72</v>
      </c>
      <c r="J6" s="7">
        <f t="shared" si="1"/>
        <v>50.4</v>
      </c>
      <c r="K6" s="7">
        <f t="shared" si="2"/>
        <v>63</v>
      </c>
      <c r="L6" s="5" t="s">
        <v>1233</v>
      </c>
    </row>
    <row r="7" spans="1:12" ht="24.75" customHeight="1">
      <c r="A7" s="5">
        <v>5</v>
      </c>
      <c r="B7" s="6" t="s">
        <v>405</v>
      </c>
      <c r="C7" s="6" t="s">
        <v>1470</v>
      </c>
      <c r="D7" s="6" t="s">
        <v>1471</v>
      </c>
      <c r="E7" s="6" t="s">
        <v>315</v>
      </c>
      <c r="F7" s="6" t="s">
        <v>1479</v>
      </c>
      <c r="G7" s="5">
        <v>45</v>
      </c>
      <c r="H7" s="7">
        <f t="shared" si="0"/>
        <v>13.5</v>
      </c>
      <c r="I7" s="5">
        <v>70</v>
      </c>
      <c r="J7" s="7">
        <f t="shared" si="1"/>
        <v>49</v>
      </c>
      <c r="K7" s="7">
        <f t="shared" si="2"/>
        <v>62.5</v>
      </c>
      <c r="L7" s="5" t="s">
        <v>1233</v>
      </c>
    </row>
    <row r="8" spans="1:12" ht="24.75" customHeight="1">
      <c r="A8" s="5">
        <v>6</v>
      </c>
      <c r="B8" s="6" t="s">
        <v>1480</v>
      </c>
      <c r="C8" s="6" t="s">
        <v>1470</v>
      </c>
      <c r="D8" s="6" t="s">
        <v>1481</v>
      </c>
      <c r="E8" s="6" t="s">
        <v>291</v>
      </c>
      <c r="F8" s="6" t="s">
        <v>1482</v>
      </c>
      <c r="G8" s="5">
        <v>28</v>
      </c>
      <c r="H8" s="7">
        <f t="shared" si="0"/>
        <v>8.4</v>
      </c>
      <c r="I8" s="5">
        <v>73</v>
      </c>
      <c r="J8" s="7">
        <f t="shared" si="1"/>
        <v>51.099999999999994</v>
      </c>
      <c r="K8" s="7">
        <f t="shared" si="2"/>
        <v>59.49999999999999</v>
      </c>
      <c r="L8" s="5" t="s">
        <v>1233</v>
      </c>
    </row>
    <row r="9" spans="1:12" ht="24.75" customHeight="1">
      <c r="A9" s="5">
        <v>7</v>
      </c>
      <c r="B9" s="6" t="s">
        <v>1483</v>
      </c>
      <c r="C9" s="6" t="s">
        <v>1470</v>
      </c>
      <c r="D9" s="6" t="s">
        <v>1471</v>
      </c>
      <c r="E9" s="6" t="s">
        <v>318</v>
      </c>
      <c r="F9" s="6" t="s">
        <v>1484</v>
      </c>
      <c r="G9" s="5">
        <v>35</v>
      </c>
      <c r="H9" s="7">
        <f t="shared" si="0"/>
        <v>10.5</v>
      </c>
      <c r="I9" s="5">
        <v>68</v>
      </c>
      <c r="J9" s="7">
        <f t="shared" si="1"/>
        <v>47.599999999999994</v>
      </c>
      <c r="K9" s="7">
        <f t="shared" si="2"/>
        <v>58.099999999999994</v>
      </c>
      <c r="L9" s="5" t="s">
        <v>1233</v>
      </c>
    </row>
  </sheetData>
  <sheetProtection/>
  <mergeCells count="1">
    <mergeCell ref="A1:L1"/>
  </mergeCells>
  <printOptions/>
  <pageMargins left="0.75" right="0.75" top="1" bottom="1" header="0.5118055555555555" footer="0.511805555555555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zoomScaleSheetLayoutView="100" workbookViewId="0" topLeftCell="A1">
      <selection activeCell="A1" sqref="A1:L1"/>
    </sheetView>
  </sheetViews>
  <sheetFormatPr defaultColWidth="9.00390625" defaultRowHeight="14.25"/>
  <cols>
    <col min="1" max="1" width="7.375" style="0" customWidth="1"/>
    <col min="6" max="6" width="13.125" style="0" customWidth="1"/>
    <col min="9" max="9" width="10.125" style="0" customWidth="1"/>
    <col min="12" max="12" width="13.75390625" style="0" customWidth="1"/>
  </cols>
  <sheetData>
    <row r="1" spans="1:12" ht="26.25" customHeight="1">
      <c r="A1" s="8" t="s">
        <v>160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37.5" customHeight="1">
      <c r="A2" s="2" t="s">
        <v>225</v>
      </c>
      <c r="B2" s="3" t="s">
        <v>226</v>
      </c>
      <c r="C2" s="3" t="s">
        <v>227</v>
      </c>
      <c r="D2" s="3" t="s">
        <v>228</v>
      </c>
      <c r="E2" s="3" t="s">
        <v>229</v>
      </c>
      <c r="F2" s="3" t="s">
        <v>230</v>
      </c>
      <c r="G2" s="2" t="s">
        <v>231</v>
      </c>
      <c r="H2" s="4" t="s">
        <v>232</v>
      </c>
      <c r="I2" s="2" t="s">
        <v>233</v>
      </c>
      <c r="J2" s="4" t="s">
        <v>234</v>
      </c>
      <c r="K2" s="4" t="s">
        <v>235</v>
      </c>
      <c r="L2" s="2" t="s">
        <v>236</v>
      </c>
    </row>
    <row r="3" spans="1:12" ht="24.75" customHeight="1">
      <c r="A3" s="5">
        <v>1</v>
      </c>
      <c r="B3" s="6" t="s">
        <v>1485</v>
      </c>
      <c r="C3" s="6" t="s">
        <v>1486</v>
      </c>
      <c r="D3" s="6" t="s">
        <v>1487</v>
      </c>
      <c r="E3" s="6" t="s">
        <v>369</v>
      </c>
      <c r="F3" s="6" t="s">
        <v>1488</v>
      </c>
      <c r="G3" s="5">
        <v>52</v>
      </c>
      <c r="H3" s="7">
        <f aca="true" t="shared" si="0" ref="H3:H9">G3*0.3</f>
        <v>15.6</v>
      </c>
      <c r="I3" s="5">
        <v>55</v>
      </c>
      <c r="J3" s="7">
        <f aca="true" t="shared" si="1" ref="J3:J9">I3*0.7</f>
        <v>38.5</v>
      </c>
      <c r="K3" s="7">
        <f aca="true" t="shared" si="2" ref="K3:K9">H3+J3</f>
        <v>54.1</v>
      </c>
      <c r="L3" s="5" t="s">
        <v>1233</v>
      </c>
    </row>
    <row r="4" spans="1:12" ht="24.75" customHeight="1">
      <c r="A4" s="5">
        <v>2</v>
      </c>
      <c r="B4" s="6" t="s">
        <v>1489</v>
      </c>
      <c r="C4" s="6" t="s">
        <v>1486</v>
      </c>
      <c r="D4" s="6" t="s">
        <v>1487</v>
      </c>
      <c r="E4" s="6" t="s">
        <v>312</v>
      </c>
      <c r="F4" s="6" t="s">
        <v>1490</v>
      </c>
      <c r="G4" s="5">
        <v>52</v>
      </c>
      <c r="H4" s="7">
        <f t="shared" si="0"/>
        <v>15.6</v>
      </c>
      <c r="I4" s="5">
        <v>53</v>
      </c>
      <c r="J4" s="7">
        <f t="shared" si="1"/>
        <v>37.099999999999994</v>
      </c>
      <c r="K4" s="7">
        <f t="shared" si="2"/>
        <v>52.699999999999996</v>
      </c>
      <c r="L4" s="5" t="s">
        <v>1233</v>
      </c>
    </row>
    <row r="5" spans="1:12" ht="24.75" customHeight="1">
      <c r="A5" s="5">
        <v>3</v>
      </c>
      <c r="B5" s="6" t="s">
        <v>1491</v>
      </c>
      <c r="C5" s="6" t="s">
        <v>1486</v>
      </c>
      <c r="D5" s="6" t="s">
        <v>1492</v>
      </c>
      <c r="E5" s="6" t="s">
        <v>254</v>
      </c>
      <c r="F5" s="6" t="s">
        <v>1493</v>
      </c>
      <c r="G5" s="5">
        <v>44</v>
      </c>
      <c r="H5" s="7">
        <f t="shared" si="0"/>
        <v>13.2</v>
      </c>
      <c r="I5" s="5">
        <v>55</v>
      </c>
      <c r="J5" s="7">
        <f t="shared" si="1"/>
        <v>38.5</v>
      </c>
      <c r="K5" s="7">
        <f t="shared" si="2"/>
        <v>51.7</v>
      </c>
      <c r="L5" s="5" t="s">
        <v>1233</v>
      </c>
    </row>
    <row r="6" spans="1:12" ht="24.75" customHeight="1">
      <c r="A6" s="5">
        <v>4</v>
      </c>
      <c r="B6" s="6" t="s">
        <v>1494</v>
      </c>
      <c r="C6" s="6" t="s">
        <v>1486</v>
      </c>
      <c r="D6" s="6" t="s">
        <v>1487</v>
      </c>
      <c r="E6" s="6" t="s">
        <v>267</v>
      </c>
      <c r="F6" s="6" t="s">
        <v>1495</v>
      </c>
      <c r="G6" s="5">
        <v>42</v>
      </c>
      <c r="H6" s="7">
        <f t="shared" si="0"/>
        <v>12.6</v>
      </c>
      <c r="I6" s="5">
        <v>53</v>
      </c>
      <c r="J6" s="7">
        <f t="shared" si="1"/>
        <v>37.099999999999994</v>
      </c>
      <c r="K6" s="7">
        <f t="shared" si="2"/>
        <v>49.699999999999996</v>
      </c>
      <c r="L6" s="5" t="s">
        <v>1233</v>
      </c>
    </row>
    <row r="7" spans="1:12" ht="24.75" customHeight="1">
      <c r="A7" s="5">
        <v>5</v>
      </c>
      <c r="B7" s="6" t="s">
        <v>1496</v>
      </c>
      <c r="C7" s="6" t="s">
        <v>1486</v>
      </c>
      <c r="D7" s="6" t="s">
        <v>1487</v>
      </c>
      <c r="E7" s="6" t="s">
        <v>246</v>
      </c>
      <c r="F7" s="6" t="s">
        <v>1497</v>
      </c>
      <c r="G7" s="5">
        <v>24</v>
      </c>
      <c r="H7" s="7">
        <f t="shared" si="0"/>
        <v>7.199999999999999</v>
      </c>
      <c r="I7" s="5">
        <v>60</v>
      </c>
      <c r="J7" s="7">
        <f t="shared" si="1"/>
        <v>42</v>
      </c>
      <c r="K7" s="7">
        <f t="shared" si="2"/>
        <v>49.2</v>
      </c>
      <c r="L7" s="5" t="s">
        <v>1233</v>
      </c>
    </row>
    <row r="8" spans="1:12" ht="24.75" customHeight="1">
      <c r="A8" s="5">
        <v>6</v>
      </c>
      <c r="B8" s="6" t="s">
        <v>1498</v>
      </c>
      <c r="C8" s="6" t="s">
        <v>1486</v>
      </c>
      <c r="D8" s="6" t="s">
        <v>1492</v>
      </c>
      <c r="E8" s="6" t="s">
        <v>382</v>
      </c>
      <c r="F8" s="6" t="s">
        <v>1499</v>
      </c>
      <c r="G8" s="5">
        <v>42</v>
      </c>
      <c r="H8" s="7">
        <f t="shared" si="0"/>
        <v>12.6</v>
      </c>
      <c r="I8" s="5">
        <v>52</v>
      </c>
      <c r="J8" s="7">
        <f t="shared" si="1"/>
        <v>36.4</v>
      </c>
      <c r="K8" s="7">
        <f t="shared" si="2"/>
        <v>49</v>
      </c>
      <c r="L8" s="5" t="s">
        <v>1233</v>
      </c>
    </row>
    <row r="9" spans="1:12" ht="24.75" customHeight="1">
      <c r="A9" s="5">
        <v>7</v>
      </c>
      <c r="B9" s="6" t="s">
        <v>1500</v>
      </c>
      <c r="C9" s="6" t="s">
        <v>1486</v>
      </c>
      <c r="D9" s="6" t="s">
        <v>1492</v>
      </c>
      <c r="E9" s="6" t="s">
        <v>271</v>
      </c>
      <c r="F9" s="6" t="s">
        <v>1501</v>
      </c>
      <c r="G9" s="5">
        <v>41</v>
      </c>
      <c r="H9" s="7">
        <f t="shared" si="0"/>
        <v>12.299999999999999</v>
      </c>
      <c r="I9" s="5">
        <v>52</v>
      </c>
      <c r="J9" s="7">
        <f t="shared" si="1"/>
        <v>36.4</v>
      </c>
      <c r="K9" s="7">
        <f t="shared" si="2"/>
        <v>48.699999999999996</v>
      </c>
      <c r="L9" s="5" t="s">
        <v>1233</v>
      </c>
    </row>
  </sheetData>
  <sheetProtection/>
  <mergeCells count="1">
    <mergeCell ref="A1:L1"/>
  </mergeCells>
  <printOptions/>
  <pageMargins left="0.75" right="0.75" top="1" bottom="1" header="0.5118055555555555" footer="0.511805555555555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zoomScaleSheetLayoutView="100" workbookViewId="0" topLeftCell="A1">
      <selection activeCell="A1" sqref="A1:L1"/>
    </sheetView>
  </sheetViews>
  <sheetFormatPr defaultColWidth="9.00390625" defaultRowHeight="14.25"/>
  <cols>
    <col min="1" max="1" width="7.375" style="0" customWidth="1"/>
    <col min="6" max="6" width="13.125" style="0" customWidth="1"/>
    <col min="9" max="9" width="10.125" style="0" customWidth="1"/>
    <col min="12" max="12" width="13.75390625" style="0" customWidth="1"/>
  </cols>
  <sheetData>
    <row r="1" spans="1:12" ht="26.25" customHeight="1">
      <c r="A1" s="8" t="s">
        <v>160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37.5" customHeight="1">
      <c r="A2" s="2" t="s">
        <v>225</v>
      </c>
      <c r="B2" s="3" t="s">
        <v>226</v>
      </c>
      <c r="C2" s="3" t="s">
        <v>227</v>
      </c>
      <c r="D2" s="3" t="s">
        <v>228</v>
      </c>
      <c r="E2" s="3" t="s">
        <v>229</v>
      </c>
      <c r="F2" s="3" t="s">
        <v>230</v>
      </c>
      <c r="G2" s="2" t="s">
        <v>231</v>
      </c>
      <c r="H2" s="4" t="s">
        <v>232</v>
      </c>
      <c r="I2" s="2" t="s">
        <v>233</v>
      </c>
      <c r="J2" s="4" t="s">
        <v>234</v>
      </c>
      <c r="K2" s="4" t="s">
        <v>235</v>
      </c>
      <c r="L2" s="2" t="s">
        <v>236</v>
      </c>
    </row>
    <row r="3" spans="1:12" ht="24.75" customHeight="1">
      <c r="A3" s="5">
        <v>1</v>
      </c>
      <c r="B3" s="6" t="s">
        <v>1362</v>
      </c>
      <c r="C3" s="6" t="s">
        <v>1502</v>
      </c>
      <c r="D3" s="6" t="s">
        <v>1503</v>
      </c>
      <c r="E3" s="6" t="s">
        <v>395</v>
      </c>
      <c r="F3" s="6" t="s">
        <v>1504</v>
      </c>
      <c r="G3" s="5">
        <v>59</v>
      </c>
      <c r="H3" s="7">
        <f aca="true" t="shared" si="0" ref="H3:H8">G3*0.3</f>
        <v>17.7</v>
      </c>
      <c r="I3" s="5">
        <v>59</v>
      </c>
      <c r="J3" s="7">
        <f aca="true" t="shared" si="1" ref="J3:J8">I3*0.7</f>
        <v>41.3</v>
      </c>
      <c r="K3" s="7">
        <f aca="true" t="shared" si="2" ref="K3:K8">H3+J3</f>
        <v>59</v>
      </c>
      <c r="L3" s="5" t="s">
        <v>1233</v>
      </c>
    </row>
    <row r="4" spans="1:12" ht="24.75" customHeight="1">
      <c r="A4" s="5">
        <v>2</v>
      </c>
      <c r="B4" s="6" t="s">
        <v>1505</v>
      </c>
      <c r="C4" s="6" t="s">
        <v>1502</v>
      </c>
      <c r="D4" s="6" t="s">
        <v>1503</v>
      </c>
      <c r="E4" s="6" t="s">
        <v>271</v>
      </c>
      <c r="F4" s="6" t="s">
        <v>1506</v>
      </c>
      <c r="G4" s="5">
        <v>47</v>
      </c>
      <c r="H4" s="7">
        <f t="shared" si="0"/>
        <v>14.1</v>
      </c>
      <c r="I4" s="5">
        <v>64</v>
      </c>
      <c r="J4" s="7">
        <f t="shared" si="1"/>
        <v>44.8</v>
      </c>
      <c r="K4" s="7">
        <f t="shared" si="2"/>
        <v>58.9</v>
      </c>
      <c r="L4" s="5" t="s">
        <v>1233</v>
      </c>
    </row>
    <row r="5" spans="1:12" ht="24.75" customHeight="1">
      <c r="A5" s="5">
        <v>3</v>
      </c>
      <c r="B5" s="6" t="s">
        <v>1507</v>
      </c>
      <c r="C5" s="6" t="s">
        <v>1502</v>
      </c>
      <c r="D5" s="6" t="s">
        <v>1503</v>
      </c>
      <c r="E5" s="6" t="s">
        <v>291</v>
      </c>
      <c r="F5" s="6" t="s">
        <v>1508</v>
      </c>
      <c r="G5" s="5">
        <v>48</v>
      </c>
      <c r="H5" s="7">
        <f t="shared" si="0"/>
        <v>14.399999999999999</v>
      </c>
      <c r="I5" s="5">
        <v>63</v>
      </c>
      <c r="J5" s="7">
        <f t="shared" si="1"/>
        <v>44.099999999999994</v>
      </c>
      <c r="K5" s="7">
        <f t="shared" si="2"/>
        <v>58.49999999999999</v>
      </c>
      <c r="L5" s="5" t="s">
        <v>1233</v>
      </c>
    </row>
    <row r="6" spans="1:12" ht="24.75" customHeight="1">
      <c r="A6" s="5">
        <v>4</v>
      </c>
      <c r="B6" s="6" t="s">
        <v>1509</v>
      </c>
      <c r="C6" s="6" t="s">
        <v>1502</v>
      </c>
      <c r="D6" s="6" t="s">
        <v>1503</v>
      </c>
      <c r="E6" s="6" t="s">
        <v>352</v>
      </c>
      <c r="F6" s="6" t="s">
        <v>1510</v>
      </c>
      <c r="G6" s="5">
        <v>58</v>
      </c>
      <c r="H6" s="7">
        <f t="shared" si="0"/>
        <v>17.4</v>
      </c>
      <c r="I6" s="5">
        <v>54</v>
      </c>
      <c r="J6" s="7">
        <f t="shared" si="1"/>
        <v>37.8</v>
      </c>
      <c r="K6" s="7">
        <f t="shared" si="2"/>
        <v>55.199999999999996</v>
      </c>
      <c r="L6" s="5" t="s">
        <v>1233</v>
      </c>
    </row>
    <row r="7" spans="1:12" ht="24.75" customHeight="1">
      <c r="A7" s="5">
        <v>5</v>
      </c>
      <c r="B7" s="6" t="s">
        <v>1511</v>
      </c>
      <c r="C7" s="6" t="s">
        <v>1502</v>
      </c>
      <c r="D7" s="6" t="s">
        <v>1503</v>
      </c>
      <c r="E7" s="6" t="s">
        <v>306</v>
      </c>
      <c r="F7" s="6" t="s">
        <v>1512</v>
      </c>
      <c r="G7" s="5">
        <v>48</v>
      </c>
      <c r="H7" s="7">
        <f t="shared" si="0"/>
        <v>14.399999999999999</v>
      </c>
      <c r="I7" s="5">
        <v>56</v>
      </c>
      <c r="J7" s="7">
        <f t="shared" si="1"/>
        <v>39.199999999999996</v>
      </c>
      <c r="K7" s="7">
        <f t="shared" si="2"/>
        <v>53.599999999999994</v>
      </c>
      <c r="L7" s="5" t="s">
        <v>1233</v>
      </c>
    </row>
    <row r="8" spans="1:12" ht="24.75" customHeight="1">
      <c r="A8" s="5">
        <v>6</v>
      </c>
      <c r="B8" s="6" t="s">
        <v>1513</v>
      </c>
      <c r="C8" s="6" t="s">
        <v>1502</v>
      </c>
      <c r="D8" s="6" t="s">
        <v>1503</v>
      </c>
      <c r="E8" s="6" t="s">
        <v>318</v>
      </c>
      <c r="F8" s="6" t="s">
        <v>1514</v>
      </c>
      <c r="G8" s="5">
        <v>52</v>
      </c>
      <c r="H8" s="7">
        <f t="shared" si="0"/>
        <v>15.6</v>
      </c>
      <c r="I8" s="5">
        <v>49</v>
      </c>
      <c r="J8" s="7">
        <f t="shared" si="1"/>
        <v>34.3</v>
      </c>
      <c r="K8" s="7">
        <f t="shared" si="2"/>
        <v>49.9</v>
      </c>
      <c r="L8" s="5" t="s">
        <v>1233</v>
      </c>
    </row>
  </sheetData>
  <sheetProtection/>
  <mergeCells count="1">
    <mergeCell ref="A1:L1"/>
  </mergeCells>
  <printOptions/>
  <pageMargins left="0.75" right="0.75" top="1" bottom="1" header="0.5118055555555555" footer="0.5118055555555555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9"/>
  <sheetViews>
    <sheetView zoomScaleSheetLayoutView="100" workbookViewId="0" topLeftCell="A1">
      <selection activeCell="E8" sqref="E8"/>
    </sheetView>
  </sheetViews>
  <sheetFormatPr defaultColWidth="9.00390625" defaultRowHeight="14.25"/>
  <cols>
    <col min="1" max="1" width="7.375" style="0" customWidth="1"/>
    <col min="6" max="6" width="13.125" style="0" customWidth="1"/>
    <col min="7" max="7" width="7.25390625" style="0" customWidth="1"/>
    <col min="9" max="9" width="10.125" style="0" customWidth="1"/>
    <col min="11" max="11" width="7.50390625" style="0" bestFit="1" customWidth="1"/>
    <col min="12" max="12" width="13.75390625" style="0" customWidth="1"/>
  </cols>
  <sheetData>
    <row r="1" spans="1:12" ht="26.25" customHeight="1">
      <c r="A1" s="8" t="s">
        <v>160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37.5" customHeight="1">
      <c r="A2" s="2" t="s">
        <v>225</v>
      </c>
      <c r="B2" s="3" t="s">
        <v>226</v>
      </c>
      <c r="C2" s="3" t="s">
        <v>227</v>
      </c>
      <c r="D2" s="3" t="s">
        <v>228</v>
      </c>
      <c r="E2" s="3" t="s">
        <v>229</v>
      </c>
      <c r="F2" s="3" t="s">
        <v>230</v>
      </c>
      <c r="G2" s="2" t="s">
        <v>231</v>
      </c>
      <c r="H2" s="4" t="s">
        <v>232</v>
      </c>
      <c r="I2" s="2" t="s">
        <v>233</v>
      </c>
      <c r="J2" s="4" t="s">
        <v>234</v>
      </c>
      <c r="K2" s="4" t="s">
        <v>235</v>
      </c>
      <c r="L2" s="2" t="s">
        <v>236</v>
      </c>
    </row>
    <row r="3" spans="1:12" ht="24.75" customHeight="1">
      <c r="A3" s="5">
        <v>1</v>
      </c>
      <c r="B3" s="6" t="s">
        <v>1515</v>
      </c>
      <c r="C3" s="6" t="s">
        <v>1516</v>
      </c>
      <c r="D3" s="6" t="s">
        <v>1517</v>
      </c>
      <c r="E3" s="6" t="s">
        <v>315</v>
      </c>
      <c r="F3" s="6" t="s">
        <v>1518</v>
      </c>
      <c r="G3" s="5">
        <v>42</v>
      </c>
      <c r="H3" s="7">
        <f aca="true" t="shared" si="0" ref="H3:H9">G3*0.3</f>
        <v>12.6</v>
      </c>
      <c r="I3" s="5">
        <v>85</v>
      </c>
      <c r="J3" s="7">
        <f aca="true" t="shared" si="1" ref="J3:J9">I3*0.7</f>
        <v>59.49999999999999</v>
      </c>
      <c r="K3" s="7">
        <f aca="true" t="shared" si="2" ref="K3:K9">H3+J3</f>
        <v>72.1</v>
      </c>
      <c r="L3" s="5" t="s">
        <v>1233</v>
      </c>
    </row>
    <row r="4" spans="1:12" ht="24.75" customHeight="1">
      <c r="A4" s="5">
        <v>2</v>
      </c>
      <c r="B4" s="6" t="s">
        <v>1519</v>
      </c>
      <c r="C4" s="6" t="s">
        <v>1516</v>
      </c>
      <c r="D4" s="6" t="s">
        <v>1520</v>
      </c>
      <c r="E4" s="6" t="s">
        <v>341</v>
      </c>
      <c r="F4" s="6" t="s">
        <v>1521</v>
      </c>
      <c r="G4" s="5">
        <v>35</v>
      </c>
      <c r="H4" s="7">
        <f t="shared" si="0"/>
        <v>10.5</v>
      </c>
      <c r="I4" s="5">
        <v>77</v>
      </c>
      <c r="J4" s="7">
        <f t="shared" si="1"/>
        <v>53.9</v>
      </c>
      <c r="K4" s="7">
        <f t="shared" si="2"/>
        <v>64.4</v>
      </c>
      <c r="L4" s="5" t="s">
        <v>1233</v>
      </c>
    </row>
    <row r="5" spans="1:12" ht="24.75" customHeight="1">
      <c r="A5" s="5">
        <v>3</v>
      </c>
      <c r="B5" s="6" t="s">
        <v>1522</v>
      </c>
      <c r="C5" s="6" t="s">
        <v>1516</v>
      </c>
      <c r="D5" s="6" t="s">
        <v>1520</v>
      </c>
      <c r="E5" s="6" t="s">
        <v>369</v>
      </c>
      <c r="F5" s="6" t="s">
        <v>1523</v>
      </c>
      <c r="G5" s="5">
        <v>43</v>
      </c>
      <c r="H5" s="7">
        <f t="shared" si="0"/>
        <v>12.9</v>
      </c>
      <c r="I5" s="5">
        <v>69</v>
      </c>
      <c r="J5" s="7">
        <f t="shared" si="1"/>
        <v>48.3</v>
      </c>
      <c r="K5" s="7">
        <f t="shared" si="2"/>
        <v>61.199999999999996</v>
      </c>
      <c r="L5" s="5" t="s">
        <v>1233</v>
      </c>
    </row>
    <row r="6" spans="1:12" ht="24.75" customHeight="1">
      <c r="A6" s="5">
        <v>4</v>
      </c>
      <c r="B6" s="6" t="s">
        <v>1524</v>
      </c>
      <c r="C6" s="6" t="s">
        <v>1516</v>
      </c>
      <c r="D6" s="6" t="s">
        <v>1520</v>
      </c>
      <c r="E6" s="6" t="s">
        <v>436</v>
      </c>
      <c r="F6" s="6" t="s">
        <v>1525</v>
      </c>
      <c r="G6" s="5">
        <v>52</v>
      </c>
      <c r="H6" s="7">
        <f t="shared" si="0"/>
        <v>15.6</v>
      </c>
      <c r="I6" s="5">
        <v>64</v>
      </c>
      <c r="J6" s="7">
        <f t="shared" si="1"/>
        <v>44.8</v>
      </c>
      <c r="K6" s="7">
        <f t="shared" si="2"/>
        <v>60.4</v>
      </c>
      <c r="L6" s="5" t="s">
        <v>1233</v>
      </c>
    </row>
    <row r="7" spans="1:12" ht="24.75" customHeight="1">
      <c r="A7" s="5">
        <v>5</v>
      </c>
      <c r="B7" s="6" t="s">
        <v>1526</v>
      </c>
      <c r="C7" s="6" t="s">
        <v>1516</v>
      </c>
      <c r="D7" s="6" t="s">
        <v>1517</v>
      </c>
      <c r="E7" s="6" t="s">
        <v>257</v>
      </c>
      <c r="F7" s="6" t="s">
        <v>1527</v>
      </c>
      <c r="G7" s="5">
        <v>20</v>
      </c>
      <c r="H7" s="7">
        <f t="shared" si="0"/>
        <v>6</v>
      </c>
      <c r="I7" s="5">
        <v>77</v>
      </c>
      <c r="J7" s="7">
        <f t="shared" si="1"/>
        <v>53.9</v>
      </c>
      <c r="K7" s="7">
        <f t="shared" si="2"/>
        <v>59.9</v>
      </c>
      <c r="L7" s="5" t="s">
        <v>1233</v>
      </c>
    </row>
    <row r="8" spans="1:12" ht="24.75" customHeight="1">
      <c r="A8" s="5">
        <v>6</v>
      </c>
      <c r="B8" s="6" t="s">
        <v>1528</v>
      </c>
      <c r="C8" s="6" t="s">
        <v>1516</v>
      </c>
      <c r="D8" s="6" t="s">
        <v>1520</v>
      </c>
      <c r="E8" s="6" t="s">
        <v>291</v>
      </c>
      <c r="F8" s="6" t="s">
        <v>1529</v>
      </c>
      <c r="G8" s="5">
        <v>66</v>
      </c>
      <c r="H8" s="7">
        <f t="shared" si="0"/>
        <v>19.8</v>
      </c>
      <c r="I8" s="5">
        <v>57</v>
      </c>
      <c r="J8" s="7">
        <f t="shared" si="1"/>
        <v>39.9</v>
      </c>
      <c r="K8" s="7">
        <f t="shared" si="2"/>
        <v>59.7</v>
      </c>
      <c r="L8" s="5" t="s">
        <v>1233</v>
      </c>
    </row>
    <row r="9" spans="1:12" ht="24.75" customHeight="1">
      <c r="A9" s="5">
        <v>7</v>
      </c>
      <c r="B9" s="6" t="s">
        <v>1530</v>
      </c>
      <c r="C9" s="6" t="s">
        <v>1516</v>
      </c>
      <c r="D9" s="6" t="s">
        <v>1520</v>
      </c>
      <c r="E9" s="6" t="s">
        <v>271</v>
      </c>
      <c r="F9" s="6" t="s">
        <v>1531</v>
      </c>
      <c r="G9" s="5">
        <v>34</v>
      </c>
      <c r="H9" s="7">
        <f t="shared" si="0"/>
        <v>10.2</v>
      </c>
      <c r="I9" s="5">
        <v>70</v>
      </c>
      <c r="J9" s="7">
        <f t="shared" si="1"/>
        <v>49</v>
      </c>
      <c r="K9" s="7">
        <f t="shared" si="2"/>
        <v>59.2</v>
      </c>
      <c r="L9" s="5" t="s">
        <v>1233</v>
      </c>
    </row>
  </sheetData>
  <sheetProtection/>
  <mergeCells count="1">
    <mergeCell ref="A1:L1"/>
  </mergeCells>
  <printOptions/>
  <pageMargins left="0.75" right="0.75" top="1" bottom="1" header="0.5118055555555555" footer="0.51180555555555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"/>
  <sheetViews>
    <sheetView zoomScaleSheetLayoutView="100" workbookViewId="0" topLeftCell="A1">
      <selection activeCell="H6" sqref="H6"/>
    </sheetView>
  </sheetViews>
  <sheetFormatPr defaultColWidth="9.00390625" defaultRowHeight="14.25"/>
  <cols>
    <col min="1" max="1" width="7.375" style="0" customWidth="1"/>
    <col min="6" max="6" width="13.125" style="0" customWidth="1"/>
    <col min="9" max="9" width="10.125" style="0" customWidth="1"/>
    <col min="12" max="12" width="13.75390625" style="0" customWidth="1"/>
  </cols>
  <sheetData>
    <row r="1" spans="1:12" ht="26.25" customHeight="1">
      <c r="A1" s="8" t="s">
        <v>160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37.5" customHeight="1">
      <c r="A2" s="2" t="s">
        <v>225</v>
      </c>
      <c r="B2" s="3" t="s">
        <v>226</v>
      </c>
      <c r="C2" s="3" t="s">
        <v>227</v>
      </c>
      <c r="D2" s="3" t="s">
        <v>228</v>
      </c>
      <c r="E2" s="3" t="s">
        <v>229</v>
      </c>
      <c r="F2" s="3" t="s">
        <v>230</v>
      </c>
      <c r="G2" s="2" t="s">
        <v>231</v>
      </c>
      <c r="H2" s="4" t="s">
        <v>232</v>
      </c>
      <c r="I2" s="2" t="s">
        <v>233</v>
      </c>
      <c r="J2" s="4" t="s">
        <v>234</v>
      </c>
      <c r="K2" s="4" t="s">
        <v>235</v>
      </c>
      <c r="L2" s="2" t="s">
        <v>236</v>
      </c>
    </row>
    <row r="3" spans="1:12" ht="30" customHeight="1">
      <c r="A3" s="5">
        <v>1</v>
      </c>
      <c r="B3" s="6" t="s">
        <v>461</v>
      </c>
      <c r="C3" s="6" t="s">
        <v>238</v>
      </c>
      <c r="D3" s="6" t="s">
        <v>242</v>
      </c>
      <c r="E3" s="6" t="s">
        <v>261</v>
      </c>
      <c r="F3" s="6" t="s">
        <v>462</v>
      </c>
      <c r="G3" s="5">
        <v>38</v>
      </c>
      <c r="H3" s="7">
        <f>G3*0.3</f>
        <v>11.4</v>
      </c>
      <c r="I3" s="5">
        <v>58</v>
      </c>
      <c r="J3" s="7">
        <f>I3*0.7</f>
        <v>40.599999999999994</v>
      </c>
      <c r="K3" s="7">
        <f>H3+J3</f>
        <v>51.99999999999999</v>
      </c>
      <c r="L3" s="5" t="s">
        <v>1233</v>
      </c>
    </row>
    <row r="4" spans="1:12" ht="25.5" customHeight="1">
      <c r="A4" s="5">
        <v>2</v>
      </c>
      <c r="B4" s="6" t="s">
        <v>463</v>
      </c>
      <c r="C4" s="6" t="s">
        <v>238</v>
      </c>
      <c r="D4" s="6" t="s">
        <v>283</v>
      </c>
      <c r="E4" s="6" t="s">
        <v>323</v>
      </c>
      <c r="F4" s="6" t="s">
        <v>464</v>
      </c>
      <c r="G4" s="5">
        <v>34</v>
      </c>
      <c r="H4" s="7">
        <f>G4*0.3</f>
        <v>10.2</v>
      </c>
      <c r="I4" s="5">
        <v>40</v>
      </c>
      <c r="J4" s="7">
        <f>I4*0.7</f>
        <v>28</v>
      </c>
      <c r="K4" s="7">
        <f>H4+J4</f>
        <v>38.2</v>
      </c>
      <c r="L4" s="5" t="s">
        <v>1233</v>
      </c>
    </row>
  </sheetData>
  <sheetProtection/>
  <mergeCells count="1">
    <mergeCell ref="A1:L1"/>
  </mergeCells>
  <printOptions/>
  <pageMargins left="0.75" right="0.75" top="1" bottom="1" header="0.5118055555555555" footer="0.5118055555555555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3"/>
  <sheetViews>
    <sheetView zoomScaleSheetLayoutView="100" workbookViewId="0" topLeftCell="A1">
      <selection activeCell="H8" sqref="H8"/>
    </sheetView>
  </sheetViews>
  <sheetFormatPr defaultColWidth="9.00390625" defaultRowHeight="14.25"/>
  <cols>
    <col min="1" max="1" width="5.75390625" style="0" customWidth="1"/>
    <col min="6" max="6" width="13.125" style="0" customWidth="1"/>
    <col min="9" max="9" width="10.125" style="0" customWidth="1"/>
    <col min="12" max="12" width="13.75390625" style="0" customWidth="1"/>
  </cols>
  <sheetData>
    <row r="1" spans="1:12" ht="26.25" customHeight="1">
      <c r="A1" s="8" t="s">
        <v>160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37.5" customHeight="1">
      <c r="A2" s="2" t="s">
        <v>225</v>
      </c>
      <c r="B2" s="3" t="s">
        <v>226</v>
      </c>
      <c r="C2" s="3" t="s">
        <v>227</v>
      </c>
      <c r="D2" s="3" t="s">
        <v>228</v>
      </c>
      <c r="E2" s="3" t="s">
        <v>229</v>
      </c>
      <c r="F2" s="3" t="s">
        <v>230</v>
      </c>
      <c r="G2" s="2" t="s">
        <v>231</v>
      </c>
      <c r="H2" s="4" t="s">
        <v>232</v>
      </c>
      <c r="I2" s="2" t="s">
        <v>233</v>
      </c>
      <c r="J2" s="4" t="s">
        <v>234</v>
      </c>
      <c r="K2" s="4" t="s">
        <v>235</v>
      </c>
      <c r="L2" s="2" t="s">
        <v>236</v>
      </c>
    </row>
    <row r="3" spans="1:12" ht="24.75" customHeight="1">
      <c r="A3" s="5">
        <v>1</v>
      </c>
      <c r="B3" s="6" t="s">
        <v>1532</v>
      </c>
      <c r="C3" s="6" t="s">
        <v>1533</v>
      </c>
      <c r="D3" s="6" t="s">
        <v>1534</v>
      </c>
      <c r="E3" s="6" t="s">
        <v>436</v>
      </c>
      <c r="F3" s="6" t="s">
        <v>1535</v>
      </c>
      <c r="G3" s="5">
        <v>46</v>
      </c>
      <c r="H3" s="7">
        <f>G3*0.3</f>
        <v>13.799999999999999</v>
      </c>
      <c r="I3" s="5">
        <v>73</v>
      </c>
      <c r="J3" s="7">
        <f>I3*0.7</f>
        <v>51.099999999999994</v>
      </c>
      <c r="K3" s="7">
        <f>H3+J3</f>
        <v>64.89999999999999</v>
      </c>
      <c r="L3" s="5" t="s">
        <v>1233</v>
      </c>
    </row>
    <row r="4" ht="24.75" customHeight="1"/>
  </sheetData>
  <sheetProtection/>
  <mergeCells count="1">
    <mergeCell ref="A1:L1"/>
  </mergeCells>
  <printOptions/>
  <pageMargins left="0.75" right="0.75" top="1" bottom="1" header="0.5118055555555555" footer="0.5118055555555555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3"/>
  <sheetViews>
    <sheetView zoomScaleSheetLayoutView="100" workbookViewId="0" topLeftCell="A1">
      <selection activeCell="A1" sqref="A1:L1"/>
    </sheetView>
  </sheetViews>
  <sheetFormatPr defaultColWidth="9.00390625" defaultRowHeight="14.25"/>
  <cols>
    <col min="1" max="1" width="7.375" style="0" customWidth="1"/>
    <col min="6" max="6" width="13.125" style="0" customWidth="1"/>
    <col min="9" max="9" width="10.125" style="0" customWidth="1"/>
    <col min="12" max="12" width="13.75390625" style="0" customWidth="1"/>
  </cols>
  <sheetData>
    <row r="1" spans="1:12" ht="26.25" customHeight="1">
      <c r="A1" s="8" t="s">
        <v>161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37.5" customHeight="1">
      <c r="A2" s="2" t="s">
        <v>225</v>
      </c>
      <c r="B2" s="3" t="s">
        <v>226</v>
      </c>
      <c r="C2" s="3" t="s">
        <v>227</v>
      </c>
      <c r="D2" s="3" t="s">
        <v>228</v>
      </c>
      <c r="E2" s="3" t="s">
        <v>229</v>
      </c>
      <c r="F2" s="3" t="s">
        <v>230</v>
      </c>
      <c r="G2" s="2" t="s">
        <v>231</v>
      </c>
      <c r="H2" s="4" t="s">
        <v>232</v>
      </c>
      <c r="I2" s="2" t="s">
        <v>233</v>
      </c>
      <c r="J2" s="4" t="s">
        <v>234</v>
      </c>
      <c r="K2" s="4" t="s">
        <v>235</v>
      </c>
      <c r="L2" s="2" t="s">
        <v>236</v>
      </c>
    </row>
    <row r="3" spans="1:12" ht="24.75" customHeight="1">
      <c r="A3" s="5">
        <v>1</v>
      </c>
      <c r="B3" s="6" t="s">
        <v>1536</v>
      </c>
      <c r="C3" s="6" t="s">
        <v>1537</v>
      </c>
      <c r="D3" s="6" t="s">
        <v>1538</v>
      </c>
      <c r="E3" s="6" t="s">
        <v>306</v>
      </c>
      <c r="F3" s="6" t="s">
        <v>1539</v>
      </c>
      <c r="G3" s="5">
        <v>47</v>
      </c>
      <c r="H3" s="7">
        <f aca="true" t="shared" si="0" ref="H3:H33">G3*0.3</f>
        <v>14.1</v>
      </c>
      <c r="I3" s="5">
        <v>71</v>
      </c>
      <c r="J3" s="7">
        <f aca="true" t="shared" si="1" ref="J3:J33">I3*0.7</f>
        <v>49.699999999999996</v>
      </c>
      <c r="K3" s="7">
        <f aca="true" t="shared" si="2" ref="K3:K33">H3+J3</f>
        <v>63.8</v>
      </c>
      <c r="L3" s="5" t="s">
        <v>1233</v>
      </c>
    </row>
    <row r="4" spans="1:12" ht="24.75" customHeight="1">
      <c r="A4" s="5">
        <v>2</v>
      </c>
      <c r="B4" s="6" t="s">
        <v>1540</v>
      </c>
      <c r="C4" s="6" t="s">
        <v>1537</v>
      </c>
      <c r="D4" s="6" t="s">
        <v>1541</v>
      </c>
      <c r="E4" s="6" t="s">
        <v>261</v>
      </c>
      <c r="F4" s="6" t="s">
        <v>1542</v>
      </c>
      <c r="G4" s="5">
        <v>37</v>
      </c>
      <c r="H4" s="7">
        <f t="shared" si="0"/>
        <v>11.1</v>
      </c>
      <c r="I4" s="5">
        <v>65</v>
      </c>
      <c r="J4" s="7">
        <f t="shared" si="1"/>
        <v>45.5</v>
      </c>
      <c r="K4" s="7">
        <f t="shared" si="2"/>
        <v>56.6</v>
      </c>
      <c r="L4" s="5" t="s">
        <v>1233</v>
      </c>
    </row>
    <row r="5" spans="1:12" ht="24.75" customHeight="1">
      <c r="A5" s="5">
        <v>3</v>
      </c>
      <c r="B5" s="6" t="s">
        <v>705</v>
      </c>
      <c r="C5" s="6" t="s">
        <v>1537</v>
      </c>
      <c r="D5" s="6" t="s">
        <v>1543</v>
      </c>
      <c r="E5" s="6" t="s">
        <v>246</v>
      </c>
      <c r="F5" s="6" t="s">
        <v>1544</v>
      </c>
      <c r="G5" s="5">
        <v>45</v>
      </c>
      <c r="H5" s="7">
        <f t="shared" si="0"/>
        <v>13.5</v>
      </c>
      <c r="I5" s="5">
        <v>55</v>
      </c>
      <c r="J5" s="7">
        <f t="shared" si="1"/>
        <v>38.5</v>
      </c>
      <c r="K5" s="7">
        <f t="shared" si="2"/>
        <v>52</v>
      </c>
      <c r="L5" s="5" t="s">
        <v>1233</v>
      </c>
    </row>
    <row r="6" spans="1:12" ht="24.75" customHeight="1">
      <c r="A6" s="5">
        <v>4</v>
      </c>
      <c r="B6" s="6" t="s">
        <v>1545</v>
      </c>
      <c r="C6" s="6" t="s">
        <v>1537</v>
      </c>
      <c r="D6" s="6" t="s">
        <v>1546</v>
      </c>
      <c r="E6" s="6" t="s">
        <v>312</v>
      </c>
      <c r="F6" s="6" t="s">
        <v>1547</v>
      </c>
      <c r="G6" s="5">
        <v>47</v>
      </c>
      <c r="H6" s="7">
        <f t="shared" si="0"/>
        <v>14.1</v>
      </c>
      <c r="I6" s="5">
        <v>53</v>
      </c>
      <c r="J6" s="7">
        <f t="shared" si="1"/>
        <v>37.099999999999994</v>
      </c>
      <c r="K6" s="7">
        <f t="shared" si="2"/>
        <v>51.199999999999996</v>
      </c>
      <c r="L6" s="5" t="s">
        <v>1233</v>
      </c>
    </row>
    <row r="7" spans="1:12" ht="24.75" customHeight="1">
      <c r="A7" s="5">
        <v>5</v>
      </c>
      <c r="B7" s="6" t="s">
        <v>1548</v>
      </c>
      <c r="C7" s="6" t="s">
        <v>1537</v>
      </c>
      <c r="D7" s="6" t="s">
        <v>1549</v>
      </c>
      <c r="E7" s="6" t="s">
        <v>341</v>
      </c>
      <c r="F7" s="6" t="s">
        <v>1550</v>
      </c>
      <c r="G7" s="5">
        <v>51</v>
      </c>
      <c r="H7" s="7">
        <f t="shared" si="0"/>
        <v>15.299999999999999</v>
      </c>
      <c r="I7" s="5">
        <v>49</v>
      </c>
      <c r="J7" s="7">
        <f t="shared" si="1"/>
        <v>34.3</v>
      </c>
      <c r="K7" s="7">
        <f t="shared" si="2"/>
        <v>49.599999999999994</v>
      </c>
      <c r="L7" s="5" t="s">
        <v>1233</v>
      </c>
    </row>
    <row r="8" spans="1:12" ht="24.75" customHeight="1">
      <c r="A8" s="5">
        <v>6</v>
      </c>
      <c r="B8" s="6" t="s">
        <v>1551</v>
      </c>
      <c r="C8" s="6" t="s">
        <v>1537</v>
      </c>
      <c r="D8" s="6" t="s">
        <v>1541</v>
      </c>
      <c r="E8" s="6" t="s">
        <v>395</v>
      </c>
      <c r="F8" s="6" t="s">
        <v>1552</v>
      </c>
      <c r="G8" s="5">
        <v>49</v>
      </c>
      <c r="H8" s="7">
        <f t="shared" si="0"/>
        <v>14.7</v>
      </c>
      <c r="I8" s="5">
        <v>48</v>
      </c>
      <c r="J8" s="7">
        <f t="shared" si="1"/>
        <v>33.599999999999994</v>
      </c>
      <c r="K8" s="7">
        <f t="shared" si="2"/>
        <v>48.3</v>
      </c>
      <c r="L8" s="5" t="s">
        <v>1233</v>
      </c>
    </row>
    <row r="9" spans="1:12" ht="24.75" customHeight="1">
      <c r="A9" s="5">
        <v>7</v>
      </c>
      <c r="B9" s="6" t="s">
        <v>1553</v>
      </c>
      <c r="C9" s="6" t="s">
        <v>1537</v>
      </c>
      <c r="D9" s="6" t="s">
        <v>1543</v>
      </c>
      <c r="E9" s="6" t="s">
        <v>436</v>
      </c>
      <c r="F9" s="6" t="s">
        <v>1554</v>
      </c>
      <c r="G9" s="5">
        <v>44</v>
      </c>
      <c r="H9" s="7">
        <f t="shared" si="0"/>
        <v>13.2</v>
      </c>
      <c r="I9" s="5">
        <v>49</v>
      </c>
      <c r="J9" s="7">
        <f t="shared" si="1"/>
        <v>34.3</v>
      </c>
      <c r="K9" s="7">
        <f t="shared" si="2"/>
        <v>47.5</v>
      </c>
      <c r="L9" s="5" t="s">
        <v>1233</v>
      </c>
    </row>
    <row r="10" spans="1:12" ht="24.75" customHeight="1">
      <c r="A10" s="5">
        <v>8</v>
      </c>
      <c r="B10" s="6" t="s">
        <v>1555</v>
      </c>
      <c r="C10" s="6" t="s">
        <v>1537</v>
      </c>
      <c r="D10" s="6" t="s">
        <v>1538</v>
      </c>
      <c r="E10" s="6" t="s">
        <v>267</v>
      </c>
      <c r="F10" s="6" t="s">
        <v>1556</v>
      </c>
      <c r="G10" s="5">
        <v>48</v>
      </c>
      <c r="H10" s="7">
        <f t="shared" si="0"/>
        <v>14.399999999999999</v>
      </c>
      <c r="I10" s="5">
        <v>47</v>
      </c>
      <c r="J10" s="7">
        <f t="shared" si="1"/>
        <v>32.9</v>
      </c>
      <c r="K10" s="7">
        <f t="shared" si="2"/>
        <v>47.3</v>
      </c>
      <c r="L10" s="5" t="s">
        <v>1233</v>
      </c>
    </row>
    <row r="11" spans="1:12" ht="24.75" customHeight="1">
      <c r="A11" s="5">
        <v>9</v>
      </c>
      <c r="B11" s="6" t="s">
        <v>1557</v>
      </c>
      <c r="C11" s="6" t="s">
        <v>1537</v>
      </c>
      <c r="D11" s="6" t="s">
        <v>1546</v>
      </c>
      <c r="E11" s="6" t="s">
        <v>275</v>
      </c>
      <c r="F11" s="6" t="s">
        <v>1558</v>
      </c>
      <c r="G11" s="5">
        <v>39</v>
      </c>
      <c r="H11" s="7">
        <f t="shared" si="0"/>
        <v>11.7</v>
      </c>
      <c r="I11" s="5">
        <v>48</v>
      </c>
      <c r="J11" s="7">
        <f t="shared" si="1"/>
        <v>33.599999999999994</v>
      </c>
      <c r="K11" s="7">
        <f t="shared" si="2"/>
        <v>45.3</v>
      </c>
      <c r="L11" s="5" t="s">
        <v>1233</v>
      </c>
    </row>
    <row r="12" spans="1:12" ht="24.75" customHeight="1">
      <c r="A12" s="5">
        <v>10</v>
      </c>
      <c r="B12" s="6" t="s">
        <v>1559</v>
      </c>
      <c r="C12" s="6" t="s">
        <v>1537</v>
      </c>
      <c r="D12" s="6" t="s">
        <v>1560</v>
      </c>
      <c r="E12" s="6" t="s">
        <v>318</v>
      </c>
      <c r="F12" s="6" t="s">
        <v>1561</v>
      </c>
      <c r="G12" s="5">
        <v>55</v>
      </c>
      <c r="H12" s="7">
        <f t="shared" si="0"/>
        <v>16.5</v>
      </c>
      <c r="I12" s="5">
        <v>41</v>
      </c>
      <c r="J12" s="7">
        <f t="shared" si="1"/>
        <v>28.7</v>
      </c>
      <c r="K12" s="7">
        <f t="shared" si="2"/>
        <v>45.2</v>
      </c>
      <c r="L12" s="5" t="s">
        <v>1233</v>
      </c>
    </row>
    <row r="13" spans="1:12" ht="24.75" customHeight="1">
      <c r="A13" s="5">
        <v>11</v>
      </c>
      <c r="B13" s="6" t="s">
        <v>1562</v>
      </c>
      <c r="C13" s="6" t="s">
        <v>1537</v>
      </c>
      <c r="D13" s="6" t="s">
        <v>1543</v>
      </c>
      <c r="E13" s="6" t="s">
        <v>356</v>
      </c>
      <c r="F13" s="6" t="s">
        <v>1563</v>
      </c>
      <c r="G13" s="5">
        <v>43</v>
      </c>
      <c r="H13" s="7">
        <f t="shared" si="0"/>
        <v>12.9</v>
      </c>
      <c r="I13" s="5">
        <v>46</v>
      </c>
      <c r="J13" s="7">
        <f t="shared" si="1"/>
        <v>32.199999999999996</v>
      </c>
      <c r="K13" s="7">
        <f t="shared" si="2"/>
        <v>45.099999999999994</v>
      </c>
      <c r="L13" s="5" t="s">
        <v>1233</v>
      </c>
    </row>
    <row r="14" spans="1:12" ht="24.75" customHeight="1">
      <c r="A14" s="5">
        <v>12</v>
      </c>
      <c r="B14" s="6" t="s">
        <v>1564</v>
      </c>
      <c r="C14" s="6" t="s">
        <v>1537</v>
      </c>
      <c r="D14" s="6" t="s">
        <v>1560</v>
      </c>
      <c r="E14" s="6" t="s">
        <v>436</v>
      </c>
      <c r="F14" s="6" t="s">
        <v>1565</v>
      </c>
      <c r="G14" s="5">
        <v>52</v>
      </c>
      <c r="H14" s="7">
        <f t="shared" si="0"/>
        <v>15.6</v>
      </c>
      <c r="I14" s="5">
        <v>42</v>
      </c>
      <c r="J14" s="7">
        <f t="shared" si="1"/>
        <v>29.4</v>
      </c>
      <c r="K14" s="7">
        <f t="shared" si="2"/>
        <v>45</v>
      </c>
      <c r="L14" s="5" t="s">
        <v>1233</v>
      </c>
    </row>
    <row r="15" spans="1:12" ht="24.75" customHeight="1">
      <c r="A15" s="5">
        <v>13</v>
      </c>
      <c r="B15" s="6" t="s">
        <v>1566</v>
      </c>
      <c r="C15" s="6" t="s">
        <v>1537</v>
      </c>
      <c r="D15" s="6" t="s">
        <v>1538</v>
      </c>
      <c r="E15" s="6" t="s">
        <v>240</v>
      </c>
      <c r="F15" s="6" t="s">
        <v>1567</v>
      </c>
      <c r="G15" s="5">
        <v>47</v>
      </c>
      <c r="H15" s="7">
        <f t="shared" si="0"/>
        <v>14.1</v>
      </c>
      <c r="I15" s="5">
        <v>44</v>
      </c>
      <c r="J15" s="7">
        <f t="shared" si="1"/>
        <v>30.799999999999997</v>
      </c>
      <c r="K15" s="7">
        <f t="shared" si="2"/>
        <v>44.9</v>
      </c>
      <c r="L15" s="5" t="s">
        <v>1233</v>
      </c>
    </row>
    <row r="16" spans="1:12" ht="24.75" customHeight="1">
      <c r="A16" s="5">
        <v>14</v>
      </c>
      <c r="B16" s="6" t="s">
        <v>1568</v>
      </c>
      <c r="C16" s="6" t="s">
        <v>1537</v>
      </c>
      <c r="D16" s="6" t="s">
        <v>1541</v>
      </c>
      <c r="E16" s="6" t="s">
        <v>315</v>
      </c>
      <c r="F16" s="6" t="s">
        <v>1569</v>
      </c>
      <c r="G16" s="5">
        <v>52</v>
      </c>
      <c r="H16" s="7">
        <f t="shared" si="0"/>
        <v>15.6</v>
      </c>
      <c r="I16" s="5">
        <v>41</v>
      </c>
      <c r="J16" s="7">
        <f t="shared" si="1"/>
        <v>28.7</v>
      </c>
      <c r="K16" s="7">
        <f t="shared" si="2"/>
        <v>44.3</v>
      </c>
      <c r="L16" s="5" t="s">
        <v>1233</v>
      </c>
    </row>
    <row r="17" spans="1:12" ht="24.75" customHeight="1">
      <c r="A17" s="5">
        <v>15</v>
      </c>
      <c r="B17" s="6" t="s">
        <v>1570</v>
      </c>
      <c r="C17" s="6" t="s">
        <v>1537</v>
      </c>
      <c r="D17" s="6" t="s">
        <v>1571</v>
      </c>
      <c r="E17" s="6" t="s">
        <v>306</v>
      </c>
      <c r="F17" s="6" t="s">
        <v>1572</v>
      </c>
      <c r="G17" s="5">
        <v>52</v>
      </c>
      <c r="H17" s="7">
        <f t="shared" si="0"/>
        <v>15.6</v>
      </c>
      <c r="I17" s="5">
        <v>40</v>
      </c>
      <c r="J17" s="7">
        <f t="shared" si="1"/>
        <v>28</v>
      </c>
      <c r="K17" s="7">
        <f t="shared" si="2"/>
        <v>43.6</v>
      </c>
      <c r="L17" s="5" t="s">
        <v>1233</v>
      </c>
    </row>
    <row r="18" spans="1:12" ht="24.75" customHeight="1">
      <c r="A18" s="5">
        <v>16</v>
      </c>
      <c r="B18" s="6" t="s">
        <v>1573</v>
      </c>
      <c r="C18" s="6" t="s">
        <v>1537</v>
      </c>
      <c r="D18" s="6" t="s">
        <v>1543</v>
      </c>
      <c r="E18" s="6" t="s">
        <v>323</v>
      </c>
      <c r="F18" s="6" t="s">
        <v>1574</v>
      </c>
      <c r="G18" s="5">
        <v>44</v>
      </c>
      <c r="H18" s="7">
        <f t="shared" si="0"/>
        <v>13.2</v>
      </c>
      <c r="I18" s="5">
        <v>43</v>
      </c>
      <c r="J18" s="7">
        <f t="shared" si="1"/>
        <v>30.099999999999998</v>
      </c>
      <c r="K18" s="7">
        <f t="shared" si="2"/>
        <v>43.3</v>
      </c>
      <c r="L18" s="5" t="s">
        <v>1233</v>
      </c>
    </row>
    <row r="19" spans="1:12" ht="24.75" customHeight="1">
      <c r="A19" s="5">
        <v>17</v>
      </c>
      <c r="B19" s="6" t="s">
        <v>1575</v>
      </c>
      <c r="C19" s="6" t="s">
        <v>1537</v>
      </c>
      <c r="D19" s="6" t="s">
        <v>1571</v>
      </c>
      <c r="E19" s="6" t="s">
        <v>275</v>
      </c>
      <c r="F19" s="6" t="s">
        <v>1576</v>
      </c>
      <c r="G19" s="5">
        <v>50</v>
      </c>
      <c r="H19" s="7">
        <f t="shared" si="0"/>
        <v>15</v>
      </c>
      <c r="I19" s="5">
        <v>40</v>
      </c>
      <c r="J19" s="7">
        <f t="shared" si="1"/>
        <v>28</v>
      </c>
      <c r="K19" s="7">
        <f t="shared" si="2"/>
        <v>43</v>
      </c>
      <c r="L19" s="5" t="s">
        <v>1233</v>
      </c>
    </row>
    <row r="20" spans="1:12" ht="24.75" customHeight="1">
      <c r="A20" s="5">
        <v>18</v>
      </c>
      <c r="B20" s="6" t="s">
        <v>1577</v>
      </c>
      <c r="C20" s="6" t="s">
        <v>1537</v>
      </c>
      <c r="D20" s="6" t="s">
        <v>1578</v>
      </c>
      <c r="E20" s="6" t="s">
        <v>275</v>
      </c>
      <c r="F20" s="6" t="s">
        <v>1579</v>
      </c>
      <c r="G20" s="5">
        <v>47</v>
      </c>
      <c r="H20" s="7">
        <f t="shared" si="0"/>
        <v>14.1</v>
      </c>
      <c r="I20" s="5">
        <v>41</v>
      </c>
      <c r="J20" s="7">
        <f t="shared" si="1"/>
        <v>28.7</v>
      </c>
      <c r="K20" s="7">
        <f t="shared" si="2"/>
        <v>42.8</v>
      </c>
      <c r="L20" s="5" t="s">
        <v>1233</v>
      </c>
    </row>
    <row r="21" spans="1:12" ht="24.75" customHeight="1">
      <c r="A21" s="5">
        <v>19</v>
      </c>
      <c r="B21" s="6" t="s">
        <v>1580</v>
      </c>
      <c r="C21" s="6" t="s">
        <v>1537</v>
      </c>
      <c r="D21" s="6" t="s">
        <v>1546</v>
      </c>
      <c r="E21" s="6" t="s">
        <v>280</v>
      </c>
      <c r="F21" s="6" t="s">
        <v>1581</v>
      </c>
      <c r="G21" s="5">
        <v>33</v>
      </c>
      <c r="H21" s="7">
        <f t="shared" si="0"/>
        <v>9.9</v>
      </c>
      <c r="I21" s="5">
        <v>45</v>
      </c>
      <c r="J21" s="7">
        <f t="shared" si="1"/>
        <v>31.499999999999996</v>
      </c>
      <c r="K21" s="7">
        <f t="shared" si="2"/>
        <v>41.4</v>
      </c>
      <c r="L21" s="5" t="s">
        <v>1233</v>
      </c>
    </row>
    <row r="22" spans="1:12" ht="24.75" customHeight="1">
      <c r="A22" s="5">
        <v>20</v>
      </c>
      <c r="B22" s="6" t="s">
        <v>634</v>
      </c>
      <c r="C22" s="6" t="s">
        <v>1537</v>
      </c>
      <c r="D22" s="6" t="s">
        <v>1582</v>
      </c>
      <c r="E22" s="6" t="s">
        <v>354</v>
      </c>
      <c r="F22" s="6" t="s">
        <v>1583</v>
      </c>
      <c r="G22" s="5">
        <v>38</v>
      </c>
      <c r="H22" s="7">
        <f t="shared" si="0"/>
        <v>11.4</v>
      </c>
      <c r="I22" s="5">
        <v>42</v>
      </c>
      <c r="J22" s="7">
        <f t="shared" si="1"/>
        <v>29.4</v>
      </c>
      <c r="K22" s="7">
        <f t="shared" si="2"/>
        <v>40.8</v>
      </c>
      <c r="L22" s="5" t="s">
        <v>1233</v>
      </c>
    </row>
    <row r="23" spans="1:12" ht="24.75" customHeight="1">
      <c r="A23" s="5">
        <v>21</v>
      </c>
      <c r="B23" s="6" t="s">
        <v>1584</v>
      </c>
      <c r="C23" s="6" t="s">
        <v>1537</v>
      </c>
      <c r="D23" s="6" t="s">
        <v>1541</v>
      </c>
      <c r="E23" s="6" t="s">
        <v>323</v>
      </c>
      <c r="F23" s="6" t="s">
        <v>1585</v>
      </c>
      <c r="G23" s="5">
        <v>42</v>
      </c>
      <c r="H23" s="7">
        <f t="shared" si="0"/>
        <v>12.6</v>
      </c>
      <c r="I23" s="5">
        <v>40</v>
      </c>
      <c r="J23" s="7">
        <f t="shared" si="1"/>
        <v>28</v>
      </c>
      <c r="K23" s="7">
        <f t="shared" si="2"/>
        <v>40.6</v>
      </c>
      <c r="L23" s="5" t="s">
        <v>1233</v>
      </c>
    </row>
    <row r="24" spans="1:12" ht="24.75" customHeight="1">
      <c r="A24" s="5">
        <v>22</v>
      </c>
      <c r="B24" s="6" t="s">
        <v>1586</v>
      </c>
      <c r="C24" s="6" t="s">
        <v>1537</v>
      </c>
      <c r="D24" s="6" t="s">
        <v>1571</v>
      </c>
      <c r="E24" s="6" t="s">
        <v>312</v>
      </c>
      <c r="F24" s="6" t="s">
        <v>1587</v>
      </c>
      <c r="G24" s="5">
        <v>48</v>
      </c>
      <c r="H24" s="7">
        <f t="shared" si="0"/>
        <v>14.399999999999999</v>
      </c>
      <c r="I24" s="5">
        <v>37</v>
      </c>
      <c r="J24" s="7">
        <f t="shared" si="1"/>
        <v>25.9</v>
      </c>
      <c r="K24" s="7">
        <f t="shared" si="2"/>
        <v>40.3</v>
      </c>
      <c r="L24" s="5" t="s">
        <v>1233</v>
      </c>
    </row>
    <row r="25" spans="1:12" ht="24.75" customHeight="1">
      <c r="A25" s="5">
        <v>23</v>
      </c>
      <c r="B25" s="6" t="s">
        <v>1588</v>
      </c>
      <c r="C25" s="6" t="s">
        <v>1537</v>
      </c>
      <c r="D25" s="6" t="s">
        <v>1560</v>
      </c>
      <c r="E25" s="6" t="s">
        <v>286</v>
      </c>
      <c r="F25" s="6" t="s">
        <v>1589</v>
      </c>
      <c r="G25" s="5">
        <v>43</v>
      </c>
      <c r="H25" s="7">
        <f t="shared" si="0"/>
        <v>12.9</v>
      </c>
      <c r="I25" s="5">
        <v>39</v>
      </c>
      <c r="J25" s="7">
        <f t="shared" si="1"/>
        <v>27.299999999999997</v>
      </c>
      <c r="K25" s="7">
        <f t="shared" si="2"/>
        <v>40.199999999999996</v>
      </c>
      <c r="L25" s="5" t="s">
        <v>1233</v>
      </c>
    </row>
    <row r="26" spans="1:12" ht="24.75" customHeight="1">
      <c r="A26" s="5">
        <v>24</v>
      </c>
      <c r="B26" s="6" t="s">
        <v>437</v>
      </c>
      <c r="C26" s="6" t="s">
        <v>1537</v>
      </c>
      <c r="D26" s="6" t="s">
        <v>1560</v>
      </c>
      <c r="E26" s="6" t="s">
        <v>352</v>
      </c>
      <c r="F26" s="6" t="s">
        <v>1590</v>
      </c>
      <c r="G26" s="5">
        <v>56</v>
      </c>
      <c r="H26" s="7">
        <f t="shared" si="0"/>
        <v>16.8</v>
      </c>
      <c r="I26" s="5">
        <v>33</v>
      </c>
      <c r="J26" s="7">
        <f t="shared" si="1"/>
        <v>23.099999999999998</v>
      </c>
      <c r="K26" s="7">
        <f t="shared" si="2"/>
        <v>39.9</v>
      </c>
      <c r="L26" s="5" t="s">
        <v>1233</v>
      </c>
    </row>
    <row r="27" spans="1:12" ht="24.75" customHeight="1">
      <c r="A27" s="5">
        <v>25</v>
      </c>
      <c r="B27" s="6" t="s">
        <v>1591</v>
      </c>
      <c r="C27" s="6" t="s">
        <v>1537</v>
      </c>
      <c r="D27" s="6" t="s">
        <v>1538</v>
      </c>
      <c r="E27" s="6" t="s">
        <v>356</v>
      </c>
      <c r="F27" s="6" t="s">
        <v>1592</v>
      </c>
      <c r="G27" s="5">
        <v>41</v>
      </c>
      <c r="H27" s="7">
        <f t="shared" si="0"/>
        <v>12.299999999999999</v>
      </c>
      <c r="I27" s="5">
        <v>39</v>
      </c>
      <c r="J27" s="7">
        <f t="shared" si="1"/>
        <v>27.299999999999997</v>
      </c>
      <c r="K27" s="7">
        <f t="shared" si="2"/>
        <v>39.599999999999994</v>
      </c>
      <c r="L27" s="5" t="s">
        <v>1233</v>
      </c>
    </row>
    <row r="28" spans="1:12" ht="24.75" customHeight="1">
      <c r="A28" s="5">
        <v>26</v>
      </c>
      <c r="B28" s="6" t="s">
        <v>1593</v>
      </c>
      <c r="C28" s="6" t="s">
        <v>1537</v>
      </c>
      <c r="D28" s="6" t="s">
        <v>1560</v>
      </c>
      <c r="E28" s="6" t="s">
        <v>275</v>
      </c>
      <c r="F28" s="6" t="s">
        <v>1594</v>
      </c>
      <c r="G28" s="5">
        <v>47</v>
      </c>
      <c r="H28" s="7">
        <f t="shared" si="0"/>
        <v>14.1</v>
      </c>
      <c r="I28" s="5">
        <v>36</v>
      </c>
      <c r="J28" s="7">
        <f t="shared" si="1"/>
        <v>25.2</v>
      </c>
      <c r="K28" s="7">
        <f t="shared" si="2"/>
        <v>39.3</v>
      </c>
      <c r="L28" s="5" t="s">
        <v>1233</v>
      </c>
    </row>
    <row r="29" spans="1:12" ht="24.75" customHeight="1">
      <c r="A29" s="5">
        <v>27</v>
      </c>
      <c r="B29" s="6" t="s">
        <v>1595</v>
      </c>
      <c r="C29" s="6" t="s">
        <v>1537</v>
      </c>
      <c r="D29" s="6" t="s">
        <v>1596</v>
      </c>
      <c r="E29" s="6" t="s">
        <v>318</v>
      </c>
      <c r="F29" s="6" t="s">
        <v>1597</v>
      </c>
      <c r="G29" s="5">
        <v>33</v>
      </c>
      <c r="H29" s="7">
        <f t="shared" si="0"/>
        <v>9.9</v>
      </c>
      <c r="I29" s="5">
        <v>42</v>
      </c>
      <c r="J29" s="7">
        <f t="shared" si="1"/>
        <v>29.4</v>
      </c>
      <c r="K29" s="7">
        <f t="shared" si="2"/>
        <v>39.3</v>
      </c>
      <c r="L29" s="5" t="s">
        <v>1233</v>
      </c>
    </row>
    <row r="30" spans="1:12" ht="24.75" customHeight="1">
      <c r="A30" s="5">
        <v>28</v>
      </c>
      <c r="B30" s="6" t="s">
        <v>1598</v>
      </c>
      <c r="C30" s="6" t="s">
        <v>1537</v>
      </c>
      <c r="D30" s="6" t="s">
        <v>1546</v>
      </c>
      <c r="E30" s="6" t="s">
        <v>315</v>
      </c>
      <c r="F30" s="6" t="s">
        <v>1599</v>
      </c>
      <c r="G30" s="5">
        <v>48</v>
      </c>
      <c r="H30" s="7">
        <f t="shared" si="0"/>
        <v>14.399999999999999</v>
      </c>
      <c r="I30" s="5">
        <v>35</v>
      </c>
      <c r="J30" s="7">
        <f t="shared" si="1"/>
        <v>24.5</v>
      </c>
      <c r="K30" s="7">
        <f t="shared" si="2"/>
        <v>38.9</v>
      </c>
      <c r="L30" s="5" t="s">
        <v>1233</v>
      </c>
    </row>
    <row r="31" spans="1:12" ht="24.75" customHeight="1">
      <c r="A31" s="5">
        <v>29</v>
      </c>
      <c r="B31" s="6" t="s">
        <v>1600</v>
      </c>
      <c r="C31" s="6" t="s">
        <v>1537</v>
      </c>
      <c r="D31" s="6" t="s">
        <v>1546</v>
      </c>
      <c r="E31" s="6" t="s">
        <v>240</v>
      </c>
      <c r="F31" s="6" t="s">
        <v>1601</v>
      </c>
      <c r="G31" s="5">
        <v>50</v>
      </c>
      <c r="H31" s="7">
        <f t="shared" si="0"/>
        <v>15</v>
      </c>
      <c r="I31" s="5">
        <v>34</v>
      </c>
      <c r="J31" s="7">
        <f t="shared" si="1"/>
        <v>23.799999999999997</v>
      </c>
      <c r="K31" s="7">
        <f t="shared" si="2"/>
        <v>38.8</v>
      </c>
      <c r="L31" s="5" t="s">
        <v>1233</v>
      </c>
    </row>
    <row r="32" spans="1:12" ht="24.75" customHeight="1">
      <c r="A32" s="5">
        <v>30</v>
      </c>
      <c r="B32" s="6" t="s">
        <v>1602</v>
      </c>
      <c r="C32" s="6" t="s">
        <v>1537</v>
      </c>
      <c r="D32" s="6" t="s">
        <v>1543</v>
      </c>
      <c r="E32" s="6" t="s">
        <v>280</v>
      </c>
      <c r="F32" s="6" t="s">
        <v>1603</v>
      </c>
      <c r="G32" s="5">
        <v>45</v>
      </c>
      <c r="H32" s="7">
        <f t="shared" si="0"/>
        <v>13.5</v>
      </c>
      <c r="I32" s="5">
        <v>36</v>
      </c>
      <c r="J32" s="7">
        <f t="shared" si="1"/>
        <v>25.2</v>
      </c>
      <c r="K32" s="7">
        <f t="shared" si="2"/>
        <v>38.7</v>
      </c>
      <c r="L32" s="5" t="s">
        <v>1233</v>
      </c>
    </row>
    <row r="33" spans="1:12" ht="24.75" customHeight="1">
      <c r="A33" s="5">
        <v>31</v>
      </c>
      <c r="B33" s="6" t="s">
        <v>1604</v>
      </c>
      <c r="C33" s="6" t="s">
        <v>1537</v>
      </c>
      <c r="D33" s="6" t="s">
        <v>1605</v>
      </c>
      <c r="E33" s="6" t="s">
        <v>254</v>
      </c>
      <c r="F33" s="6" t="s">
        <v>1606</v>
      </c>
      <c r="G33" s="5">
        <v>45</v>
      </c>
      <c r="H33" s="7">
        <f t="shared" si="0"/>
        <v>13.5</v>
      </c>
      <c r="I33" s="5">
        <v>36</v>
      </c>
      <c r="J33" s="7">
        <f t="shared" si="1"/>
        <v>25.2</v>
      </c>
      <c r="K33" s="7">
        <f t="shared" si="2"/>
        <v>38.7</v>
      </c>
      <c r="L33" s="5" t="s">
        <v>1233</v>
      </c>
    </row>
  </sheetData>
  <sheetProtection/>
  <mergeCells count="1">
    <mergeCell ref="A1:L1"/>
  </mergeCells>
  <printOptions/>
  <pageMargins left="0.75" right="0.75" top="1" bottom="1" header="0.5118055555555555" footer="0.5118055555555555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32"/>
  <sheetViews>
    <sheetView zoomScaleSheetLayoutView="100" workbookViewId="0" topLeftCell="A1">
      <selection activeCell="A1" sqref="A1:L1"/>
    </sheetView>
  </sheetViews>
  <sheetFormatPr defaultColWidth="9.00390625" defaultRowHeight="14.25"/>
  <cols>
    <col min="1" max="1" width="7.375" style="0" customWidth="1"/>
    <col min="6" max="6" width="13.125" style="0" customWidth="1"/>
    <col min="9" max="9" width="10.125" style="0" customWidth="1"/>
    <col min="12" max="12" width="10.75390625" style="0" customWidth="1"/>
  </cols>
  <sheetData>
    <row r="1" spans="1:12" ht="26.25" customHeight="1">
      <c r="A1" s="8" t="s">
        <v>160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37.5" customHeight="1">
      <c r="A2" s="2" t="s">
        <v>225</v>
      </c>
      <c r="B2" s="3" t="s">
        <v>226</v>
      </c>
      <c r="C2" s="3" t="s">
        <v>227</v>
      </c>
      <c r="D2" s="3" t="s">
        <v>228</v>
      </c>
      <c r="E2" s="3" t="s">
        <v>229</v>
      </c>
      <c r="F2" s="3" t="s">
        <v>230</v>
      </c>
      <c r="G2" s="2" t="s">
        <v>231</v>
      </c>
      <c r="H2" s="4" t="s">
        <v>232</v>
      </c>
      <c r="I2" s="2" t="s">
        <v>233</v>
      </c>
      <c r="J2" s="4" t="s">
        <v>234</v>
      </c>
      <c r="K2" s="4" t="s">
        <v>235</v>
      </c>
      <c r="L2" s="2" t="s">
        <v>236</v>
      </c>
    </row>
    <row r="3" spans="1:12" ht="24.75" customHeight="1">
      <c r="A3" s="5">
        <v>1</v>
      </c>
      <c r="B3" s="6" t="s">
        <v>455</v>
      </c>
      <c r="C3" s="6" t="s">
        <v>635</v>
      </c>
      <c r="D3" s="6" t="s">
        <v>636</v>
      </c>
      <c r="E3" s="6" t="s">
        <v>286</v>
      </c>
      <c r="F3" s="6" t="s">
        <v>637</v>
      </c>
      <c r="G3" s="5">
        <v>66</v>
      </c>
      <c r="H3" s="7">
        <f aca="true" t="shared" si="0" ref="H3:H32">G3*0.3</f>
        <v>19.8</v>
      </c>
      <c r="I3" s="5">
        <v>51</v>
      </c>
      <c r="J3" s="7">
        <f aca="true" t="shared" si="1" ref="J3:J32">I3*0.7</f>
        <v>35.699999999999996</v>
      </c>
      <c r="K3" s="7">
        <f aca="true" t="shared" si="2" ref="K3:K32">H3+J3</f>
        <v>55.5</v>
      </c>
      <c r="L3" s="5" t="s">
        <v>1233</v>
      </c>
    </row>
    <row r="4" spans="1:12" ht="24.75" customHeight="1">
      <c r="A4" s="5">
        <v>2</v>
      </c>
      <c r="B4" s="6" t="s">
        <v>638</v>
      </c>
      <c r="C4" s="6" t="s">
        <v>635</v>
      </c>
      <c r="D4" s="6" t="s">
        <v>639</v>
      </c>
      <c r="E4" s="6" t="s">
        <v>356</v>
      </c>
      <c r="F4" s="6" t="s">
        <v>640</v>
      </c>
      <c r="G4" s="5">
        <v>57</v>
      </c>
      <c r="H4" s="7">
        <f t="shared" si="0"/>
        <v>17.099999999999998</v>
      </c>
      <c r="I4" s="5">
        <v>53</v>
      </c>
      <c r="J4" s="7">
        <f t="shared" si="1"/>
        <v>37.099999999999994</v>
      </c>
      <c r="K4" s="7">
        <f t="shared" si="2"/>
        <v>54.19999999999999</v>
      </c>
      <c r="L4" s="5" t="s">
        <v>1233</v>
      </c>
    </row>
    <row r="5" spans="1:12" ht="24.75" customHeight="1">
      <c r="A5" s="5">
        <v>3</v>
      </c>
      <c r="B5" s="6" t="s">
        <v>641</v>
      </c>
      <c r="C5" s="6" t="s">
        <v>635</v>
      </c>
      <c r="D5" s="6" t="s">
        <v>642</v>
      </c>
      <c r="E5" s="6" t="s">
        <v>318</v>
      </c>
      <c r="F5" s="6" t="s">
        <v>643</v>
      </c>
      <c r="G5" s="5">
        <v>53</v>
      </c>
      <c r="H5" s="7">
        <f t="shared" si="0"/>
        <v>15.899999999999999</v>
      </c>
      <c r="I5" s="5">
        <v>54</v>
      </c>
      <c r="J5" s="7">
        <f t="shared" si="1"/>
        <v>37.8</v>
      </c>
      <c r="K5" s="7">
        <f t="shared" si="2"/>
        <v>53.699999999999996</v>
      </c>
      <c r="L5" s="5" t="s">
        <v>1233</v>
      </c>
    </row>
    <row r="6" spans="1:12" ht="24.75" customHeight="1">
      <c r="A6" s="5">
        <v>4</v>
      </c>
      <c r="B6" s="6" t="s">
        <v>644</v>
      </c>
      <c r="C6" s="6" t="s">
        <v>635</v>
      </c>
      <c r="D6" s="6" t="s">
        <v>645</v>
      </c>
      <c r="E6" s="6" t="s">
        <v>243</v>
      </c>
      <c r="F6" s="6" t="s">
        <v>646</v>
      </c>
      <c r="G6" s="5">
        <v>47</v>
      </c>
      <c r="H6" s="7">
        <f t="shared" si="0"/>
        <v>14.1</v>
      </c>
      <c r="I6" s="5">
        <v>54</v>
      </c>
      <c r="J6" s="7">
        <f t="shared" si="1"/>
        <v>37.8</v>
      </c>
      <c r="K6" s="7">
        <f t="shared" si="2"/>
        <v>51.9</v>
      </c>
      <c r="L6" s="5" t="s">
        <v>1233</v>
      </c>
    </row>
    <row r="7" spans="1:12" ht="24.75" customHeight="1">
      <c r="A7" s="5">
        <v>5</v>
      </c>
      <c r="B7" s="6" t="s">
        <v>647</v>
      </c>
      <c r="C7" s="6" t="s">
        <v>635</v>
      </c>
      <c r="D7" s="6" t="s">
        <v>642</v>
      </c>
      <c r="E7" s="6" t="s">
        <v>286</v>
      </c>
      <c r="F7" s="6" t="s">
        <v>648</v>
      </c>
      <c r="G7" s="5">
        <v>44</v>
      </c>
      <c r="H7" s="7">
        <f t="shared" si="0"/>
        <v>13.2</v>
      </c>
      <c r="I7" s="5">
        <v>55</v>
      </c>
      <c r="J7" s="7">
        <f t="shared" si="1"/>
        <v>38.5</v>
      </c>
      <c r="K7" s="7">
        <f t="shared" si="2"/>
        <v>51.7</v>
      </c>
      <c r="L7" s="5" t="s">
        <v>1233</v>
      </c>
    </row>
    <row r="8" spans="1:12" ht="24.75" customHeight="1">
      <c r="A8" s="5">
        <v>6</v>
      </c>
      <c r="B8" s="6" t="s">
        <v>649</v>
      </c>
      <c r="C8" s="6" t="s">
        <v>635</v>
      </c>
      <c r="D8" s="6" t="s">
        <v>639</v>
      </c>
      <c r="E8" s="6" t="s">
        <v>369</v>
      </c>
      <c r="F8" s="6" t="s">
        <v>650</v>
      </c>
      <c r="G8" s="5">
        <v>47</v>
      </c>
      <c r="H8" s="7">
        <f t="shared" si="0"/>
        <v>14.1</v>
      </c>
      <c r="I8" s="5">
        <v>53</v>
      </c>
      <c r="J8" s="7">
        <f t="shared" si="1"/>
        <v>37.099999999999994</v>
      </c>
      <c r="K8" s="7">
        <f t="shared" si="2"/>
        <v>51.199999999999996</v>
      </c>
      <c r="L8" s="5" t="s">
        <v>1233</v>
      </c>
    </row>
    <row r="9" spans="1:12" ht="24.75" customHeight="1">
      <c r="A9" s="5">
        <v>7</v>
      </c>
      <c r="B9" s="6" t="s">
        <v>651</v>
      </c>
      <c r="C9" s="6" t="s">
        <v>635</v>
      </c>
      <c r="D9" s="6" t="s">
        <v>652</v>
      </c>
      <c r="E9" s="6" t="s">
        <v>250</v>
      </c>
      <c r="F9" s="6" t="s">
        <v>653</v>
      </c>
      <c r="G9" s="5">
        <v>36</v>
      </c>
      <c r="H9" s="7">
        <f t="shared" si="0"/>
        <v>10.799999999999999</v>
      </c>
      <c r="I9" s="5">
        <v>55</v>
      </c>
      <c r="J9" s="7">
        <f t="shared" si="1"/>
        <v>38.5</v>
      </c>
      <c r="K9" s="7">
        <f t="shared" si="2"/>
        <v>49.3</v>
      </c>
      <c r="L9" s="5" t="s">
        <v>1233</v>
      </c>
    </row>
    <row r="10" spans="1:12" ht="24.75" customHeight="1">
      <c r="A10" s="5">
        <v>8</v>
      </c>
      <c r="B10" s="6" t="s">
        <v>654</v>
      </c>
      <c r="C10" s="6" t="s">
        <v>635</v>
      </c>
      <c r="D10" s="6" t="s">
        <v>655</v>
      </c>
      <c r="E10" s="6" t="s">
        <v>436</v>
      </c>
      <c r="F10" s="6" t="s">
        <v>656</v>
      </c>
      <c r="G10" s="5">
        <v>53</v>
      </c>
      <c r="H10" s="7">
        <f t="shared" si="0"/>
        <v>15.899999999999999</v>
      </c>
      <c r="I10" s="5">
        <v>47</v>
      </c>
      <c r="J10" s="7">
        <f t="shared" si="1"/>
        <v>32.9</v>
      </c>
      <c r="K10" s="7">
        <f t="shared" si="2"/>
        <v>48.8</v>
      </c>
      <c r="L10" s="5" t="s">
        <v>1233</v>
      </c>
    </row>
    <row r="11" spans="1:12" ht="24.75" customHeight="1">
      <c r="A11" s="5">
        <v>9</v>
      </c>
      <c r="B11" s="6" t="s">
        <v>1230</v>
      </c>
      <c r="C11" s="6" t="s">
        <v>635</v>
      </c>
      <c r="D11" s="6" t="s">
        <v>657</v>
      </c>
      <c r="E11" s="6" t="s">
        <v>315</v>
      </c>
      <c r="F11" s="6" t="s">
        <v>658</v>
      </c>
      <c r="G11" s="5">
        <v>50</v>
      </c>
      <c r="H11" s="7">
        <f t="shared" si="0"/>
        <v>15</v>
      </c>
      <c r="I11" s="5">
        <v>48</v>
      </c>
      <c r="J11" s="7">
        <f t="shared" si="1"/>
        <v>33.599999999999994</v>
      </c>
      <c r="K11" s="7">
        <f t="shared" si="2"/>
        <v>48.599999999999994</v>
      </c>
      <c r="L11" s="5" t="s">
        <v>1233</v>
      </c>
    </row>
    <row r="12" spans="1:12" ht="24.75" customHeight="1">
      <c r="A12" s="5">
        <v>10</v>
      </c>
      <c r="B12" s="6" t="s">
        <v>659</v>
      </c>
      <c r="C12" s="6" t="s">
        <v>635</v>
      </c>
      <c r="D12" s="6" t="s">
        <v>660</v>
      </c>
      <c r="E12" s="6" t="s">
        <v>436</v>
      </c>
      <c r="F12" s="6" t="s">
        <v>661</v>
      </c>
      <c r="G12" s="5">
        <v>43</v>
      </c>
      <c r="H12" s="7">
        <f t="shared" si="0"/>
        <v>12.9</v>
      </c>
      <c r="I12" s="5">
        <v>50</v>
      </c>
      <c r="J12" s="7">
        <f t="shared" si="1"/>
        <v>35</v>
      </c>
      <c r="K12" s="7">
        <f t="shared" si="2"/>
        <v>47.9</v>
      </c>
      <c r="L12" s="5" t="s">
        <v>1233</v>
      </c>
    </row>
    <row r="13" spans="1:12" ht="24.75" customHeight="1">
      <c r="A13" s="5">
        <v>11</v>
      </c>
      <c r="B13" s="6" t="s">
        <v>662</v>
      </c>
      <c r="C13" s="6" t="s">
        <v>635</v>
      </c>
      <c r="D13" s="6" t="s">
        <v>642</v>
      </c>
      <c r="E13" s="6" t="s">
        <v>356</v>
      </c>
      <c r="F13" s="6" t="s">
        <v>663</v>
      </c>
      <c r="G13" s="5">
        <v>49</v>
      </c>
      <c r="H13" s="7">
        <f t="shared" si="0"/>
        <v>14.7</v>
      </c>
      <c r="I13" s="5">
        <v>47</v>
      </c>
      <c r="J13" s="7">
        <f t="shared" si="1"/>
        <v>32.9</v>
      </c>
      <c r="K13" s="7">
        <f t="shared" si="2"/>
        <v>47.599999999999994</v>
      </c>
      <c r="L13" s="5" t="s">
        <v>1233</v>
      </c>
    </row>
    <row r="14" spans="1:12" ht="24.75" customHeight="1">
      <c r="A14" s="5">
        <v>12</v>
      </c>
      <c r="B14" s="6" t="s">
        <v>664</v>
      </c>
      <c r="C14" s="6" t="s">
        <v>635</v>
      </c>
      <c r="D14" s="6" t="s">
        <v>665</v>
      </c>
      <c r="E14" s="6" t="s">
        <v>352</v>
      </c>
      <c r="F14" s="6" t="s">
        <v>666</v>
      </c>
      <c r="G14" s="5">
        <v>42</v>
      </c>
      <c r="H14" s="7">
        <f t="shared" si="0"/>
        <v>12.6</v>
      </c>
      <c r="I14" s="5">
        <v>49</v>
      </c>
      <c r="J14" s="7">
        <f t="shared" si="1"/>
        <v>34.3</v>
      </c>
      <c r="K14" s="7">
        <f t="shared" si="2"/>
        <v>46.9</v>
      </c>
      <c r="L14" s="5" t="s">
        <v>1233</v>
      </c>
    </row>
    <row r="15" spans="1:12" ht="24.75" customHeight="1">
      <c r="A15" s="5">
        <v>13</v>
      </c>
      <c r="B15" s="6" t="s">
        <v>667</v>
      </c>
      <c r="C15" s="6" t="s">
        <v>635</v>
      </c>
      <c r="D15" s="6" t="s">
        <v>657</v>
      </c>
      <c r="E15" s="6" t="s">
        <v>257</v>
      </c>
      <c r="F15" s="6" t="s">
        <v>668</v>
      </c>
      <c r="G15" s="5">
        <v>49</v>
      </c>
      <c r="H15" s="7">
        <f t="shared" si="0"/>
        <v>14.7</v>
      </c>
      <c r="I15" s="5">
        <v>46</v>
      </c>
      <c r="J15" s="7">
        <f t="shared" si="1"/>
        <v>32.199999999999996</v>
      </c>
      <c r="K15" s="7">
        <f t="shared" si="2"/>
        <v>46.89999999999999</v>
      </c>
      <c r="L15" s="5" t="s">
        <v>1233</v>
      </c>
    </row>
    <row r="16" spans="1:12" ht="24.75" customHeight="1">
      <c r="A16" s="5">
        <v>14</v>
      </c>
      <c r="B16" s="6" t="s">
        <v>669</v>
      </c>
      <c r="C16" s="6" t="s">
        <v>635</v>
      </c>
      <c r="D16" s="6" t="s">
        <v>1607</v>
      </c>
      <c r="E16" s="6" t="s">
        <v>267</v>
      </c>
      <c r="F16" s="6" t="s">
        <v>670</v>
      </c>
      <c r="G16" s="5">
        <v>48</v>
      </c>
      <c r="H16" s="7">
        <f t="shared" si="0"/>
        <v>14.399999999999999</v>
      </c>
      <c r="I16" s="5">
        <v>46</v>
      </c>
      <c r="J16" s="7">
        <f t="shared" si="1"/>
        <v>32.199999999999996</v>
      </c>
      <c r="K16" s="7">
        <f t="shared" si="2"/>
        <v>46.599999999999994</v>
      </c>
      <c r="L16" s="5" t="s">
        <v>1233</v>
      </c>
    </row>
    <row r="17" spans="1:12" ht="24.75" customHeight="1">
      <c r="A17" s="5">
        <v>15</v>
      </c>
      <c r="B17" s="6" t="s">
        <v>671</v>
      </c>
      <c r="C17" s="6" t="s">
        <v>635</v>
      </c>
      <c r="D17" s="6" t="s">
        <v>655</v>
      </c>
      <c r="E17" s="6" t="s">
        <v>291</v>
      </c>
      <c r="F17" s="6" t="s">
        <v>672</v>
      </c>
      <c r="G17" s="5">
        <v>50</v>
      </c>
      <c r="H17" s="7">
        <f t="shared" si="0"/>
        <v>15</v>
      </c>
      <c r="I17" s="5">
        <v>45</v>
      </c>
      <c r="J17" s="7">
        <f t="shared" si="1"/>
        <v>31.499999999999996</v>
      </c>
      <c r="K17" s="7">
        <f t="shared" si="2"/>
        <v>46.5</v>
      </c>
      <c r="L17" s="5" t="s">
        <v>1233</v>
      </c>
    </row>
    <row r="18" spans="1:12" ht="24.75" customHeight="1">
      <c r="A18" s="5">
        <v>16</v>
      </c>
      <c r="B18" s="6" t="s">
        <v>673</v>
      </c>
      <c r="C18" s="6" t="s">
        <v>635</v>
      </c>
      <c r="D18" s="6" t="s">
        <v>674</v>
      </c>
      <c r="E18" s="6" t="s">
        <v>341</v>
      </c>
      <c r="F18" s="6" t="s">
        <v>675</v>
      </c>
      <c r="G18" s="5">
        <v>48</v>
      </c>
      <c r="H18" s="7">
        <f t="shared" si="0"/>
        <v>14.399999999999999</v>
      </c>
      <c r="I18" s="5">
        <v>45</v>
      </c>
      <c r="J18" s="7">
        <f t="shared" si="1"/>
        <v>31.499999999999996</v>
      </c>
      <c r="K18" s="7">
        <f t="shared" si="2"/>
        <v>45.89999999999999</v>
      </c>
      <c r="L18" s="5" t="s">
        <v>1233</v>
      </c>
    </row>
    <row r="19" spans="1:12" ht="24.75" customHeight="1">
      <c r="A19" s="5">
        <v>17</v>
      </c>
      <c r="B19" s="6" t="s">
        <v>676</v>
      </c>
      <c r="C19" s="6" t="s">
        <v>635</v>
      </c>
      <c r="D19" s="6" t="s">
        <v>660</v>
      </c>
      <c r="E19" s="6" t="s">
        <v>264</v>
      </c>
      <c r="F19" s="6" t="s">
        <v>677</v>
      </c>
      <c r="G19" s="5">
        <v>47</v>
      </c>
      <c r="H19" s="7">
        <f t="shared" si="0"/>
        <v>14.1</v>
      </c>
      <c r="I19" s="5">
        <v>44</v>
      </c>
      <c r="J19" s="7">
        <f t="shared" si="1"/>
        <v>30.799999999999997</v>
      </c>
      <c r="K19" s="7">
        <f t="shared" si="2"/>
        <v>44.9</v>
      </c>
      <c r="L19" s="5" t="s">
        <v>1233</v>
      </c>
    </row>
    <row r="20" spans="1:12" ht="24.75" customHeight="1">
      <c r="A20" s="5">
        <v>18</v>
      </c>
      <c r="B20" s="6" t="s">
        <v>678</v>
      </c>
      <c r="C20" s="6" t="s">
        <v>635</v>
      </c>
      <c r="D20" s="6" t="s">
        <v>636</v>
      </c>
      <c r="E20" s="6" t="s">
        <v>271</v>
      </c>
      <c r="F20" s="6" t="s">
        <v>679</v>
      </c>
      <c r="G20" s="5">
        <v>55</v>
      </c>
      <c r="H20" s="7">
        <f t="shared" si="0"/>
        <v>16.5</v>
      </c>
      <c r="I20" s="5">
        <v>40</v>
      </c>
      <c r="J20" s="7">
        <f t="shared" si="1"/>
        <v>28</v>
      </c>
      <c r="K20" s="7">
        <f t="shared" si="2"/>
        <v>44.5</v>
      </c>
      <c r="L20" s="5" t="s">
        <v>1233</v>
      </c>
    </row>
    <row r="21" spans="1:12" ht="24.75" customHeight="1">
      <c r="A21" s="5">
        <v>19</v>
      </c>
      <c r="B21" s="6" t="s">
        <v>680</v>
      </c>
      <c r="C21" s="6" t="s">
        <v>635</v>
      </c>
      <c r="D21" s="6" t="s">
        <v>657</v>
      </c>
      <c r="E21" s="6" t="s">
        <v>295</v>
      </c>
      <c r="F21" s="6" t="s">
        <v>681</v>
      </c>
      <c r="G21" s="5">
        <v>53</v>
      </c>
      <c r="H21" s="7">
        <f t="shared" si="0"/>
        <v>15.899999999999999</v>
      </c>
      <c r="I21" s="5">
        <v>40</v>
      </c>
      <c r="J21" s="7">
        <f t="shared" si="1"/>
        <v>28</v>
      </c>
      <c r="K21" s="7">
        <f t="shared" si="2"/>
        <v>43.9</v>
      </c>
      <c r="L21" s="5" t="s">
        <v>1233</v>
      </c>
    </row>
    <row r="22" spans="1:12" ht="24.75" customHeight="1">
      <c r="A22" s="5">
        <v>20</v>
      </c>
      <c r="B22" s="6" t="s">
        <v>682</v>
      </c>
      <c r="C22" s="6" t="s">
        <v>635</v>
      </c>
      <c r="D22" s="6" t="s">
        <v>674</v>
      </c>
      <c r="E22" s="6" t="s">
        <v>395</v>
      </c>
      <c r="F22" s="6" t="s">
        <v>683</v>
      </c>
      <c r="G22" s="5">
        <v>41</v>
      </c>
      <c r="H22" s="7">
        <f t="shared" si="0"/>
        <v>12.299999999999999</v>
      </c>
      <c r="I22" s="5">
        <v>45</v>
      </c>
      <c r="J22" s="7">
        <f t="shared" si="1"/>
        <v>31.499999999999996</v>
      </c>
      <c r="K22" s="7">
        <f t="shared" si="2"/>
        <v>43.8</v>
      </c>
      <c r="L22" s="5" t="s">
        <v>1233</v>
      </c>
    </row>
    <row r="23" spans="1:12" ht="24.75" customHeight="1">
      <c r="A23" s="5">
        <v>21</v>
      </c>
      <c r="B23" s="6" t="s">
        <v>684</v>
      </c>
      <c r="C23" s="6" t="s">
        <v>635</v>
      </c>
      <c r="D23" s="6" t="s">
        <v>642</v>
      </c>
      <c r="E23" s="6" t="s">
        <v>395</v>
      </c>
      <c r="F23" s="6" t="s">
        <v>685</v>
      </c>
      <c r="G23" s="5">
        <v>43</v>
      </c>
      <c r="H23" s="7">
        <f t="shared" si="0"/>
        <v>12.9</v>
      </c>
      <c r="I23" s="5">
        <v>44</v>
      </c>
      <c r="J23" s="7">
        <f t="shared" si="1"/>
        <v>30.799999999999997</v>
      </c>
      <c r="K23" s="7">
        <f t="shared" si="2"/>
        <v>43.699999999999996</v>
      </c>
      <c r="L23" s="5" t="s">
        <v>1233</v>
      </c>
    </row>
    <row r="24" spans="1:12" ht="24.75" customHeight="1">
      <c r="A24" s="5">
        <v>22</v>
      </c>
      <c r="B24" s="6" t="s">
        <v>686</v>
      </c>
      <c r="C24" s="6" t="s">
        <v>635</v>
      </c>
      <c r="D24" s="6" t="s">
        <v>636</v>
      </c>
      <c r="E24" s="6" t="s">
        <v>352</v>
      </c>
      <c r="F24" s="6" t="s">
        <v>687</v>
      </c>
      <c r="G24" s="5">
        <v>45</v>
      </c>
      <c r="H24" s="7">
        <f t="shared" si="0"/>
        <v>13.5</v>
      </c>
      <c r="I24" s="5">
        <v>43</v>
      </c>
      <c r="J24" s="7">
        <f t="shared" si="1"/>
        <v>30.099999999999998</v>
      </c>
      <c r="K24" s="7">
        <f t="shared" si="2"/>
        <v>43.599999999999994</v>
      </c>
      <c r="L24" s="5" t="s">
        <v>1233</v>
      </c>
    </row>
    <row r="25" spans="1:12" ht="24.75" customHeight="1">
      <c r="A25" s="5">
        <v>23</v>
      </c>
      <c r="B25" s="6" t="s">
        <v>688</v>
      </c>
      <c r="C25" s="6" t="s">
        <v>635</v>
      </c>
      <c r="D25" s="6" t="s">
        <v>657</v>
      </c>
      <c r="E25" s="6" t="s">
        <v>436</v>
      </c>
      <c r="F25" s="6" t="s">
        <v>689</v>
      </c>
      <c r="G25" s="5">
        <v>26</v>
      </c>
      <c r="H25" s="7">
        <f t="shared" si="0"/>
        <v>7.8</v>
      </c>
      <c r="I25" s="5">
        <v>51</v>
      </c>
      <c r="J25" s="7">
        <f t="shared" si="1"/>
        <v>35.699999999999996</v>
      </c>
      <c r="K25" s="7">
        <f t="shared" si="2"/>
        <v>43.49999999999999</v>
      </c>
      <c r="L25" s="5" t="s">
        <v>1233</v>
      </c>
    </row>
    <row r="26" spans="1:12" ht="24.75" customHeight="1">
      <c r="A26" s="5">
        <v>24</v>
      </c>
      <c r="B26" s="6" t="s">
        <v>690</v>
      </c>
      <c r="C26" s="6" t="s">
        <v>635</v>
      </c>
      <c r="D26" s="6" t="s">
        <v>655</v>
      </c>
      <c r="E26" s="6" t="s">
        <v>261</v>
      </c>
      <c r="F26" s="6" t="s">
        <v>691</v>
      </c>
      <c r="G26" s="5">
        <v>40</v>
      </c>
      <c r="H26" s="7">
        <f t="shared" si="0"/>
        <v>12</v>
      </c>
      <c r="I26" s="5">
        <v>44</v>
      </c>
      <c r="J26" s="7">
        <f t="shared" si="1"/>
        <v>30.799999999999997</v>
      </c>
      <c r="K26" s="7">
        <f t="shared" si="2"/>
        <v>42.8</v>
      </c>
      <c r="L26" s="5" t="s">
        <v>1233</v>
      </c>
    </row>
    <row r="27" spans="1:12" ht="24.75" customHeight="1">
      <c r="A27" s="5">
        <v>25</v>
      </c>
      <c r="B27" s="6" t="s">
        <v>692</v>
      </c>
      <c r="C27" s="6" t="s">
        <v>635</v>
      </c>
      <c r="D27" s="6" t="s">
        <v>645</v>
      </c>
      <c r="E27" s="6" t="s">
        <v>291</v>
      </c>
      <c r="F27" s="6" t="s">
        <v>693</v>
      </c>
      <c r="G27" s="5">
        <v>46</v>
      </c>
      <c r="H27" s="7">
        <f t="shared" si="0"/>
        <v>13.799999999999999</v>
      </c>
      <c r="I27" s="5">
        <v>41</v>
      </c>
      <c r="J27" s="7">
        <f t="shared" si="1"/>
        <v>28.7</v>
      </c>
      <c r="K27" s="7">
        <f t="shared" si="2"/>
        <v>42.5</v>
      </c>
      <c r="L27" s="5" t="s">
        <v>1233</v>
      </c>
    </row>
    <row r="28" spans="1:12" ht="24.75" customHeight="1">
      <c r="A28" s="5">
        <v>26</v>
      </c>
      <c r="B28" s="6" t="s">
        <v>694</v>
      </c>
      <c r="C28" s="6" t="s">
        <v>635</v>
      </c>
      <c r="D28" s="6" t="s">
        <v>639</v>
      </c>
      <c r="E28" s="6" t="s">
        <v>332</v>
      </c>
      <c r="F28" s="6" t="s">
        <v>695</v>
      </c>
      <c r="G28" s="5">
        <v>35</v>
      </c>
      <c r="H28" s="7">
        <f t="shared" si="0"/>
        <v>10.5</v>
      </c>
      <c r="I28" s="5">
        <v>45</v>
      </c>
      <c r="J28" s="7">
        <f t="shared" si="1"/>
        <v>31.499999999999996</v>
      </c>
      <c r="K28" s="7">
        <f t="shared" si="2"/>
        <v>42</v>
      </c>
      <c r="L28" s="5" t="s">
        <v>1233</v>
      </c>
    </row>
    <row r="29" spans="1:12" ht="24.75" customHeight="1">
      <c r="A29" s="5">
        <v>27</v>
      </c>
      <c r="B29" s="6" t="s">
        <v>696</v>
      </c>
      <c r="C29" s="6" t="s">
        <v>635</v>
      </c>
      <c r="D29" s="6" t="s">
        <v>660</v>
      </c>
      <c r="E29" s="6" t="s">
        <v>406</v>
      </c>
      <c r="F29" s="6" t="s">
        <v>697</v>
      </c>
      <c r="G29" s="5">
        <v>45</v>
      </c>
      <c r="H29" s="7">
        <f t="shared" si="0"/>
        <v>13.5</v>
      </c>
      <c r="I29" s="5">
        <v>40</v>
      </c>
      <c r="J29" s="7">
        <f t="shared" si="1"/>
        <v>28</v>
      </c>
      <c r="K29" s="7">
        <f t="shared" si="2"/>
        <v>41.5</v>
      </c>
      <c r="L29" s="5" t="s">
        <v>1233</v>
      </c>
    </row>
    <row r="30" spans="1:12" ht="24.75" customHeight="1">
      <c r="A30" s="5">
        <v>28</v>
      </c>
      <c r="B30" s="6" t="s">
        <v>698</v>
      </c>
      <c r="C30" s="6" t="s">
        <v>635</v>
      </c>
      <c r="D30" s="6" t="s">
        <v>657</v>
      </c>
      <c r="E30" s="6" t="s">
        <v>406</v>
      </c>
      <c r="F30" s="6" t="s">
        <v>699</v>
      </c>
      <c r="G30" s="5">
        <v>43</v>
      </c>
      <c r="H30" s="7">
        <f t="shared" si="0"/>
        <v>12.9</v>
      </c>
      <c r="I30" s="5">
        <v>40</v>
      </c>
      <c r="J30" s="7">
        <f t="shared" si="1"/>
        <v>28</v>
      </c>
      <c r="K30" s="7">
        <f t="shared" si="2"/>
        <v>40.9</v>
      </c>
      <c r="L30" s="5" t="s">
        <v>1233</v>
      </c>
    </row>
    <row r="31" spans="1:12" ht="24.75" customHeight="1">
      <c r="A31" s="5">
        <v>29</v>
      </c>
      <c r="B31" s="6" t="s">
        <v>700</v>
      </c>
      <c r="C31" s="6" t="s">
        <v>635</v>
      </c>
      <c r="D31" s="6" t="s">
        <v>642</v>
      </c>
      <c r="E31" s="6" t="s">
        <v>250</v>
      </c>
      <c r="F31" s="6" t="s">
        <v>701</v>
      </c>
      <c r="G31" s="5">
        <v>29</v>
      </c>
      <c r="H31" s="7">
        <f t="shared" si="0"/>
        <v>8.7</v>
      </c>
      <c r="I31" s="5">
        <v>46</v>
      </c>
      <c r="J31" s="7">
        <f t="shared" si="1"/>
        <v>32.199999999999996</v>
      </c>
      <c r="K31" s="7">
        <f t="shared" si="2"/>
        <v>40.89999999999999</v>
      </c>
      <c r="L31" s="5" t="s">
        <v>1233</v>
      </c>
    </row>
    <row r="32" spans="1:12" ht="24.75" customHeight="1">
      <c r="A32" s="5">
        <v>30</v>
      </c>
      <c r="B32" s="6" t="s">
        <v>702</v>
      </c>
      <c r="C32" s="6" t="s">
        <v>635</v>
      </c>
      <c r="D32" s="6" t="s">
        <v>642</v>
      </c>
      <c r="E32" s="6" t="s">
        <v>406</v>
      </c>
      <c r="F32" s="6" t="s">
        <v>703</v>
      </c>
      <c r="G32" s="5">
        <v>31</v>
      </c>
      <c r="H32" s="7">
        <f t="shared" si="0"/>
        <v>9.299999999999999</v>
      </c>
      <c r="I32" s="5">
        <v>45</v>
      </c>
      <c r="J32" s="7">
        <f t="shared" si="1"/>
        <v>31.499999999999996</v>
      </c>
      <c r="K32" s="7">
        <f t="shared" si="2"/>
        <v>40.8</v>
      </c>
      <c r="L32" s="5" t="s">
        <v>1233</v>
      </c>
    </row>
  </sheetData>
  <sheetProtection/>
  <mergeCells count="1">
    <mergeCell ref="A1:L1"/>
  </mergeCells>
  <printOptions/>
  <pageMargins left="0.75" right="0.75" top="1" bottom="1" header="0.5118055555555555" footer="0.511805555555555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zoomScaleSheetLayoutView="100" workbookViewId="0" topLeftCell="A76">
      <selection activeCell="B8" sqref="B8"/>
    </sheetView>
  </sheetViews>
  <sheetFormatPr defaultColWidth="9.00390625" defaultRowHeight="14.25"/>
  <cols>
    <col min="1" max="1" width="5.875" style="0" customWidth="1"/>
    <col min="2" max="2" width="7.375" style="0" customWidth="1"/>
    <col min="6" max="6" width="12.00390625" style="0" customWidth="1"/>
    <col min="7" max="7" width="7.00390625" style="0" customWidth="1"/>
    <col min="10" max="10" width="10.125" style="0" customWidth="1"/>
    <col min="12" max="12" width="12.375" style="0" customWidth="1"/>
    <col min="13" max="13" width="13.75390625" style="0" customWidth="1"/>
  </cols>
  <sheetData>
    <row r="1" spans="1:12" ht="26.25" customHeight="1">
      <c r="A1" s="9" t="s">
        <v>160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1" customFormat="1" ht="45" customHeight="1">
      <c r="A2" s="2" t="s">
        <v>225</v>
      </c>
      <c r="B2" s="3" t="s">
        <v>226</v>
      </c>
      <c r="C2" s="3" t="s">
        <v>227</v>
      </c>
      <c r="D2" s="3" t="s">
        <v>228</v>
      </c>
      <c r="E2" s="3" t="s">
        <v>229</v>
      </c>
      <c r="F2" s="3" t="s">
        <v>230</v>
      </c>
      <c r="G2" s="2" t="s">
        <v>231</v>
      </c>
      <c r="H2" s="4" t="s">
        <v>232</v>
      </c>
      <c r="I2" s="2" t="s">
        <v>233</v>
      </c>
      <c r="J2" s="4" t="s">
        <v>234</v>
      </c>
      <c r="K2" s="4" t="s">
        <v>235</v>
      </c>
      <c r="L2" s="2" t="s">
        <v>236</v>
      </c>
    </row>
    <row r="3" spans="1:12" ht="30" customHeight="1">
      <c r="A3" s="5">
        <v>1</v>
      </c>
      <c r="B3" s="6" t="s">
        <v>465</v>
      </c>
      <c r="C3" s="6" t="s">
        <v>238</v>
      </c>
      <c r="D3" s="6" t="s">
        <v>466</v>
      </c>
      <c r="E3" s="6" t="s">
        <v>352</v>
      </c>
      <c r="F3" s="6" t="s">
        <v>467</v>
      </c>
      <c r="G3" s="5">
        <v>66</v>
      </c>
      <c r="H3" s="7">
        <f aca="true" t="shared" si="0" ref="H3:H34">G3*0.3</f>
        <v>19.8</v>
      </c>
      <c r="I3" s="5">
        <v>73</v>
      </c>
      <c r="J3" s="7">
        <f aca="true" t="shared" si="1" ref="J3:J34">I3*0.7</f>
        <v>51.099999999999994</v>
      </c>
      <c r="K3" s="7">
        <f aca="true" t="shared" si="2" ref="K3:K34">H3+J3</f>
        <v>70.89999999999999</v>
      </c>
      <c r="L3" s="5" t="s">
        <v>1234</v>
      </c>
    </row>
    <row r="4" spans="1:12" ht="30" customHeight="1">
      <c r="A4" s="5">
        <v>2</v>
      </c>
      <c r="B4" s="6" t="s">
        <v>468</v>
      </c>
      <c r="C4" s="6" t="s">
        <v>238</v>
      </c>
      <c r="D4" s="6" t="s">
        <v>469</v>
      </c>
      <c r="E4" s="6" t="s">
        <v>318</v>
      </c>
      <c r="F4" s="6" t="s">
        <v>470</v>
      </c>
      <c r="G4" s="5">
        <v>73</v>
      </c>
      <c r="H4" s="7">
        <f t="shared" si="0"/>
        <v>21.9</v>
      </c>
      <c r="I4" s="5">
        <v>65</v>
      </c>
      <c r="J4" s="7">
        <f t="shared" si="1"/>
        <v>45.5</v>
      </c>
      <c r="K4" s="7">
        <f t="shared" si="2"/>
        <v>67.4</v>
      </c>
      <c r="L4" s="5" t="s">
        <v>1234</v>
      </c>
    </row>
    <row r="5" spans="1:12" ht="30" customHeight="1">
      <c r="A5" s="5">
        <v>3</v>
      </c>
      <c r="B5" s="6" t="s">
        <v>471</v>
      </c>
      <c r="C5" s="6" t="s">
        <v>238</v>
      </c>
      <c r="D5" s="6" t="s">
        <v>472</v>
      </c>
      <c r="E5" s="6" t="s">
        <v>406</v>
      </c>
      <c r="F5" s="6" t="s">
        <v>473</v>
      </c>
      <c r="G5" s="5">
        <v>65</v>
      </c>
      <c r="H5" s="7">
        <f t="shared" si="0"/>
        <v>19.5</v>
      </c>
      <c r="I5" s="5">
        <v>68</v>
      </c>
      <c r="J5" s="7">
        <f t="shared" si="1"/>
        <v>47.599999999999994</v>
      </c>
      <c r="K5" s="7">
        <f t="shared" si="2"/>
        <v>67.1</v>
      </c>
      <c r="L5" s="5" t="s">
        <v>1234</v>
      </c>
    </row>
    <row r="6" spans="1:12" ht="30" customHeight="1">
      <c r="A6" s="5">
        <v>4</v>
      </c>
      <c r="B6" s="6" t="s">
        <v>474</v>
      </c>
      <c r="C6" s="6" t="s">
        <v>238</v>
      </c>
      <c r="D6" s="6" t="s">
        <v>475</v>
      </c>
      <c r="E6" s="6" t="s">
        <v>369</v>
      </c>
      <c r="F6" s="6" t="s">
        <v>476</v>
      </c>
      <c r="G6" s="5">
        <v>51</v>
      </c>
      <c r="H6" s="7">
        <f t="shared" si="0"/>
        <v>15.299999999999999</v>
      </c>
      <c r="I6" s="5">
        <v>70</v>
      </c>
      <c r="J6" s="7">
        <f t="shared" si="1"/>
        <v>49</v>
      </c>
      <c r="K6" s="7">
        <f t="shared" si="2"/>
        <v>64.3</v>
      </c>
      <c r="L6" s="5" t="s">
        <v>1234</v>
      </c>
    </row>
    <row r="7" spans="1:12" ht="30" customHeight="1">
      <c r="A7" s="5">
        <v>5</v>
      </c>
      <c r="B7" s="6" t="s">
        <v>477</v>
      </c>
      <c r="C7" s="6" t="s">
        <v>238</v>
      </c>
      <c r="D7" s="6" t="s">
        <v>478</v>
      </c>
      <c r="E7" s="6" t="s">
        <v>395</v>
      </c>
      <c r="F7" s="6" t="s">
        <v>479</v>
      </c>
      <c r="G7" s="5">
        <v>61</v>
      </c>
      <c r="H7" s="7">
        <f t="shared" si="0"/>
        <v>18.3</v>
      </c>
      <c r="I7" s="5">
        <v>65</v>
      </c>
      <c r="J7" s="7">
        <f t="shared" si="1"/>
        <v>45.5</v>
      </c>
      <c r="K7" s="7">
        <f t="shared" si="2"/>
        <v>63.8</v>
      </c>
      <c r="L7" s="5" t="s">
        <v>1234</v>
      </c>
    </row>
    <row r="8" spans="1:12" ht="30" customHeight="1">
      <c r="A8" s="5">
        <v>6</v>
      </c>
      <c r="B8" s="6" t="s">
        <v>480</v>
      </c>
      <c r="C8" s="6" t="s">
        <v>238</v>
      </c>
      <c r="D8" s="6" t="s">
        <v>478</v>
      </c>
      <c r="E8" s="6" t="s">
        <v>257</v>
      </c>
      <c r="F8" s="6" t="s">
        <v>481</v>
      </c>
      <c r="G8" s="5">
        <v>55</v>
      </c>
      <c r="H8" s="7">
        <f t="shared" si="0"/>
        <v>16.5</v>
      </c>
      <c r="I8" s="5">
        <v>67</v>
      </c>
      <c r="J8" s="7">
        <f t="shared" si="1"/>
        <v>46.9</v>
      </c>
      <c r="K8" s="7">
        <f t="shared" si="2"/>
        <v>63.4</v>
      </c>
      <c r="L8" s="5" t="s">
        <v>1234</v>
      </c>
    </row>
    <row r="9" spans="1:12" ht="30" customHeight="1">
      <c r="A9" s="5">
        <v>7</v>
      </c>
      <c r="B9" s="6" t="s">
        <v>482</v>
      </c>
      <c r="C9" s="6" t="s">
        <v>238</v>
      </c>
      <c r="D9" s="6" t="s">
        <v>483</v>
      </c>
      <c r="E9" s="6" t="s">
        <v>267</v>
      </c>
      <c r="F9" s="6" t="s">
        <v>484</v>
      </c>
      <c r="G9" s="5">
        <v>55</v>
      </c>
      <c r="H9" s="7">
        <f t="shared" si="0"/>
        <v>16.5</v>
      </c>
      <c r="I9" s="5">
        <v>67</v>
      </c>
      <c r="J9" s="7">
        <f t="shared" si="1"/>
        <v>46.9</v>
      </c>
      <c r="K9" s="7">
        <f t="shared" si="2"/>
        <v>63.4</v>
      </c>
      <c r="L9" s="5" t="s">
        <v>1234</v>
      </c>
    </row>
    <row r="10" spans="1:12" ht="30" customHeight="1">
      <c r="A10" s="5">
        <v>8</v>
      </c>
      <c r="B10" s="6" t="s">
        <v>325</v>
      </c>
      <c r="C10" s="6" t="s">
        <v>238</v>
      </c>
      <c r="D10" s="6" t="s">
        <v>469</v>
      </c>
      <c r="E10" s="6" t="s">
        <v>271</v>
      </c>
      <c r="F10" s="6" t="s">
        <v>485</v>
      </c>
      <c r="G10" s="5">
        <v>52</v>
      </c>
      <c r="H10" s="7">
        <f t="shared" si="0"/>
        <v>15.6</v>
      </c>
      <c r="I10" s="5">
        <v>68</v>
      </c>
      <c r="J10" s="7">
        <f t="shared" si="1"/>
        <v>47.599999999999994</v>
      </c>
      <c r="K10" s="7">
        <f t="shared" si="2"/>
        <v>63.199999999999996</v>
      </c>
      <c r="L10" s="5" t="s">
        <v>1234</v>
      </c>
    </row>
    <row r="11" spans="1:12" ht="30" customHeight="1">
      <c r="A11" s="5">
        <v>9</v>
      </c>
      <c r="B11" s="6" t="s">
        <v>486</v>
      </c>
      <c r="C11" s="6" t="s">
        <v>238</v>
      </c>
      <c r="D11" s="6" t="s">
        <v>487</v>
      </c>
      <c r="E11" s="6" t="s">
        <v>246</v>
      </c>
      <c r="F11" s="6" t="s">
        <v>488</v>
      </c>
      <c r="G11" s="5">
        <v>50</v>
      </c>
      <c r="H11" s="7">
        <f t="shared" si="0"/>
        <v>15</v>
      </c>
      <c r="I11" s="5">
        <v>68</v>
      </c>
      <c r="J11" s="7">
        <f t="shared" si="1"/>
        <v>47.599999999999994</v>
      </c>
      <c r="K11" s="7">
        <f t="shared" si="2"/>
        <v>62.599999999999994</v>
      </c>
      <c r="L11" s="5" t="s">
        <v>1234</v>
      </c>
    </row>
    <row r="12" spans="1:12" ht="30" customHeight="1">
      <c r="A12" s="5">
        <v>10</v>
      </c>
      <c r="B12" s="6" t="s">
        <v>489</v>
      </c>
      <c r="C12" s="6" t="s">
        <v>238</v>
      </c>
      <c r="D12" s="6" t="s">
        <v>490</v>
      </c>
      <c r="E12" s="6" t="s">
        <v>315</v>
      </c>
      <c r="F12" s="6" t="s">
        <v>491</v>
      </c>
      <c r="G12" s="5">
        <v>48</v>
      </c>
      <c r="H12" s="7">
        <f t="shared" si="0"/>
        <v>14.399999999999999</v>
      </c>
      <c r="I12" s="5">
        <v>68</v>
      </c>
      <c r="J12" s="7">
        <f t="shared" si="1"/>
        <v>47.599999999999994</v>
      </c>
      <c r="K12" s="7">
        <f t="shared" si="2"/>
        <v>61.99999999999999</v>
      </c>
      <c r="L12" s="5" t="s">
        <v>1234</v>
      </c>
    </row>
    <row r="13" spans="1:12" ht="30" customHeight="1">
      <c r="A13" s="5">
        <v>11</v>
      </c>
      <c r="B13" s="6" t="s">
        <v>492</v>
      </c>
      <c r="C13" s="6" t="s">
        <v>238</v>
      </c>
      <c r="D13" s="6" t="s">
        <v>487</v>
      </c>
      <c r="E13" s="6" t="s">
        <v>291</v>
      </c>
      <c r="F13" s="6" t="s">
        <v>493</v>
      </c>
      <c r="G13" s="5">
        <v>63</v>
      </c>
      <c r="H13" s="7">
        <f t="shared" si="0"/>
        <v>18.9</v>
      </c>
      <c r="I13" s="5">
        <v>61</v>
      </c>
      <c r="J13" s="7">
        <f t="shared" si="1"/>
        <v>42.699999999999996</v>
      </c>
      <c r="K13" s="7">
        <f t="shared" si="2"/>
        <v>61.599999999999994</v>
      </c>
      <c r="L13" s="5" t="s">
        <v>1234</v>
      </c>
    </row>
    <row r="14" spans="1:12" ht="30" customHeight="1">
      <c r="A14" s="5">
        <v>12</v>
      </c>
      <c r="B14" s="6" t="s">
        <v>494</v>
      </c>
      <c r="C14" s="6" t="s">
        <v>238</v>
      </c>
      <c r="D14" s="6" t="s">
        <v>495</v>
      </c>
      <c r="E14" s="6" t="s">
        <v>280</v>
      </c>
      <c r="F14" s="6" t="s">
        <v>496</v>
      </c>
      <c r="G14" s="5">
        <v>51</v>
      </c>
      <c r="H14" s="7">
        <f t="shared" si="0"/>
        <v>15.299999999999999</v>
      </c>
      <c r="I14" s="5">
        <v>66</v>
      </c>
      <c r="J14" s="7">
        <f t="shared" si="1"/>
        <v>46.199999999999996</v>
      </c>
      <c r="K14" s="7">
        <f t="shared" si="2"/>
        <v>61.49999999999999</v>
      </c>
      <c r="L14" s="5" t="s">
        <v>1234</v>
      </c>
    </row>
    <row r="15" spans="1:12" ht="30" customHeight="1">
      <c r="A15" s="5">
        <v>13</v>
      </c>
      <c r="B15" s="6" t="s">
        <v>497</v>
      </c>
      <c r="C15" s="6" t="s">
        <v>238</v>
      </c>
      <c r="D15" s="6" t="s">
        <v>444</v>
      </c>
      <c r="E15" s="6" t="s">
        <v>306</v>
      </c>
      <c r="F15" s="6" t="s">
        <v>498</v>
      </c>
      <c r="G15" s="5">
        <v>41</v>
      </c>
      <c r="H15" s="7">
        <f t="shared" si="0"/>
        <v>12.299999999999999</v>
      </c>
      <c r="I15" s="5">
        <v>70</v>
      </c>
      <c r="J15" s="7">
        <f t="shared" si="1"/>
        <v>49</v>
      </c>
      <c r="K15" s="7">
        <f t="shared" si="2"/>
        <v>61.3</v>
      </c>
      <c r="L15" s="5" t="s">
        <v>1234</v>
      </c>
    </row>
    <row r="16" spans="1:12" ht="30" customHeight="1">
      <c r="A16" s="5">
        <v>14</v>
      </c>
      <c r="B16" s="6" t="s">
        <v>458</v>
      </c>
      <c r="C16" s="6" t="s">
        <v>238</v>
      </c>
      <c r="D16" s="6" t="s">
        <v>499</v>
      </c>
      <c r="E16" s="6" t="s">
        <v>250</v>
      </c>
      <c r="F16" s="6" t="s">
        <v>500</v>
      </c>
      <c r="G16" s="5">
        <v>52</v>
      </c>
      <c r="H16" s="7">
        <f t="shared" si="0"/>
        <v>15.6</v>
      </c>
      <c r="I16" s="5">
        <v>65</v>
      </c>
      <c r="J16" s="7">
        <f t="shared" si="1"/>
        <v>45.5</v>
      </c>
      <c r="K16" s="7">
        <f t="shared" si="2"/>
        <v>61.1</v>
      </c>
      <c r="L16" s="5" t="s">
        <v>1234</v>
      </c>
    </row>
    <row r="17" spans="1:12" ht="30" customHeight="1">
      <c r="A17" s="5">
        <v>15</v>
      </c>
      <c r="B17" s="6" t="s">
        <v>501</v>
      </c>
      <c r="C17" s="6" t="s">
        <v>238</v>
      </c>
      <c r="D17" s="6" t="s">
        <v>475</v>
      </c>
      <c r="E17" s="6" t="s">
        <v>341</v>
      </c>
      <c r="F17" s="6" t="s">
        <v>502</v>
      </c>
      <c r="G17" s="5">
        <v>41</v>
      </c>
      <c r="H17" s="7">
        <f t="shared" si="0"/>
        <v>12.299999999999999</v>
      </c>
      <c r="I17" s="5">
        <v>68</v>
      </c>
      <c r="J17" s="7">
        <f t="shared" si="1"/>
        <v>47.599999999999994</v>
      </c>
      <c r="K17" s="7">
        <f t="shared" si="2"/>
        <v>59.89999999999999</v>
      </c>
      <c r="L17" s="5" t="s">
        <v>1234</v>
      </c>
    </row>
    <row r="18" spans="1:12" ht="30" customHeight="1">
      <c r="A18" s="5">
        <v>16</v>
      </c>
      <c r="B18" s="6" t="s">
        <v>503</v>
      </c>
      <c r="C18" s="6" t="s">
        <v>238</v>
      </c>
      <c r="D18" s="6" t="s">
        <v>504</v>
      </c>
      <c r="E18" s="6" t="s">
        <v>264</v>
      </c>
      <c r="F18" s="6" t="s">
        <v>505</v>
      </c>
      <c r="G18" s="5">
        <v>54</v>
      </c>
      <c r="H18" s="7">
        <f t="shared" si="0"/>
        <v>16.2</v>
      </c>
      <c r="I18" s="5">
        <v>62</v>
      </c>
      <c r="J18" s="7">
        <f t="shared" si="1"/>
        <v>43.4</v>
      </c>
      <c r="K18" s="7">
        <f t="shared" si="2"/>
        <v>59.599999999999994</v>
      </c>
      <c r="L18" s="5" t="s">
        <v>1234</v>
      </c>
    </row>
    <row r="19" spans="1:12" ht="30" customHeight="1">
      <c r="A19" s="5">
        <v>17</v>
      </c>
      <c r="B19" s="6" t="s">
        <v>506</v>
      </c>
      <c r="C19" s="6" t="s">
        <v>238</v>
      </c>
      <c r="D19" s="6" t="s">
        <v>507</v>
      </c>
      <c r="E19" s="6" t="s">
        <v>382</v>
      </c>
      <c r="F19" s="6" t="s">
        <v>508</v>
      </c>
      <c r="G19" s="5">
        <v>51</v>
      </c>
      <c r="H19" s="7">
        <f t="shared" si="0"/>
        <v>15.299999999999999</v>
      </c>
      <c r="I19" s="5">
        <v>63</v>
      </c>
      <c r="J19" s="7">
        <f t="shared" si="1"/>
        <v>44.099999999999994</v>
      </c>
      <c r="K19" s="7">
        <f t="shared" si="2"/>
        <v>59.39999999999999</v>
      </c>
      <c r="L19" s="5" t="s">
        <v>1234</v>
      </c>
    </row>
    <row r="20" spans="1:12" ht="30" customHeight="1">
      <c r="A20" s="5">
        <v>18</v>
      </c>
      <c r="B20" s="6" t="s">
        <v>509</v>
      </c>
      <c r="C20" s="6" t="s">
        <v>238</v>
      </c>
      <c r="D20" s="6" t="s">
        <v>469</v>
      </c>
      <c r="E20" s="6" t="s">
        <v>352</v>
      </c>
      <c r="F20" s="6" t="s">
        <v>510</v>
      </c>
      <c r="G20" s="5">
        <v>57</v>
      </c>
      <c r="H20" s="7">
        <f t="shared" si="0"/>
        <v>17.099999999999998</v>
      </c>
      <c r="I20" s="5">
        <v>60</v>
      </c>
      <c r="J20" s="7">
        <f t="shared" si="1"/>
        <v>42</v>
      </c>
      <c r="K20" s="7">
        <f t="shared" si="2"/>
        <v>59.099999999999994</v>
      </c>
      <c r="L20" s="5" t="s">
        <v>1234</v>
      </c>
    </row>
    <row r="21" spans="1:12" ht="30" customHeight="1">
      <c r="A21" s="5">
        <v>19</v>
      </c>
      <c r="B21" s="6" t="s">
        <v>511</v>
      </c>
      <c r="C21" s="6" t="s">
        <v>238</v>
      </c>
      <c r="D21" s="6" t="s">
        <v>475</v>
      </c>
      <c r="E21" s="6" t="s">
        <v>318</v>
      </c>
      <c r="F21" s="6" t="s">
        <v>512</v>
      </c>
      <c r="G21" s="5">
        <v>40</v>
      </c>
      <c r="H21" s="7">
        <f t="shared" si="0"/>
        <v>12</v>
      </c>
      <c r="I21" s="5">
        <v>67</v>
      </c>
      <c r="J21" s="7">
        <f t="shared" si="1"/>
        <v>46.9</v>
      </c>
      <c r="K21" s="7">
        <f t="shared" si="2"/>
        <v>58.9</v>
      </c>
      <c r="L21" s="5" t="s">
        <v>1234</v>
      </c>
    </row>
    <row r="22" spans="1:12" ht="30" customHeight="1">
      <c r="A22" s="5">
        <v>20</v>
      </c>
      <c r="B22" s="6" t="s">
        <v>513</v>
      </c>
      <c r="C22" s="6" t="s">
        <v>238</v>
      </c>
      <c r="D22" s="6" t="s">
        <v>472</v>
      </c>
      <c r="E22" s="6" t="s">
        <v>356</v>
      </c>
      <c r="F22" s="6" t="s">
        <v>514</v>
      </c>
      <c r="G22" s="5">
        <v>49</v>
      </c>
      <c r="H22" s="7">
        <f t="shared" si="0"/>
        <v>14.7</v>
      </c>
      <c r="I22" s="5">
        <v>63</v>
      </c>
      <c r="J22" s="7">
        <f t="shared" si="1"/>
        <v>44.099999999999994</v>
      </c>
      <c r="K22" s="7">
        <f t="shared" si="2"/>
        <v>58.8</v>
      </c>
      <c r="L22" s="5" t="s">
        <v>1234</v>
      </c>
    </row>
    <row r="23" spans="1:12" ht="30" customHeight="1">
      <c r="A23" s="5">
        <v>21</v>
      </c>
      <c r="B23" s="6" t="s">
        <v>515</v>
      </c>
      <c r="C23" s="6" t="s">
        <v>238</v>
      </c>
      <c r="D23" s="6" t="s">
        <v>516</v>
      </c>
      <c r="E23" s="6" t="s">
        <v>323</v>
      </c>
      <c r="F23" s="6" t="s">
        <v>517</v>
      </c>
      <c r="G23" s="5">
        <v>58</v>
      </c>
      <c r="H23" s="7">
        <f t="shared" si="0"/>
        <v>17.4</v>
      </c>
      <c r="I23" s="5">
        <v>59</v>
      </c>
      <c r="J23" s="7">
        <f t="shared" si="1"/>
        <v>41.3</v>
      </c>
      <c r="K23" s="7">
        <f t="shared" si="2"/>
        <v>58.699999999999996</v>
      </c>
      <c r="L23" s="5" t="s">
        <v>1234</v>
      </c>
    </row>
    <row r="24" spans="1:12" ht="30" customHeight="1">
      <c r="A24" s="5">
        <v>22</v>
      </c>
      <c r="B24" s="6" t="s">
        <v>518</v>
      </c>
      <c r="C24" s="6" t="s">
        <v>238</v>
      </c>
      <c r="D24" s="6" t="s">
        <v>519</v>
      </c>
      <c r="E24" s="6" t="s">
        <v>395</v>
      </c>
      <c r="F24" s="6" t="s">
        <v>520</v>
      </c>
      <c r="G24" s="5">
        <v>57</v>
      </c>
      <c r="H24" s="7">
        <f t="shared" si="0"/>
        <v>17.099999999999998</v>
      </c>
      <c r="I24" s="5">
        <v>59</v>
      </c>
      <c r="J24" s="7">
        <f t="shared" si="1"/>
        <v>41.3</v>
      </c>
      <c r="K24" s="7">
        <f t="shared" si="2"/>
        <v>58.39999999999999</v>
      </c>
      <c r="L24" s="5" t="s">
        <v>1234</v>
      </c>
    </row>
    <row r="25" spans="1:12" ht="30" customHeight="1">
      <c r="A25" s="5">
        <v>23</v>
      </c>
      <c r="B25" s="6" t="s">
        <v>521</v>
      </c>
      <c r="C25" s="6" t="s">
        <v>238</v>
      </c>
      <c r="D25" s="6" t="s">
        <v>444</v>
      </c>
      <c r="E25" s="6" t="s">
        <v>267</v>
      </c>
      <c r="F25" s="6" t="s">
        <v>522</v>
      </c>
      <c r="G25" s="5">
        <v>52</v>
      </c>
      <c r="H25" s="7">
        <f t="shared" si="0"/>
        <v>15.6</v>
      </c>
      <c r="I25" s="5">
        <v>61</v>
      </c>
      <c r="J25" s="7">
        <f t="shared" si="1"/>
        <v>42.699999999999996</v>
      </c>
      <c r="K25" s="7">
        <f t="shared" si="2"/>
        <v>58.3</v>
      </c>
      <c r="L25" s="5" t="s">
        <v>1234</v>
      </c>
    </row>
    <row r="26" spans="1:12" ht="30" customHeight="1">
      <c r="A26" s="5">
        <v>24</v>
      </c>
      <c r="B26" s="6" t="s">
        <v>523</v>
      </c>
      <c r="C26" s="6" t="s">
        <v>238</v>
      </c>
      <c r="D26" s="6" t="s">
        <v>516</v>
      </c>
      <c r="E26" s="6" t="s">
        <v>250</v>
      </c>
      <c r="F26" s="6" t="s">
        <v>524</v>
      </c>
      <c r="G26" s="5">
        <v>45</v>
      </c>
      <c r="H26" s="7">
        <f t="shared" si="0"/>
        <v>13.5</v>
      </c>
      <c r="I26" s="5">
        <v>64</v>
      </c>
      <c r="J26" s="7">
        <f t="shared" si="1"/>
        <v>44.8</v>
      </c>
      <c r="K26" s="7">
        <f t="shared" si="2"/>
        <v>58.3</v>
      </c>
      <c r="L26" s="5" t="s">
        <v>1234</v>
      </c>
    </row>
    <row r="27" spans="1:12" ht="30" customHeight="1">
      <c r="A27" s="5">
        <v>25</v>
      </c>
      <c r="B27" s="6" t="s">
        <v>525</v>
      </c>
      <c r="C27" s="6" t="s">
        <v>238</v>
      </c>
      <c r="D27" s="6" t="s">
        <v>466</v>
      </c>
      <c r="E27" s="6" t="s">
        <v>312</v>
      </c>
      <c r="F27" s="6" t="s">
        <v>526</v>
      </c>
      <c r="G27" s="5">
        <v>52</v>
      </c>
      <c r="H27" s="7">
        <f t="shared" si="0"/>
        <v>15.6</v>
      </c>
      <c r="I27" s="5">
        <v>61</v>
      </c>
      <c r="J27" s="7">
        <f t="shared" si="1"/>
        <v>42.699999999999996</v>
      </c>
      <c r="K27" s="7">
        <f t="shared" si="2"/>
        <v>58.3</v>
      </c>
      <c r="L27" s="5" t="s">
        <v>1234</v>
      </c>
    </row>
    <row r="28" spans="1:12" ht="30" customHeight="1">
      <c r="A28" s="5">
        <v>26</v>
      </c>
      <c r="B28" s="6" t="s">
        <v>527</v>
      </c>
      <c r="C28" s="6" t="s">
        <v>238</v>
      </c>
      <c r="D28" s="6" t="s">
        <v>528</v>
      </c>
      <c r="E28" s="6" t="s">
        <v>240</v>
      </c>
      <c r="F28" s="6" t="s">
        <v>529</v>
      </c>
      <c r="G28" s="5">
        <v>59</v>
      </c>
      <c r="H28" s="7">
        <f t="shared" si="0"/>
        <v>17.7</v>
      </c>
      <c r="I28" s="5">
        <v>58</v>
      </c>
      <c r="J28" s="7">
        <f t="shared" si="1"/>
        <v>40.599999999999994</v>
      </c>
      <c r="K28" s="7">
        <f t="shared" si="2"/>
        <v>58.3</v>
      </c>
      <c r="L28" s="5" t="s">
        <v>1234</v>
      </c>
    </row>
    <row r="29" spans="1:12" ht="30" customHeight="1">
      <c r="A29" s="5">
        <v>27</v>
      </c>
      <c r="B29" s="6" t="s">
        <v>460</v>
      </c>
      <c r="C29" s="6" t="s">
        <v>238</v>
      </c>
      <c r="D29" s="6" t="s">
        <v>466</v>
      </c>
      <c r="E29" s="6" t="s">
        <v>264</v>
      </c>
      <c r="F29" s="6" t="s">
        <v>530</v>
      </c>
      <c r="G29" s="5">
        <v>54</v>
      </c>
      <c r="H29" s="7">
        <f t="shared" si="0"/>
        <v>16.2</v>
      </c>
      <c r="I29" s="5">
        <v>60</v>
      </c>
      <c r="J29" s="7">
        <f t="shared" si="1"/>
        <v>42</v>
      </c>
      <c r="K29" s="7">
        <f t="shared" si="2"/>
        <v>58.2</v>
      </c>
      <c r="L29" s="5" t="s">
        <v>1234</v>
      </c>
    </row>
    <row r="30" spans="1:12" ht="30" customHeight="1">
      <c r="A30" s="5">
        <v>28</v>
      </c>
      <c r="B30" s="6" t="s">
        <v>531</v>
      </c>
      <c r="C30" s="6" t="s">
        <v>238</v>
      </c>
      <c r="D30" s="6" t="s">
        <v>472</v>
      </c>
      <c r="E30" s="6" t="s">
        <v>295</v>
      </c>
      <c r="F30" s="6" t="s">
        <v>532</v>
      </c>
      <c r="G30" s="5">
        <v>47</v>
      </c>
      <c r="H30" s="7">
        <f t="shared" si="0"/>
        <v>14.1</v>
      </c>
      <c r="I30" s="5">
        <v>63</v>
      </c>
      <c r="J30" s="7">
        <f t="shared" si="1"/>
        <v>44.099999999999994</v>
      </c>
      <c r="K30" s="7">
        <f t="shared" si="2"/>
        <v>58.199999999999996</v>
      </c>
      <c r="L30" s="5" t="s">
        <v>1234</v>
      </c>
    </row>
    <row r="31" spans="1:12" ht="30" customHeight="1">
      <c r="A31" s="5">
        <v>29</v>
      </c>
      <c r="B31" s="6" t="s">
        <v>533</v>
      </c>
      <c r="C31" s="6" t="s">
        <v>238</v>
      </c>
      <c r="D31" s="6" t="s">
        <v>499</v>
      </c>
      <c r="E31" s="6" t="s">
        <v>315</v>
      </c>
      <c r="F31" s="6" t="s">
        <v>534</v>
      </c>
      <c r="G31" s="5">
        <v>58</v>
      </c>
      <c r="H31" s="7">
        <f t="shared" si="0"/>
        <v>17.4</v>
      </c>
      <c r="I31" s="5">
        <v>58</v>
      </c>
      <c r="J31" s="7">
        <f t="shared" si="1"/>
        <v>40.599999999999994</v>
      </c>
      <c r="K31" s="7">
        <f t="shared" si="2"/>
        <v>57.99999999999999</v>
      </c>
      <c r="L31" s="5" t="s">
        <v>1234</v>
      </c>
    </row>
    <row r="32" spans="1:12" ht="30" customHeight="1">
      <c r="A32" s="5">
        <v>30</v>
      </c>
      <c r="B32" s="6" t="s">
        <v>535</v>
      </c>
      <c r="C32" s="6" t="s">
        <v>238</v>
      </c>
      <c r="D32" s="6" t="s">
        <v>507</v>
      </c>
      <c r="E32" s="6" t="s">
        <v>261</v>
      </c>
      <c r="F32" s="6" t="s">
        <v>536</v>
      </c>
      <c r="G32" s="5">
        <v>55</v>
      </c>
      <c r="H32" s="7">
        <f t="shared" si="0"/>
        <v>16.5</v>
      </c>
      <c r="I32" s="5">
        <v>59</v>
      </c>
      <c r="J32" s="7">
        <f t="shared" si="1"/>
        <v>41.3</v>
      </c>
      <c r="K32" s="7">
        <f t="shared" si="2"/>
        <v>57.8</v>
      </c>
      <c r="L32" s="5" t="s">
        <v>1234</v>
      </c>
    </row>
    <row r="33" spans="1:12" ht="30" customHeight="1">
      <c r="A33" s="5">
        <v>31</v>
      </c>
      <c r="B33" s="6" t="s">
        <v>537</v>
      </c>
      <c r="C33" s="6" t="s">
        <v>238</v>
      </c>
      <c r="D33" s="6" t="s">
        <v>478</v>
      </c>
      <c r="E33" s="6" t="s">
        <v>354</v>
      </c>
      <c r="F33" s="6" t="s">
        <v>538</v>
      </c>
      <c r="G33" s="5">
        <v>48</v>
      </c>
      <c r="H33" s="7">
        <f t="shared" si="0"/>
        <v>14.399999999999999</v>
      </c>
      <c r="I33" s="5">
        <v>62</v>
      </c>
      <c r="J33" s="7">
        <f t="shared" si="1"/>
        <v>43.4</v>
      </c>
      <c r="K33" s="7">
        <f t="shared" si="2"/>
        <v>57.8</v>
      </c>
      <c r="L33" s="5" t="s">
        <v>1234</v>
      </c>
    </row>
    <row r="34" spans="1:12" ht="30" customHeight="1">
      <c r="A34" s="5">
        <v>32</v>
      </c>
      <c r="B34" s="6" t="s">
        <v>539</v>
      </c>
      <c r="C34" s="6" t="s">
        <v>238</v>
      </c>
      <c r="D34" s="6" t="s">
        <v>466</v>
      </c>
      <c r="E34" s="6" t="s">
        <v>395</v>
      </c>
      <c r="F34" s="6" t="s">
        <v>540</v>
      </c>
      <c r="G34" s="5">
        <v>52</v>
      </c>
      <c r="H34" s="7">
        <f t="shared" si="0"/>
        <v>15.6</v>
      </c>
      <c r="I34" s="5">
        <v>60</v>
      </c>
      <c r="J34" s="7">
        <f t="shared" si="1"/>
        <v>42</v>
      </c>
      <c r="K34" s="7">
        <f t="shared" si="2"/>
        <v>57.6</v>
      </c>
      <c r="L34" s="5" t="s">
        <v>1234</v>
      </c>
    </row>
    <row r="35" spans="1:12" ht="30" customHeight="1">
      <c r="A35" s="5">
        <v>33</v>
      </c>
      <c r="B35" s="6" t="s">
        <v>541</v>
      </c>
      <c r="C35" s="6" t="s">
        <v>238</v>
      </c>
      <c r="D35" s="6" t="s">
        <v>487</v>
      </c>
      <c r="E35" s="6" t="s">
        <v>271</v>
      </c>
      <c r="F35" s="6" t="s">
        <v>542</v>
      </c>
      <c r="G35" s="5">
        <v>47</v>
      </c>
      <c r="H35" s="7">
        <f aca="true" t="shared" si="3" ref="H35:H66">G35*0.3</f>
        <v>14.1</v>
      </c>
      <c r="I35" s="5">
        <v>62</v>
      </c>
      <c r="J35" s="7">
        <f aca="true" t="shared" si="4" ref="J35:J66">I35*0.7</f>
        <v>43.4</v>
      </c>
      <c r="K35" s="7">
        <f aca="true" t="shared" si="5" ref="K35:K66">H35+J35</f>
        <v>57.5</v>
      </c>
      <c r="L35" s="5" t="s">
        <v>1234</v>
      </c>
    </row>
    <row r="36" spans="1:12" ht="30" customHeight="1">
      <c r="A36" s="5">
        <v>34</v>
      </c>
      <c r="B36" s="6" t="s">
        <v>543</v>
      </c>
      <c r="C36" s="6" t="s">
        <v>238</v>
      </c>
      <c r="D36" s="6" t="s">
        <v>487</v>
      </c>
      <c r="E36" s="6" t="s">
        <v>257</v>
      </c>
      <c r="F36" s="6" t="s">
        <v>544</v>
      </c>
      <c r="G36" s="5">
        <v>51</v>
      </c>
      <c r="H36" s="7">
        <f t="shared" si="3"/>
        <v>15.299999999999999</v>
      </c>
      <c r="I36" s="5">
        <v>60</v>
      </c>
      <c r="J36" s="7">
        <f t="shared" si="4"/>
        <v>42</v>
      </c>
      <c r="K36" s="7">
        <f t="shared" si="5"/>
        <v>57.3</v>
      </c>
      <c r="L36" s="5" t="s">
        <v>1234</v>
      </c>
    </row>
    <row r="37" spans="1:12" ht="30" customHeight="1">
      <c r="A37" s="5">
        <v>35</v>
      </c>
      <c r="B37" s="6" t="s">
        <v>545</v>
      </c>
      <c r="C37" s="6" t="s">
        <v>238</v>
      </c>
      <c r="D37" s="6" t="s">
        <v>546</v>
      </c>
      <c r="E37" s="6" t="s">
        <v>261</v>
      </c>
      <c r="F37" s="6" t="s">
        <v>547</v>
      </c>
      <c r="G37" s="5">
        <v>53</v>
      </c>
      <c r="H37" s="7">
        <f t="shared" si="3"/>
        <v>15.899999999999999</v>
      </c>
      <c r="I37" s="5">
        <v>59</v>
      </c>
      <c r="J37" s="7">
        <f t="shared" si="4"/>
        <v>41.3</v>
      </c>
      <c r="K37" s="7">
        <f t="shared" si="5"/>
        <v>57.199999999999996</v>
      </c>
      <c r="L37" s="5" t="s">
        <v>1234</v>
      </c>
    </row>
    <row r="38" spans="1:12" ht="30" customHeight="1">
      <c r="A38" s="5">
        <v>36</v>
      </c>
      <c r="B38" s="6" t="s">
        <v>548</v>
      </c>
      <c r="C38" s="6" t="s">
        <v>238</v>
      </c>
      <c r="D38" s="6" t="s">
        <v>499</v>
      </c>
      <c r="E38" s="6" t="s">
        <v>240</v>
      </c>
      <c r="F38" s="6" t="s">
        <v>549</v>
      </c>
      <c r="G38" s="5">
        <v>41</v>
      </c>
      <c r="H38" s="7">
        <f t="shared" si="3"/>
        <v>12.299999999999999</v>
      </c>
      <c r="I38" s="5">
        <v>64</v>
      </c>
      <c r="J38" s="7">
        <f t="shared" si="4"/>
        <v>44.8</v>
      </c>
      <c r="K38" s="7">
        <f t="shared" si="5"/>
        <v>57.099999999999994</v>
      </c>
      <c r="L38" s="5" t="s">
        <v>1234</v>
      </c>
    </row>
    <row r="39" spans="1:12" ht="30" customHeight="1">
      <c r="A39" s="5">
        <v>37</v>
      </c>
      <c r="B39" s="6" t="s">
        <v>550</v>
      </c>
      <c r="C39" s="6" t="s">
        <v>238</v>
      </c>
      <c r="D39" s="6" t="s">
        <v>507</v>
      </c>
      <c r="E39" s="6" t="s">
        <v>395</v>
      </c>
      <c r="F39" s="6" t="s">
        <v>551</v>
      </c>
      <c r="G39" s="5">
        <v>52</v>
      </c>
      <c r="H39" s="7">
        <f t="shared" si="3"/>
        <v>15.6</v>
      </c>
      <c r="I39" s="5">
        <v>59</v>
      </c>
      <c r="J39" s="7">
        <f t="shared" si="4"/>
        <v>41.3</v>
      </c>
      <c r="K39" s="7">
        <f t="shared" si="5"/>
        <v>56.9</v>
      </c>
      <c r="L39" s="5" t="s">
        <v>1234</v>
      </c>
    </row>
    <row r="40" spans="1:12" ht="30" customHeight="1">
      <c r="A40" s="5">
        <v>38</v>
      </c>
      <c r="B40" s="6" t="s">
        <v>552</v>
      </c>
      <c r="C40" s="6" t="s">
        <v>238</v>
      </c>
      <c r="D40" s="6" t="s">
        <v>475</v>
      </c>
      <c r="E40" s="6" t="s">
        <v>254</v>
      </c>
      <c r="F40" s="6" t="s">
        <v>553</v>
      </c>
      <c r="G40" s="5">
        <v>54</v>
      </c>
      <c r="H40" s="7">
        <f t="shared" si="3"/>
        <v>16.2</v>
      </c>
      <c r="I40" s="5">
        <v>58</v>
      </c>
      <c r="J40" s="7">
        <f t="shared" si="4"/>
        <v>40.599999999999994</v>
      </c>
      <c r="K40" s="7">
        <f t="shared" si="5"/>
        <v>56.8</v>
      </c>
      <c r="L40" s="5" t="s">
        <v>1234</v>
      </c>
    </row>
    <row r="41" spans="1:12" ht="30" customHeight="1">
      <c r="A41" s="5">
        <v>39</v>
      </c>
      <c r="B41" s="6" t="s">
        <v>554</v>
      </c>
      <c r="C41" s="6" t="s">
        <v>238</v>
      </c>
      <c r="D41" s="6" t="s">
        <v>466</v>
      </c>
      <c r="E41" s="6" t="s">
        <v>250</v>
      </c>
      <c r="F41" s="6" t="s">
        <v>555</v>
      </c>
      <c r="G41" s="5">
        <v>54</v>
      </c>
      <c r="H41" s="7">
        <f t="shared" si="3"/>
        <v>16.2</v>
      </c>
      <c r="I41" s="5">
        <v>58</v>
      </c>
      <c r="J41" s="7">
        <f t="shared" si="4"/>
        <v>40.599999999999994</v>
      </c>
      <c r="K41" s="7">
        <f t="shared" si="5"/>
        <v>56.8</v>
      </c>
      <c r="L41" s="5" t="s">
        <v>1234</v>
      </c>
    </row>
    <row r="42" spans="1:12" ht="30" customHeight="1">
      <c r="A42" s="5">
        <v>40</v>
      </c>
      <c r="B42" s="6" t="s">
        <v>556</v>
      </c>
      <c r="C42" s="6" t="s">
        <v>238</v>
      </c>
      <c r="D42" s="6" t="s">
        <v>478</v>
      </c>
      <c r="E42" s="6" t="s">
        <v>264</v>
      </c>
      <c r="F42" s="6" t="s">
        <v>557</v>
      </c>
      <c r="G42" s="5">
        <v>47</v>
      </c>
      <c r="H42" s="7">
        <f t="shared" si="3"/>
        <v>14.1</v>
      </c>
      <c r="I42" s="5">
        <v>61</v>
      </c>
      <c r="J42" s="7">
        <f t="shared" si="4"/>
        <v>42.699999999999996</v>
      </c>
      <c r="K42" s="7">
        <f t="shared" si="5"/>
        <v>56.8</v>
      </c>
      <c r="L42" s="5" t="s">
        <v>1234</v>
      </c>
    </row>
    <row r="43" spans="1:12" ht="30" customHeight="1">
      <c r="A43" s="5">
        <v>41</v>
      </c>
      <c r="B43" s="6" t="s">
        <v>558</v>
      </c>
      <c r="C43" s="6" t="s">
        <v>238</v>
      </c>
      <c r="D43" s="6" t="s">
        <v>490</v>
      </c>
      <c r="E43" s="6" t="s">
        <v>306</v>
      </c>
      <c r="F43" s="6" t="s">
        <v>559</v>
      </c>
      <c r="G43" s="5">
        <v>51</v>
      </c>
      <c r="H43" s="7">
        <f t="shared" si="3"/>
        <v>15.299999999999999</v>
      </c>
      <c r="I43" s="5">
        <v>59</v>
      </c>
      <c r="J43" s="7">
        <f t="shared" si="4"/>
        <v>41.3</v>
      </c>
      <c r="K43" s="7">
        <f t="shared" si="5"/>
        <v>56.599999999999994</v>
      </c>
      <c r="L43" s="5" t="s">
        <v>1234</v>
      </c>
    </row>
    <row r="44" spans="1:12" ht="30" customHeight="1">
      <c r="A44" s="5">
        <v>42</v>
      </c>
      <c r="B44" s="6" t="s">
        <v>560</v>
      </c>
      <c r="C44" s="6" t="s">
        <v>238</v>
      </c>
      <c r="D44" s="6" t="s">
        <v>478</v>
      </c>
      <c r="E44" s="6" t="s">
        <v>341</v>
      </c>
      <c r="F44" s="6" t="s">
        <v>561</v>
      </c>
      <c r="G44" s="5">
        <v>39</v>
      </c>
      <c r="H44" s="7">
        <f t="shared" si="3"/>
        <v>11.7</v>
      </c>
      <c r="I44" s="5">
        <v>64</v>
      </c>
      <c r="J44" s="7">
        <f t="shared" si="4"/>
        <v>44.8</v>
      </c>
      <c r="K44" s="7">
        <f t="shared" si="5"/>
        <v>56.5</v>
      </c>
      <c r="L44" s="5" t="s">
        <v>1234</v>
      </c>
    </row>
    <row r="45" spans="1:12" ht="30" customHeight="1">
      <c r="A45" s="5">
        <v>43</v>
      </c>
      <c r="B45" s="6" t="s">
        <v>562</v>
      </c>
      <c r="C45" s="6" t="s">
        <v>238</v>
      </c>
      <c r="D45" s="6" t="s">
        <v>478</v>
      </c>
      <c r="E45" s="6" t="s">
        <v>295</v>
      </c>
      <c r="F45" s="6" t="s">
        <v>563</v>
      </c>
      <c r="G45" s="5">
        <v>48</v>
      </c>
      <c r="H45" s="7">
        <f t="shared" si="3"/>
        <v>14.399999999999999</v>
      </c>
      <c r="I45" s="5">
        <v>60</v>
      </c>
      <c r="J45" s="7">
        <f t="shared" si="4"/>
        <v>42</v>
      </c>
      <c r="K45" s="7">
        <f t="shared" si="5"/>
        <v>56.4</v>
      </c>
      <c r="L45" s="5" t="s">
        <v>1234</v>
      </c>
    </row>
    <row r="46" spans="1:12" ht="30" customHeight="1">
      <c r="A46" s="5">
        <v>44</v>
      </c>
      <c r="B46" s="6" t="s">
        <v>452</v>
      </c>
      <c r="C46" s="6" t="s">
        <v>238</v>
      </c>
      <c r="D46" s="6" t="s">
        <v>564</v>
      </c>
      <c r="E46" s="6" t="s">
        <v>295</v>
      </c>
      <c r="F46" s="6" t="s">
        <v>565</v>
      </c>
      <c r="G46" s="5">
        <v>48</v>
      </c>
      <c r="H46" s="7">
        <f t="shared" si="3"/>
        <v>14.399999999999999</v>
      </c>
      <c r="I46" s="5">
        <v>60</v>
      </c>
      <c r="J46" s="7">
        <f t="shared" si="4"/>
        <v>42</v>
      </c>
      <c r="K46" s="7">
        <f t="shared" si="5"/>
        <v>56.4</v>
      </c>
      <c r="L46" s="5" t="s">
        <v>1234</v>
      </c>
    </row>
    <row r="47" spans="1:12" ht="30" customHeight="1">
      <c r="A47" s="5">
        <v>45</v>
      </c>
      <c r="B47" s="6" t="s">
        <v>566</v>
      </c>
      <c r="C47" s="6" t="s">
        <v>238</v>
      </c>
      <c r="D47" s="6" t="s">
        <v>516</v>
      </c>
      <c r="E47" s="6" t="s">
        <v>280</v>
      </c>
      <c r="F47" s="6" t="s">
        <v>567</v>
      </c>
      <c r="G47" s="5">
        <v>29</v>
      </c>
      <c r="H47" s="7">
        <f t="shared" si="3"/>
        <v>8.7</v>
      </c>
      <c r="I47" s="5">
        <v>68</v>
      </c>
      <c r="J47" s="7">
        <f t="shared" si="4"/>
        <v>47.599999999999994</v>
      </c>
      <c r="K47" s="7">
        <f t="shared" si="5"/>
        <v>56.3</v>
      </c>
      <c r="L47" s="5" t="s">
        <v>1234</v>
      </c>
    </row>
    <row r="48" spans="1:12" ht="30" customHeight="1">
      <c r="A48" s="5">
        <v>46</v>
      </c>
      <c r="B48" s="6" t="s">
        <v>442</v>
      </c>
      <c r="C48" s="6" t="s">
        <v>238</v>
      </c>
      <c r="D48" s="6" t="s">
        <v>466</v>
      </c>
      <c r="E48" s="6" t="s">
        <v>315</v>
      </c>
      <c r="F48" s="6" t="s">
        <v>568</v>
      </c>
      <c r="G48" s="5">
        <v>45</v>
      </c>
      <c r="H48" s="7">
        <f t="shared" si="3"/>
        <v>13.5</v>
      </c>
      <c r="I48" s="5">
        <v>61</v>
      </c>
      <c r="J48" s="7">
        <f t="shared" si="4"/>
        <v>42.699999999999996</v>
      </c>
      <c r="K48" s="7">
        <f t="shared" si="5"/>
        <v>56.199999999999996</v>
      </c>
      <c r="L48" s="5" t="s">
        <v>1234</v>
      </c>
    </row>
    <row r="49" spans="1:12" ht="30" customHeight="1">
      <c r="A49" s="5">
        <v>47</v>
      </c>
      <c r="B49" s="6" t="s">
        <v>569</v>
      </c>
      <c r="C49" s="6" t="s">
        <v>238</v>
      </c>
      <c r="D49" s="6" t="s">
        <v>490</v>
      </c>
      <c r="E49" s="6" t="s">
        <v>352</v>
      </c>
      <c r="F49" s="6" t="s">
        <v>570</v>
      </c>
      <c r="G49" s="5">
        <v>52</v>
      </c>
      <c r="H49" s="7">
        <f t="shared" si="3"/>
        <v>15.6</v>
      </c>
      <c r="I49" s="5">
        <v>58</v>
      </c>
      <c r="J49" s="7">
        <f t="shared" si="4"/>
        <v>40.599999999999994</v>
      </c>
      <c r="K49" s="7">
        <f t="shared" si="5"/>
        <v>56.199999999999996</v>
      </c>
      <c r="L49" s="5" t="s">
        <v>1234</v>
      </c>
    </row>
    <row r="50" spans="1:12" ht="30" customHeight="1">
      <c r="A50" s="5">
        <v>48</v>
      </c>
      <c r="B50" s="6" t="s">
        <v>571</v>
      </c>
      <c r="C50" s="6" t="s">
        <v>238</v>
      </c>
      <c r="D50" s="6" t="s">
        <v>483</v>
      </c>
      <c r="E50" s="6" t="s">
        <v>250</v>
      </c>
      <c r="F50" s="6" t="s">
        <v>572</v>
      </c>
      <c r="G50" s="5">
        <v>45</v>
      </c>
      <c r="H50" s="7">
        <f t="shared" si="3"/>
        <v>13.5</v>
      </c>
      <c r="I50" s="5">
        <v>61</v>
      </c>
      <c r="J50" s="7">
        <f t="shared" si="4"/>
        <v>42.699999999999996</v>
      </c>
      <c r="K50" s="7">
        <f t="shared" si="5"/>
        <v>56.199999999999996</v>
      </c>
      <c r="L50" s="5" t="s">
        <v>1234</v>
      </c>
    </row>
    <row r="51" spans="1:12" ht="30" customHeight="1">
      <c r="A51" s="5">
        <v>49</v>
      </c>
      <c r="B51" s="6" t="s">
        <v>573</v>
      </c>
      <c r="C51" s="6" t="s">
        <v>238</v>
      </c>
      <c r="D51" s="6" t="s">
        <v>483</v>
      </c>
      <c r="E51" s="6" t="s">
        <v>264</v>
      </c>
      <c r="F51" s="6" t="s">
        <v>574</v>
      </c>
      <c r="G51" s="5">
        <v>58</v>
      </c>
      <c r="H51" s="7">
        <f t="shared" si="3"/>
        <v>17.4</v>
      </c>
      <c r="I51" s="5">
        <v>55</v>
      </c>
      <c r="J51" s="7">
        <f t="shared" si="4"/>
        <v>38.5</v>
      </c>
      <c r="K51" s="7">
        <f t="shared" si="5"/>
        <v>55.9</v>
      </c>
      <c r="L51" s="5" t="s">
        <v>1234</v>
      </c>
    </row>
    <row r="52" spans="1:12" ht="30" customHeight="1">
      <c r="A52" s="5">
        <v>50</v>
      </c>
      <c r="B52" s="6" t="s">
        <v>575</v>
      </c>
      <c r="C52" s="6" t="s">
        <v>238</v>
      </c>
      <c r="D52" s="6" t="s">
        <v>495</v>
      </c>
      <c r="E52" s="6" t="s">
        <v>243</v>
      </c>
      <c r="F52" s="6" t="s">
        <v>576</v>
      </c>
      <c r="G52" s="5">
        <v>44</v>
      </c>
      <c r="H52" s="7">
        <f t="shared" si="3"/>
        <v>13.2</v>
      </c>
      <c r="I52" s="5">
        <v>61</v>
      </c>
      <c r="J52" s="7">
        <f t="shared" si="4"/>
        <v>42.699999999999996</v>
      </c>
      <c r="K52" s="7">
        <f t="shared" si="5"/>
        <v>55.89999999999999</v>
      </c>
      <c r="L52" s="5" t="s">
        <v>1234</v>
      </c>
    </row>
    <row r="53" spans="1:12" ht="30" customHeight="1">
      <c r="A53" s="5">
        <v>51</v>
      </c>
      <c r="B53" s="6" t="s">
        <v>577</v>
      </c>
      <c r="C53" s="6" t="s">
        <v>238</v>
      </c>
      <c r="D53" s="6" t="s">
        <v>528</v>
      </c>
      <c r="E53" s="6" t="s">
        <v>254</v>
      </c>
      <c r="F53" s="6" t="s">
        <v>578</v>
      </c>
      <c r="G53" s="5">
        <v>41</v>
      </c>
      <c r="H53" s="7">
        <f t="shared" si="3"/>
        <v>12.299999999999999</v>
      </c>
      <c r="I53" s="5">
        <v>62</v>
      </c>
      <c r="J53" s="7">
        <f t="shared" si="4"/>
        <v>43.4</v>
      </c>
      <c r="K53" s="7">
        <f t="shared" si="5"/>
        <v>55.699999999999996</v>
      </c>
      <c r="L53" s="5" t="s">
        <v>1234</v>
      </c>
    </row>
    <row r="54" spans="1:12" ht="30" customHeight="1">
      <c r="A54" s="5">
        <v>52</v>
      </c>
      <c r="B54" s="6" t="s">
        <v>457</v>
      </c>
      <c r="C54" s="6" t="s">
        <v>238</v>
      </c>
      <c r="D54" s="6" t="s">
        <v>499</v>
      </c>
      <c r="E54" s="6" t="s">
        <v>369</v>
      </c>
      <c r="F54" s="6" t="s">
        <v>579</v>
      </c>
      <c r="G54" s="5">
        <v>45</v>
      </c>
      <c r="H54" s="7">
        <f t="shared" si="3"/>
        <v>13.5</v>
      </c>
      <c r="I54" s="5">
        <v>60</v>
      </c>
      <c r="J54" s="7">
        <f t="shared" si="4"/>
        <v>42</v>
      </c>
      <c r="K54" s="7">
        <f t="shared" si="5"/>
        <v>55.5</v>
      </c>
      <c r="L54" s="5" t="s">
        <v>1234</v>
      </c>
    </row>
    <row r="55" spans="1:12" ht="30" customHeight="1">
      <c r="A55" s="5">
        <v>53</v>
      </c>
      <c r="B55" s="6" t="s">
        <v>446</v>
      </c>
      <c r="C55" s="6" t="s">
        <v>238</v>
      </c>
      <c r="D55" s="6" t="s">
        <v>516</v>
      </c>
      <c r="E55" s="6" t="s">
        <v>295</v>
      </c>
      <c r="F55" s="6" t="s">
        <v>580</v>
      </c>
      <c r="G55" s="5">
        <v>33</v>
      </c>
      <c r="H55" s="7">
        <f t="shared" si="3"/>
        <v>9.9</v>
      </c>
      <c r="I55" s="5">
        <v>65</v>
      </c>
      <c r="J55" s="7">
        <f t="shared" si="4"/>
        <v>45.5</v>
      </c>
      <c r="K55" s="7">
        <f t="shared" si="5"/>
        <v>55.4</v>
      </c>
      <c r="L55" s="5" t="s">
        <v>1234</v>
      </c>
    </row>
    <row r="56" spans="1:12" ht="30" customHeight="1">
      <c r="A56" s="5">
        <v>54</v>
      </c>
      <c r="B56" s="6" t="s">
        <v>581</v>
      </c>
      <c r="C56" s="6" t="s">
        <v>238</v>
      </c>
      <c r="D56" s="6" t="s">
        <v>564</v>
      </c>
      <c r="E56" s="6" t="s">
        <v>257</v>
      </c>
      <c r="F56" s="6" t="s">
        <v>582</v>
      </c>
      <c r="G56" s="5">
        <v>40</v>
      </c>
      <c r="H56" s="7">
        <f t="shared" si="3"/>
        <v>12</v>
      </c>
      <c r="I56" s="5">
        <v>62</v>
      </c>
      <c r="J56" s="7">
        <f t="shared" si="4"/>
        <v>43.4</v>
      </c>
      <c r="K56" s="7">
        <f t="shared" si="5"/>
        <v>55.4</v>
      </c>
      <c r="L56" s="5" t="s">
        <v>1234</v>
      </c>
    </row>
    <row r="57" spans="1:12" ht="30" customHeight="1">
      <c r="A57" s="5">
        <v>55</v>
      </c>
      <c r="B57" s="6" t="s">
        <v>583</v>
      </c>
      <c r="C57" s="6" t="s">
        <v>238</v>
      </c>
      <c r="D57" s="6" t="s">
        <v>504</v>
      </c>
      <c r="E57" s="6" t="s">
        <v>323</v>
      </c>
      <c r="F57" s="6" t="s">
        <v>584</v>
      </c>
      <c r="G57" s="5">
        <v>40</v>
      </c>
      <c r="H57" s="7">
        <f t="shared" si="3"/>
        <v>12</v>
      </c>
      <c r="I57" s="5">
        <v>62</v>
      </c>
      <c r="J57" s="7">
        <f t="shared" si="4"/>
        <v>43.4</v>
      </c>
      <c r="K57" s="7">
        <f t="shared" si="5"/>
        <v>55.4</v>
      </c>
      <c r="L57" s="5" t="s">
        <v>1234</v>
      </c>
    </row>
    <row r="58" spans="1:12" ht="30" customHeight="1">
      <c r="A58" s="5">
        <v>56</v>
      </c>
      <c r="B58" s="6" t="s">
        <v>586</v>
      </c>
      <c r="C58" s="6" t="s">
        <v>238</v>
      </c>
      <c r="D58" s="6" t="s">
        <v>519</v>
      </c>
      <c r="E58" s="6" t="s">
        <v>306</v>
      </c>
      <c r="F58" s="6" t="s">
        <v>587</v>
      </c>
      <c r="G58" s="5">
        <v>44</v>
      </c>
      <c r="H58" s="7">
        <f t="shared" si="3"/>
        <v>13.2</v>
      </c>
      <c r="I58" s="5">
        <v>60</v>
      </c>
      <c r="J58" s="7">
        <f t="shared" si="4"/>
        <v>42</v>
      </c>
      <c r="K58" s="7">
        <f t="shared" si="5"/>
        <v>55.2</v>
      </c>
      <c r="L58" s="5" t="s">
        <v>1234</v>
      </c>
    </row>
    <row r="59" spans="1:12" ht="30" customHeight="1">
      <c r="A59" s="5">
        <v>57</v>
      </c>
      <c r="B59" s="6" t="s">
        <v>588</v>
      </c>
      <c r="C59" s="6" t="s">
        <v>238</v>
      </c>
      <c r="D59" s="6" t="s">
        <v>516</v>
      </c>
      <c r="E59" s="6" t="s">
        <v>257</v>
      </c>
      <c r="F59" s="6" t="s">
        <v>589</v>
      </c>
      <c r="G59" s="5">
        <v>46</v>
      </c>
      <c r="H59" s="7">
        <f t="shared" si="3"/>
        <v>13.799999999999999</v>
      </c>
      <c r="I59" s="5">
        <v>59</v>
      </c>
      <c r="J59" s="7">
        <f t="shared" si="4"/>
        <v>41.3</v>
      </c>
      <c r="K59" s="7">
        <f t="shared" si="5"/>
        <v>55.099999999999994</v>
      </c>
      <c r="L59" s="5" t="s">
        <v>1234</v>
      </c>
    </row>
    <row r="60" spans="1:12" ht="30" customHeight="1">
      <c r="A60" s="5">
        <v>58</v>
      </c>
      <c r="B60" s="6" t="s">
        <v>590</v>
      </c>
      <c r="C60" s="6" t="s">
        <v>238</v>
      </c>
      <c r="D60" s="6" t="s">
        <v>546</v>
      </c>
      <c r="E60" s="6" t="s">
        <v>264</v>
      </c>
      <c r="F60" s="6" t="s">
        <v>591</v>
      </c>
      <c r="G60" s="5">
        <v>46</v>
      </c>
      <c r="H60" s="7">
        <f t="shared" si="3"/>
        <v>13.799999999999999</v>
      </c>
      <c r="I60" s="5">
        <v>59</v>
      </c>
      <c r="J60" s="7">
        <f t="shared" si="4"/>
        <v>41.3</v>
      </c>
      <c r="K60" s="7">
        <f t="shared" si="5"/>
        <v>55.099999999999994</v>
      </c>
      <c r="L60" s="5" t="s">
        <v>1234</v>
      </c>
    </row>
    <row r="61" spans="1:12" ht="30" customHeight="1">
      <c r="A61" s="5">
        <v>59</v>
      </c>
      <c r="B61" s="6" t="s">
        <v>592</v>
      </c>
      <c r="C61" s="6" t="s">
        <v>238</v>
      </c>
      <c r="D61" s="6" t="s">
        <v>490</v>
      </c>
      <c r="E61" s="6" t="s">
        <v>369</v>
      </c>
      <c r="F61" s="6" t="s">
        <v>593</v>
      </c>
      <c r="G61" s="5">
        <v>50</v>
      </c>
      <c r="H61" s="7">
        <f t="shared" si="3"/>
        <v>15</v>
      </c>
      <c r="I61" s="5">
        <v>57</v>
      </c>
      <c r="J61" s="7">
        <f t="shared" si="4"/>
        <v>39.9</v>
      </c>
      <c r="K61" s="7">
        <f t="shared" si="5"/>
        <v>54.9</v>
      </c>
      <c r="L61" s="5" t="s">
        <v>1234</v>
      </c>
    </row>
    <row r="62" spans="1:12" ht="30" customHeight="1">
      <c r="A62" s="5">
        <v>60</v>
      </c>
      <c r="B62" s="6" t="s">
        <v>594</v>
      </c>
      <c r="C62" s="6" t="s">
        <v>238</v>
      </c>
      <c r="D62" s="6" t="s">
        <v>546</v>
      </c>
      <c r="E62" s="6" t="s">
        <v>240</v>
      </c>
      <c r="F62" s="6" t="s">
        <v>595</v>
      </c>
      <c r="G62" s="5">
        <v>57</v>
      </c>
      <c r="H62" s="7">
        <f t="shared" si="3"/>
        <v>17.099999999999998</v>
      </c>
      <c r="I62" s="5">
        <v>54</v>
      </c>
      <c r="J62" s="7">
        <f t="shared" si="4"/>
        <v>37.8</v>
      </c>
      <c r="K62" s="7">
        <f t="shared" si="5"/>
        <v>54.89999999999999</v>
      </c>
      <c r="L62" s="5" t="s">
        <v>1234</v>
      </c>
    </row>
    <row r="63" spans="1:12" ht="30" customHeight="1">
      <c r="A63" s="5">
        <v>61</v>
      </c>
      <c r="B63" s="6" t="s">
        <v>596</v>
      </c>
      <c r="C63" s="6" t="s">
        <v>238</v>
      </c>
      <c r="D63" s="6" t="s">
        <v>475</v>
      </c>
      <c r="E63" s="6" t="s">
        <v>261</v>
      </c>
      <c r="F63" s="6" t="s">
        <v>597</v>
      </c>
      <c r="G63" s="5">
        <v>45</v>
      </c>
      <c r="H63" s="7">
        <f t="shared" si="3"/>
        <v>13.5</v>
      </c>
      <c r="I63" s="5">
        <v>59</v>
      </c>
      <c r="J63" s="7">
        <f t="shared" si="4"/>
        <v>41.3</v>
      </c>
      <c r="K63" s="7">
        <f t="shared" si="5"/>
        <v>54.8</v>
      </c>
      <c r="L63" s="5" t="s">
        <v>1234</v>
      </c>
    </row>
    <row r="64" spans="1:12" ht="30" customHeight="1">
      <c r="A64" s="5">
        <v>62</v>
      </c>
      <c r="B64" s="6" t="s">
        <v>598</v>
      </c>
      <c r="C64" s="6" t="s">
        <v>238</v>
      </c>
      <c r="D64" s="6" t="s">
        <v>599</v>
      </c>
      <c r="E64" s="6" t="s">
        <v>264</v>
      </c>
      <c r="F64" s="6" t="s">
        <v>600</v>
      </c>
      <c r="G64" s="5">
        <v>40</v>
      </c>
      <c r="H64" s="7">
        <f t="shared" si="3"/>
        <v>12</v>
      </c>
      <c r="I64" s="5">
        <v>61</v>
      </c>
      <c r="J64" s="7">
        <f t="shared" si="4"/>
        <v>42.699999999999996</v>
      </c>
      <c r="K64" s="7">
        <f t="shared" si="5"/>
        <v>54.699999999999996</v>
      </c>
      <c r="L64" s="5" t="s">
        <v>1234</v>
      </c>
    </row>
    <row r="65" spans="1:12" ht="30" customHeight="1">
      <c r="A65" s="5">
        <v>63</v>
      </c>
      <c r="B65" s="6" t="s">
        <v>601</v>
      </c>
      <c r="C65" s="6" t="s">
        <v>238</v>
      </c>
      <c r="D65" s="6" t="s">
        <v>472</v>
      </c>
      <c r="E65" s="6" t="s">
        <v>275</v>
      </c>
      <c r="F65" s="6" t="s">
        <v>602</v>
      </c>
      <c r="G65" s="5">
        <v>49</v>
      </c>
      <c r="H65" s="7">
        <f t="shared" si="3"/>
        <v>14.7</v>
      </c>
      <c r="I65" s="5">
        <v>57</v>
      </c>
      <c r="J65" s="7">
        <f t="shared" si="4"/>
        <v>39.9</v>
      </c>
      <c r="K65" s="7">
        <f t="shared" si="5"/>
        <v>54.599999999999994</v>
      </c>
      <c r="L65" s="5" t="s">
        <v>1234</v>
      </c>
    </row>
    <row r="66" spans="1:12" ht="30" customHeight="1">
      <c r="A66" s="5">
        <v>64</v>
      </c>
      <c r="B66" s="6" t="s">
        <v>603</v>
      </c>
      <c r="C66" s="6" t="s">
        <v>238</v>
      </c>
      <c r="D66" s="6" t="s">
        <v>516</v>
      </c>
      <c r="E66" s="6" t="s">
        <v>436</v>
      </c>
      <c r="F66" s="6" t="s">
        <v>604</v>
      </c>
      <c r="G66" s="5">
        <v>39</v>
      </c>
      <c r="H66" s="7">
        <f t="shared" si="3"/>
        <v>11.7</v>
      </c>
      <c r="I66" s="5">
        <v>61</v>
      </c>
      <c r="J66" s="7">
        <f t="shared" si="4"/>
        <v>42.699999999999996</v>
      </c>
      <c r="K66" s="7">
        <f t="shared" si="5"/>
        <v>54.39999999999999</v>
      </c>
      <c r="L66" s="5" t="s">
        <v>1234</v>
      </c>
    </row>
    <row r="67" spans="1:12" ht="30" customHeight="1">
      <c r="A67" s="5">
        <v>65</v>
      </c>
      <c r="B67" s="6" t="s">
        <v>605</v>
      </c>
      <c r="C67" s="6" t="s">
        <v>238</v>
      </c>
      <c r="D67" s="6" t="s">
        <v>519</v>
      </c>
      <c r="E67" s="6" t="s">
        <v>254</v>
      </c>
      <c r="F67" s="6" t="s">
        <v>606</v>
      </c>
      <c r="G67" s="5">
        <v>46</v>
      </c>
      <c r="H67" s="7">
        <f aca="true" t="shared" si="6" ref="H67:H78">G67*0.3</f>
        <v>13.799999999999999</v>
      </c>
      <c r="I67" s="5">
        <v>58</v>
      </c>
      <c r="J67" s="7">
        <f aca="true" t="shared" si="7" ref="J67:J78">I67*0.7</f>
        <v>40.599999999999994</v>
      </c>
      <c r="K67" s="7">
        <f aca="true" t="shared" si="8" ref="K67:K78">H67+J67</f>
        <v>54.39999999999999</v>
      </c>
      <c r="L67" s="5" t="s">
        <v>1234</v>
      </c>
    </row>
    <row r="68" spans="1:12" ht="30" customHeight="1">
      <c r="A68" s="5">
        <v>66</v>
      </c>
      <c r="B68" s="6" t="s">
        <v>607</v>
      </c>
      <c r="C68" s="6" t="s">
        <v>238</v>
      </c>
      <c r="D68" s="6" t="s">
        <v>466</v>
      </c>
      <c r="E68" s="6" t="s">
        <v>332</v>
      </c>
      <c r="F68" s="6" t="s">
        <v>608</v>
      </c>
      <c r="G68" s="5">
        <v>48</v>
      </c>
      <c r="H68" s="7">
        <f t="shared" si="6"/>
        <v>14.399999999999999</v>
      </c>
      <c r="I68" s="5">
        <v>57</v>
      </c>
      <c r="J68" s="7">
        <f t="shared" si="7"/>
        <v>39.9</v>
      </c>
      <c r="K68" s="7">
        <f t="shared" si="8"/>
        <v>54.3</v>
      </c>
      <c r="L68" s="5" t="s">
        <v>1234</v>
      </c>
    </row>
    <row r="69" spans="1:12" ht="30" customHeight="1">
      <c r="A69" s="5">
        <v>67</v>
      </c>
      <c r="B69" s="6" t="s">
        <v>609</v>
      </c>
      <c r="C69" s="6" t="s">
        <v>238</v>
      </c>
      <c r="D69" s="6" t="s">
        <v>469</v>
      </c>
      <c r="E69" s="6" t="s">
        <v>291</v>
      </c>
      <c r="F69" s="6" t="s">
        <v>610</v>
      </c>
      <c r="G69" s="5">
        <v>55</v>
      </c>
      <c r="H69" s="7">
        <f t="shared" si="6"/>
        <v>16.5</v>
      </c>
      <c r="I69" s="5">
        <v>54</v>
      </c>
      <c r="J69" s="7">
        <f t="shared" si="7"/>
        <v>37.8</v>
      </c>
      <c r="K69" s="7">
        <f t="shared" si="8"/>
        <v>54.3</v>
      </c>
      <c r="L69" s="5" t="s">
        <v>1234</v>
      </c>
    </row>
    <row r="70" spans="1:12" ht="30" customHeight="1">
      <c r="A70" s="5">
        <v>68</v>
      </c>
      <c r="B70" s="6" t="s">
        <v>611</v>
      </c>
      <c r="C70" s="6" t="s">
        <v>238</v>
      </c>
      <c r="D70" s="6" t="s">
        <v>483</v>
      </c>
      <c r="E70" s="6" t="s">
        <v>275</v>
      </c>
      <c r="F70" s="6" t="s">
        <v>612</v>
      </c>
      <c r="G70" s="5">
        <v>34</v>
      </c>
      <c r="H70" s="7">
        <f t="shared" si="6"/>
        <v>10.2</v>
      </c>
      <c r="I70" s="5">
        <v>63</v>
      </c>
      <c r="J70" s="7">
        <f t="shared" si="7"/>
        <v>44.099999999999994</v>
      </c>
      <c r="K70" s="7">
        <f t="shared" si="8"/>
        <v>54.3</v>
      </c>
      <c r="L70" s="5" t="s">
        <v>1234</v>
      </c>
    </row>
    <row r="71" spans="1:12" ht="30" customHeight="1">
      <c r="A71" s="5">
        <v>69</v>
      </c>
      <c r="B71" s="6" t="s">
        <v>613</v>
      </c>
      <c r="C71" s="6" t="s">
        <v>238</v>
      </c>
      <c r="D71" s="6" t="s">
        <v>487</v>
      </c>
      <c r="E71" s="6" t="s">
        <v>395</v>
      </c>
      <c r="F71" s="6" t="s">
        <v>614</v>
      </c>
      <c r="G71" s="5">
        <v>43</v>
      </c>
      <c r="H71" s="7">
        <f t="shared" si="6"/>
        <v>12.9</v>
      </c>
      <c r="I71" s="5">
        <v>59</v>
      </c>
      <c r="J71" s="7">
        <f t="shared" si="7"/>
        <v>41.3</v>
      </c>
      <c r="K71" s="7">
        <f t="shared" si="8"/>
        <v>54.199999999999996</v>
      </c>
      <c r="L71" s="5" t="s">
        <v>1234</v>
      </c>
    </row>
    <row r="72" spans="1:12" ht="30" customHeight="1">
      <c r="A72" s="5">
        <v>70</v>
      </c>
      <c r="B72" s="6" t="s">
        <v>615</v>
      </c>
      <c r="C72" s="6" t="s">
        <v>238</v>
      </c>
      <c r="D72" s="6" t="s">
        <v>475</v>
      </c>
      <c r="E72" s="6" t="s">
        <v>264</v>
      </c>
      <c r="F72" s="6" t="s">
        <v>616</v>
      </c>
      <c r="G72" s="5">
        <v>45</v>
      </c>
      <c r="H72" s="7">
        <f t="shared" si="6"/>
        <v>13.5</v>
      </c>
      <c r="I72" s="5">
        <v>58</v>
      </c>
      <c r="J72" s="7">
        <f t="shared" si="7"/>
        <v>40.599999999999994</v>
      </c>
      <c r="K72" s="7">
        <f t="shared" si="8"/>
        <v>54.099999999999994</v>
      </c>
      <c r="L72" s="5" t="s">
        <v>1234</v>
      </c>
    </row>
    <row r="73" spans="1:12" ht="30" customHeight="1">
      <c r="A73" s="5">
        <v>71</v>
      </c>
      <c r="B73" s="6" t="s">
        <v>617</v>
      </c>
      <c r="C73" s="6" t="s">
        <v>238</v>
      </c>
      <c r="D73" s="6" t="s">
        <v>599</v>
      </c>
      <c r="E73" s="6" t="s">
        <v>356</v>
      </c>
      <c r="F73" s="6" t="s">
        <v>618</v>
      </c>
      <c r="G73" s="5">
        <v>38</v>
      </c>
      <c r="H73" s="7">
        <f t="shared" si="6"/>
        <v>11.4</v>
      </c>
      <c r="I73" s="5">
        <v>61</v>
      </c>
      <c r="J73" s="7">
        <f t="shared" si="7"/>
        <v>42.699999999999996</v>
      </c>
      <c r="K73" s="7">
        <f t="shared" si="8"/>
        <v>54.099999999999994</v>
      </c>
      <c r="L73" s="5" t="s">
        <v>1234</v>
      </c>
    </row>
    <row r="74" spans="1:12" ht="30" customHeight="1">
      <c r="A74" s="5">
        <v>72</v>
      </c>
      <c r="B74" s="6" t="s">
        <v>619</v>
      </c>
      <c r="C74" s="6" t="s">
        <v>238</v>
      </c>
      <c r="D74" s="6" t="s">
        <v>499</v>
      </c>
      <c r="E74" s="6" t="s">
        <v>257</v>
      </c>
      <c r="F74" s="6" t="s">
        <v>620</v>
      </c>
      <c r="G74" s="5">
        <v>47</v>
      </c>
      <c r="H74" s="7">
        <f t="shared" si="6"/>
        <v>14.1</v>
      </c>
      <c r="I74" s="5">
        <v>57</v>
      </c>
      <c r="J74" s="7">
        <f t="shared" si="7"/>
        <v>39.9</v>
      </c>
      <c r="K74" s="7">
        <f t="shared" si="8"/>
        <v>54</v>
      </c>
      <c r="L74" s="5" t="s">
        <v>1234</v>
      </c>
    </row>
    <row r="75" spans="1:12" ht="30" customHeight="1">
      <c r="A75" s="5">
        <v>73</v>
      </c>
      <c r="B75" s="6" t="s">
        <v>621</v>
      </c>
      <c r="C75" s="6" t="s">
        <v>238</v>
      </c>
      <c r="D75" s="6" t="s">
        <v>495</v>
      </c>
      <c r="E75" s="6" t="s">
        <v>341</v>
      </c>
      <c r="F75" s="6" t="s">
        <v>622</v>
      </c>
      <c r="G75" s="5">
        <v>54</v>
      </c>
      <c r="H75" s="7">
        <f t="shared" si="6"/>
        <v>16.2</v>
      </c>
      <c r="I75" s="5">
        <v>54</v>
      </c>
      <c r="J75" s="7">
        <f t="shared" si="7"/>
        <v>37.8</v>
      </c>
      <c r="K75" s="7">
        <f t="shared" si="8"/>
        <v>54</v>
      </c>
      <c r="L75" s="5" t="s">
        <v>1234</v>
      </c>
    </row>
    <row r="76" spans="1:12" ht="30" customHeight="1">
      <c r="A76" s="5">
        <v>74</v>
      </c>
      <c r="B76" s="6" t="s">
        <v>623</v>
      </c>
      <c r="C76" s="6" t="s">
        <v>238</v>
      </c>
      <c r="D76" s="6" t="s">
        <v>490</v>
      </c>
      <c r="E76" s="6" t="s">
        <v>250</v>
      </c>
      <c r="F76" s="6" t="s">
        <v>624</v>
      </c>
      <c r="G76" s="5">
        <v>40</v>
      </c>
      <c r="H76" s="7">
        <f t="shared" si="6"/>
        <v>12</v>
      </c>
      <c r="I76" s="5">
        <v>60</v>
      </c>
      <c r="J76" s="7">
        <f t="shared" si="7"/>
        <v>42</v>
      </c>
      <c r="K76" s="7">
        <f t="shared" si="8"/>
        <v>54</v>
      </c>
      <c r="L76" s="5" t="s">
        <v>1234</v>
      </c>
    </row>
    <row r="77" spans="1:12" ht="30" customHeight="1">
      <c r="A77" s="5">
        <v>75</v>
      </c>
      <c r="B77" s="6" t="s">
        <v>625</v>
      </c>
      <c r="C77" s="6" t="s">
        <v>238</v>
      </c>
      <c r="D77" s="6" t="s">
        <v>516</v>
      </c>
      <c r="E77" s="6" t="s">
        <v>369</v>
      </c>
      <c r="F77" s="6" t="s">
        <v>626</v>
      </c>
      <c r="G77" s="5">
        <v>42</v>
      </c>
      <c r="H77" s="7">
        <f t="shared" si="6"/>
        <v>12.6</v>
      </c>
      <c r="I77" s="5">
        <v>59</v>
      </c>
      <c r="J77" s="7">
        <f t="shared" si="7"/>
        <v>41.3</v>
      </c>
      <c r="K77" s="7">
        <f t="shared" si="8"/>
        <v>53.9</v>
      </c>
      <c r="L77" s="5" t="s">
        <v>1234</v>
      </c>
    </row>
    <row r="78" spans="1:12" ht="30" customHeight="1">
      <c r="A78" s="5">
        <v>76</v>
      </c>
      <c r="B78" s="6" t="s">
        <v>627</v>
      </c>
      <c r="C78" s="6" t="s">
        <v>238</v>
      </c>
      <c r="D78" s="6" t="s">
        <v>504</v>
      </c>
      <c r="E78" s="6" t="s">
        <v>382</v>
      </c>
      <c r="F78" s="6" t="s">
        <v>628</v>
      </c>
      <c r="G78" s="5">
        <v>51</v>
      </c>
      <c r="H78" s="7">
        <f t="shared" si="6"/>
        <v>15.299999999999999</v>
      </c>
      <c r="I78" s="5">
        <v>55</v>
      </c>
      <c r="J78" s="7">
        <f t="shared" si="7"/>
        <v>38.5</v>
      </c>
      <c r="K78" s="7">
        <f t="shared" si="8"/>
        <v>53.8</v>
      </c>
      <c r="L78" s="5" t="s">
        <v>1234</v>
      </c>
    </row>
  </sheetData>
  <sheetProtection/>
  <mergeCells count="1">
    <mergeCell ref="A1:L1"/>
  </mergeCells>
  <printOptions/>
  <pageMargins left="0.75" right="0.75" top="1" bottom="1" header="0.5118055555555555" footer="0.511805555555555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"/>
  <sheetViews>
    <sheetView zoomScaleSheetLayoutView="100" workbookViewId="0" topLeftCell="A1">
      <selection activeCell="G17" sqref="G17"/>
    </sheetView>
  </sheetViews>
  <sheetFormatPr defaultColWidth="9.00390625" defaultRowHeight="14.25"/>
  <cols>
    <col min="1" max="1" width="6.75390625" style="0" customWidth="1"/>
    <col min="2" max="2" width="7.375" style="0" customWidth="1"/>
    <col min="6" max="6" width="12.125" style="0" customWidth="1"/>
    <col min="7" max="7" width="13.125" style="0" customWidth="1"/>
    <col min="10" max="10" width="10.125" style="0" customWidth="1"/>
    <col min="12" max="12" width="12.75390625" style="0" customWidth="1"/>
    <col min="13" max="13" width="13.75390625" style="0" customWidth="1"/>
  </cols>
  <sheetData>
    <row r="1" spans="2:13" ht="26.25" customHeight="1">
      <c r="B1" s="8" t="s">
        <v>160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2" s="1" customFormat="1" ht="37.5" customHeight="1">
      <c r="A2" s="2" t="s">
        <v>225</v>
      </c>
      <c r="B2" s="3" t="s">
        <v>226</v>
      </c>
      <c r="C2" s="3" t="s">
        <v>227</v>
      </c>
      <c r="D2" s="3" t="s">
        <v>228</v>
      </c>
      <c r="E2" s="3" t="s">
        <v>229</v>
      </c>
      <c r="F2" s="3" t="s">
        <v>230</v>
      </c>
      <c r="G2" s="2" t="s">
        <v>231</v>
      </c>
      <c r="H2" s="4" t="s">
        <v>232</v>
      </c>
      <c r="I2" s="2" t="s">
        <v>233</v>
      </c>
      <c r="J2" s="4" t="s">
        <v>234</v>
      </c>
      <c r="K2" s="4" t="s">
        <v>235</v>
      </c>
      <c r="L2" s="2" t="s">
        <v>236</v>
      </c>
    </row>
    <row r="3" spans="1:12" ht="30" customHeight="1">
      <c r="A3" s="5">
        <v>2</v>
      </c>
      <c r="B3" s="6" t="s">
        <v>0</v>
      </c>
      <c r="C3" s="6" t="s">
        <v>238</v>
      </c>
      <c r="D3" s="6" t="s">
        <v>528</v>
      </c>
      <c r="E3" s="6" t="s">
        <v>306</v>
      </c>
      <c r="F3" s="6" t="s">
        <v>1</v>
      </c>
      <c r="G3" s="5">
        <v>37</v>
      </c>
      <c r="H3" s="7">
        <f>G3*0.3</f>
        <v>11.1</v>
      </c>
      <c r="I3" s="5">
        <v>58</v>
      </c>
      <c r="J3" s="7">
        <f>I3*0.7</f>
        <v>40.599999999999994</v>
      </c>
      <c r="K3" s="7">
        <f>H3+J3</f>
        <v>51.699999999999996</v>
      </c>
      <c r="L3" s="5" t="s">
        <v>1233</v>
      </c>
    </row>
  </sheetData>
  <sheetProtection/>
  <mergeCells count="1">
    <mergeCell ref="B1:M1"/>
  </mergeCells>
  <printOptions/>
  <pageMargins left="0.75" right="0.75" top="1" bottom="1" header="0.5118055555555555" footer="0.511805555555555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zoomScaleSheetLayoutView="100" workbookViewId="0" topLeftCell="A64">
      <selection activeCell="A1" sqref="A1:L1"/>
    </sheetView>
  </sheetViews>
  <sheetFormatPr defaultColWidth="9.00390625" defaultRowHeight="14.25"/>
  <cols>
    <col min="1" max="1" width="6.625" style="0" customWidth="1"/>
    <col min="6" max="6" width="13.125" style="0" customWidth="1"/>
    <col min="7" max="7" width="8.375" style="0" customWidth="1"/>
    <col min="9" max="9" width="8.125" style="0" bestFit="1" customWidth="1"/>
    <col min="12" max="12" width="13.75390625" style="0" customWidth="1"/>
  </cols>
  <sheetData>
    <row r="1" spans="1:12" ht="26.25" customHeight="1">
      <c r="A1" s="8" t="s">
        <v>160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37.5" customHeight="1">
      <c r="A2" s="2" t="s">
        <v>225</v>
      </c>
      <c r="B2" s="3" t="s">
        <v>226</v>
      </c>
      <c r="C2" s="3" t="s">
        <v>227</v>
      </c>
      <c r="D2" s="3" t="s">
        <v>228</v>
      </c>
      <c r="E2" s="3" t="s">
        <v>229</v>
      </c>
      <c r="F2" s="3" t="s">
        <v>230</v>
      </c>
      <c r="G2" s="2" t="s">
        <v>231</v>
      </c>
      <c r="H2" s="4" t="s">
        <v>232</v>
      </c>
      <c r="I2" s="2" t="s">
        <v>233</v>
      </c>
      <c r="J2" s="4" t="s">
        <v>234</v>
      </c>
      <c r="K2" s="4" t="s">
        <v>235</v>
      </c>
      <c r="L2" s="2" t="s">
        <v>236</v>
      </c>
    </row>
    <row r="3" spans="1:12" ht="24.75" customHeight="1">
      <c r="A3" s="5">
        <v>1</v>
      </c>
      <c r="B3" s="6" t="s">
        <v>2</v>
      </c>
      <c r="C3" s="6" t="s">
        <v>3</v>
      </c>
      <c r="D3" s="6" t="s">
        <v>4</v>
      </c>
      <c r="E3" s="6" t="s">
        <v>246</v>
      </c>
      <c r="F3" s="6" t="s">
        <v>5</v>
      </c>
      <c r="G3" s="5">
        <v>55</v>
      </c>
      <c r="H3" s="7">
        <f aca="true" t="shared" si="0" ref="H3:H34">G3*0.3</f>
        <v>16.5</v>
      </c>
      <c r="I3" s="5">
        <v>69</v>
      </c>
      <c r="J3" s="7">
        <f aca="true" t="shared" si="1" ref="J3:J34">I3*0.7</f>
        <v>48.3</v>
      </c>
      <c r="K3" s="7">
        <f aca="true" t="shared" si="2" ref="K3:K34">H3+J3</f>
        <v>64.8</v>
      </c>
      <c r="L3" s="5" t="s">
        <v>1233</v>
      </c>
    </row>
    <row r="4" spans="1:12" ht="24.75" customHeight="1">
      <c r="A4" s="5">
        <v>2</v>
      </c>
      <c r="B4" s="6" t="s">
        <v>446</v>
      </c>
      <c r="C4" s="6" t="s">
        <v>3</v>
      </c>
      <c r="D4" s="6" t="s">
        <v>6</v>
      </c>
      <c r="E4" s="6" t="s">
        <v>295</v>
      </c>
      <c r="F4" s="6" t="s">
        <v>7</v>
      </c>
      <c r="G4" s="5">
        <v>41</v>
      </c>
      <c r="H4" s="7">
        <f t="shared" si="0"/>
        <v>12.299999999999999</v>
      </c>
      <c r="I4" s="5">
        <v>67</v>
      </c>
      <c r="J4" s="7">
        <f t="shared" si="1"/>
        <v>46.9</v>
      </c>
      <c r="K4" s="7">
        <f t="shared" si="2"/>
        <v>59.199999999999996</v>
      </c>
      <c r="L4" s="5" t="s">
        <v>1233</v>
      </c>
    </row>
    <row r="5" spans="1:12" ht="24.75" customHeight="1">
      <c r="A5" s="5">
        <v>3</v>
      </c>
      <c r="B5" s="6" t="s">
        <v>8</v>
      </c>
      <c r="C5" s="6" t="s">
        <v>3</v>
      </c>
      <c r="D5" s="6" t="s">
        <v>9</v>
      </c>
      <c r="E5" s="6" t="s">
        <v>261</v>
      </c>
      <c r="F5" s="6" t="s">
        <v>10</v>
      </c>
      <c r="G5" s="5">
        <v>56</v>
      </c>
      <c r="H5" s="7">
        <f t="shared" si="0"/>
        <v>16.8</v>
      </c>
      <c r="I5" s="5">
        <v>60</v>
      </c>
      <c r="J5" s="7">
        <f t="shared" si="1"/>
        <v>42</v>
      </c>
      <c r="K5" s="7">
        <f t="shared" si="2"/>
        <v>58.8</v>
      </c>
      <c r="L5" s="5" t="s">
        <v>1233</v>
      </c>
    </row>
    <row r="6" spans="1:12" ht="24.75" customHeight="1">
      <c r="A6" s="5">
        <v>4</v>
      </c>
      <c r="B6" s="6" t="s">
        <v>11</v>
      </c>
      <c r="C6" s="6" t="s">
        <v>3</v>
      </c>
      <c r="D6" s="6" t="s">
        <v>12</v>
      </c>
      <c r="E6" s="6" t="s">
        <v>306</v>
      </c>
      <c r="F6" s="6" t="s">
        <v>13</v>
      </c>
      <c r="G6" s="5">
        <v>36</v>
      </c>
      <c r="H6" s="7">
        <f t="shared" si="0"/>
        <v>10.799999999999999</v>
      </c>
      <c r="I6" s="5">
        <v>66</v>
      </c>
      <c r="J6" s="7">
        <f t="shared" si="1"/>
        <v>46.199999999999996</v>
      </c>
      <c r="K6" s="7">
        <f t="shared" si="2"/>
        <v>56.99999999999999</v>
      </c>
      <c r="L6" s="5" t="s">
        <v>1233</v>
      </c>
    </row>
    <row r="7" spans="1:12" ht="24.75" customHeight="1">
      <c r="A7" s="5">
        <v>5</v>
      </c>
      <c r="B7" s="6" t="s">
        <v>14</v>
      </c>
      <c r="C7" s="6" t="s">
        <v>3</v>
      </c>
      <c r="D7" s="6" t="s">
        <v>15</v>
      </c>
      <c r="E7" s="6" t="s">
        <v>267</v>
      </c>
      <c r="F7" s="6" t="s">
        <v>16</v>
      </c>
      <c r="G7" s="5">
        <v>48</v>
      </c>
      <c r="H7" s="7">
        <f t="shared" si="0"/>
        <v>14.399999999999999</v>
      </c>
      <c r="I7" s="5">
        <v>60</v>
      </c>
      <c r="J7" s="7">
        <f t="shared" si="1"/>
        <v>42</v>
      </c>
      <c r="K7" s="7">
        <f t="shared" si="2"/>
        <v>56.4</v>
      </c>
      <c r="L7" s="5" t="s">
        <v>1233</v>
      </c>
    </row>
    <row r="8" spans="1:12" ht="24.75" customHeight="1">
      <c r="A8" s="5">
        <v>6</v>
      </c>
      <c r="B8" s="6" t="s">
        <v>17</v>
      </c>
      <c r="C8" s="6" t="s">
        <v>3</v>
      </c>
      <c r="D8" s="6" t="s">
        <v>6</v>
      </c>
      <c r="E8" s="6" t="s">
        <v>286</v>
      </c>
      <c r="F8" s="6" t="s">
        <v>18</v>
      </c>
      <c r="G8" s="5">
        <v>49</v>
      </c>
      <c r="H8" s="7">
        <f t="shared" si="0"/>
        <v>14.7</v>
      </c>
      <c r="I8" s="5">
        <v>57</v>
      </c>
      <c r="J8" s="7">
        <f t="shared" si="1"/>
        <v>39.9</v>
      </c>
      <c r="K8" s="7">
        <f t="shared" si="2"/>
        <v>54.599999999999994</v>
      </c>
      <c r="L8" s="5" t="s">
        <v>1233</v>
      </c>
    </row>
    <row r="9" spans="1:12" ht="24.75" customHeight="1">
      <c r="A9" s="5">
        <v>7</v>
      </c>
      <c r="B9" s="6" t="s">
        <v>19</v>
      </c>
      <c r="C9" s="6" t="s">
        <v>3</v>
      </c>
      <c r="D9" s="6" t="s">
        <v>15</v>
      </c>
      <c r="E9" s="6" t="s">
        <v>354</v>
      </c>
      <c r="F9" s="6" t="s">
        <v>20</v>
      </c>
      <c r="G9" s="5">
        <v>51</v>
      </c>
      <c r="H9" s="7">
        <f t="shared" si="0"/>
        <v>15.299999999999999</v>
      </c>
      <c r="I9" s="5">
        <v>56</v>
      </c>
      <c r="J9" s="7">
        <f t="shared" si="1"/>
        <v>39.199999999999996</v>
      </c>
      <c r="K9" s="7">
        <f t="shared" si="2"/>
        <v>54.49999999999999</v>
      </c>
      <c r="L9" s="5" t="s">
        <v>1233</v>
      </c>
    </row>
    <row r="10" spans="1:12" ht="24.75" customHeight="1">
      <c r="A10" s="5">
        <v>8</v>
      </c>
      <c r="B10" s="6" t="s">
        <v>630</v>
      </c>
      <c r="C10" s="6" t="s">
        <v>3</v>
      </c>
      <c r="D10" s="6" t="s">
        <v>21</v>
      </c>
      <c r="E10" s="6" t="s">
        <v>267</v>
      </c>
      <c r="F10" s="6" t="s">
        <v>22</v>
      </c>
      <c r="G10" s="5">
        <v>60</v>
      </c>
      <c r="H10" s="7">
        <f t="shared" si="0"/>
        <v>18</v>
      </c>
      <c r="I10" s="5">
        <v>52</v>
      </c>
      <c r="J10" s="7">
        <f t="shared" si="1"/>
        <v>36.4</v>
      </c>
      <c r="K10" s="7">
        <f t="shared" si="2"/>
        <v>54.4</v>
      </c>
      <c r="L10" s="5" t="s">
        <v>1233</v>
      </c>
    </row>
    <row r="11" spans="1:12" ht="24.75" customHeight="1">
      <c r="A11" s="5">
        <v>9</v>
      </c>
      <c r="B11" s="6" t="s">
        <v>23</v>
      </c>
      <c r="C11" s="6" t="s">
        <v>3</v>
      </c>
      <c r="D11" s="6" t="s">
        <v>24</v>
      </c>
      <c r="E11" s="6" t="s">
        <v>369</v>
      </c>
      <c r="F11" s="6" t="s">
        <v>25</v>
      </c>
      <c r="G11" s="5">
        <v>27</v>
      </c>
      <c r="H11" s="7">
        <f t="shared" si="0"/>
        <v>8.1</v>
      </c>
      <c r="I11" s="5">
        <v>64</v>
      </c>
      <c r="J11" s="7">
        <f t="shared" si="1"/>
        <v>44.8</v>
      </c>
      <c r="K11" s="7">
        <f t="shared" si="2"/>
        <v>52.9</v>
      </c>
      <c r="L11" s="5" t="s">
        <v>1233</v>
      </c>
    </row>
    <row r="12" spans="1:12" ht="24.75" customHeight="1">
      <c r="A12" s="5">
        <v>10</v>
      </c>
      <c r="B12" s="6" t="s">
        <v>26</v>
      </c>
      <c r="C12" s="6" t="s">
        <v>3</v>
      </c>
      <c r="D12" s="6" t="s">
        <v>12</v>
      </c>
      <c r="E12" s="6" t="s">
        <v>280</v>
      </c>
      <c r="F12" s="6" t="s">
        <v>27</v>
      </c>
      <c r="G12" s="5">
        <v>49</v>
      </c>
      <c r="H12" s="7">
        <f t="shared" si="0"/>
        <v>14.7</v>
      </c>
      <c r="I12" s="5">
        <v>53</v>
      </c>
      <c r="J12" s="7">
        <f t="shared" si="1"/>
        <v>37.099999999999994</v>
      </c>
      <c r="K12" s="7">
        <f t="shared" si="2"/>
        <v>51.8</v>
      </c>
      <c r="L12" s="5" t="s">
        <v>1233</v>
      </c>
    </row>
    <row r="13" spans="1:12" ht="24.75" customHeight="1">
      <c r="A13" s="5">
        <v>11</v>
      </c>
      <c r="B13" s="6" t="s">
        <v>28</v>
      </c>
      <c r="C13" s="6" t="s">
        <v>3</v>
      </c>
      <c r="D13" s="6" t="s">
        <v>29</v>
      </c>
      <c r="E13" s="6" t="s">
        <v>341</v>
      </c>
      <c r="F13" s="6" t="s">
        <v>30</v>
      </c>
      <c r="G13" s="5">
        <v>47</v>
      </c>
      <c r="H13" s="7">
        <f t="shared" si="0"/>
        <v>14.1</v>
      </c>
      <c r="I13" s="5">
        <v>53</v>
      </c>
      <c r="J13" s="7">
        <f t="shared" si="1"/>
        <v>37.099999999999994</v>
      </c>
      <c r="K13" s="7">
        <f t="shared" si="2"/>
        <v>51.199999999999996</v>
      </c>
      <c r="L13" s="5" t="s">
        <v>1233</v>
      </c>
    </row>
    <row r="14" spans="1:12" ht="24.75" customHeight="1">
      <c r="A14" s="5">
        <v>12</v>
      </c>
      <c r="B14" s="6" t="s">
        <v>31</v>
      </c>
      <c r="C14" s="6" t="s">
        <v>3</v>
      </c>
      <c r="D14" s="6" t="s">
        <v>24</v>
      </c>
      <c r="E14" s="6" t="s">
        <v>341</v>
      </c>
      <c r="F14" s="6" t="s">
        <v>32</v>
      </c>
      <c r="G14" s="5">
        <v>48</v>
      </c>
      <c r="H14" s="7">
        <f t="shared" si="0"/>
        <v>14.399999999999999</v>
      </c>
      <c r="I14" s="5">
        <v>52</v>
      </c>
      <c r="J14" s="7">
        <f t="shared" si="1"/>
        <v>36.4</v>
      </c>
      <c r="K14" s="7">
        <f t="shared" si="2"/>
        <v>50.8</v>
      </c>
      <c r="L14" s="5" t="s">
        <v>1233</v>
      </c>
    </row>
    <row r="15" spans="1:12" ht="24.75" customHeight="1">
      <c r="A15" s="5">
        <v>13</v>
      </c>
      <c r="B15" s="6" t="s">
        <v>33</v>
      </c>
      <c r="C15" s="6" t="s">
        <v>3</v>
      </c>
      <c r="D15" s="6" t="s">
        <v>34</v>
      </c>
      <c r="E15" s="6" t="s">
        <v>315</v>
      </c>
      <c r="F15" s="6" t="s">
        <v>35</v>
      </c>
      <c r="G15" s="5">
        <v>45</v>
      </c>
      <c r="H15" s="7">
        <f t="shared" si="0"/>
        <v>13.5</v>
      </c>
      <c r="I15" s="5">
        <v>52</v>
      </c>
      <c r="J15" s="7">
        <f t="shared" si="1"/>
        <v>36.4</v>
      </c>
      <c r="K15" s="7">
        <f t="shared" si="2"/>
        <v>49.9</v>
      </c>
      <c r="L15" s="5" t="s">
        <v>1233</v>
      </c>
    </row>
    <row r="16" spans="1:12" ht="24.75" customHeight="1">
      <c r="A16" s="5">
        <v>14</v>
      </c>
      <c r="B16" s="6" t="s">
        <v>36</v>
      </c>
      <c r="C16" s="6" t="s">
        <v>3</v>
      </c>
      <c r="D16" s="6" t="s">
        <v>12</v>
      </c>
      <c r="E16" s="6" t="s">
        <v>354</v>
      </c>
      <c r="F16" s="6" t="s">
        <v>37</v>
      </c>
      <c r="G16" s="5">
        <v>64</v>
      </c>
      <c r="H16" s="7">
        <f t="shared" si="0"/>
        <v>19.2</v>
      </c>
      <c r="I16" s="5">
        <v>42</v>
      </c>
      <c r="J16" s="7">
        <f t="shared" si="1"/>
        <v>29.4</v>
      </c>
      <c r="K16" s="7">
        <f t="shared" si="2"/>
        <v>48.599999999999994</v>
      </c>
      <c r="L16" s="5" t="s">
        <v>1233</v>
      </c>
    </row>
    <row r="17" spans="1:12" ht="24.75" customHeight="1">
      <c r="A17" s="5">
        <v>15</v>
      </c>
      <c r="B17" s="6" t="s">
        <v>38</v>
      </c>
      <c r="C17" s="6" t="s">
        <v>3</v>
      </c>
      <c r="D17" s="6" t="s">
        <v>39</v>
      </c>
      <c r="E17" s="6" t="s">
        <v>406</v>
      </c>
      <c r="F17" s="6" t="s">
        <v>40</v>
      </c>
      <c r="G17" s="5">
        <v>49</v>
      </c>
      <c r="H17" s="7">
        <f t="shared" si="0"/>
        <v>14.7</v>
      </c>
      <c r="I17" s="5">
        <v>48</v>
      </c>
      <c r="J17" s="7">
        <f t="shared" si="1"/>
        <v>33.599999999999994</v>
      </c>
      <c r="K17" s="7">
        <f t="shared" si="2"/>
        <v>48.3</v>
      </c>
      <c r="L17" s="5" t="s">
        <v>1233</v>
      </c>
    </row>
    <row r="18" spans="1:12" ht="24.75" customHeight="1">
      <c r="A18" s="5">
        <v>16</v>
      </c>
      <c r="B18" s="6" t="s">
        <v>41</v>
      </c>
      <c r="C18" s="6" t="s">
        <v>3</v>
      </c>
      <c r="D18" s="6" t="s">
        <v>42</v>
      </c>
      <c r="E18" s="6" t="s">
        <v>261</v>
      </c>
      <c r="F18" s="6" t="s">
        <v>43</v>
      </c>
      <c r="G18" s="5">
        <v>48</v>
      </c>
      <c r="H18" s="7">
        <f t="shared" si="0"/>
        <v>14.399999999999999</v>
      </c>
      <c r="I18" s="5">
        <v>48</v>
      </c>
      <c r="J18" s="7">
        <f t="shared" si="1"/>
        <v>33.599999999999994</v>
      </c>
      <c r="K18" s="7">
        <f t="shared" si="2"/>
        <v>47.99999999999999</v>
      </c>
      <c r="L18" s="5" t="s">
        <v>1233</v>
      </c>
    </row>
    <row r="19" spans="1:12" ht="24.75" customHeight="1">
      <c r="A19" s="5">
        <v>17</v>
      </c>
      <c r="B19" s="6" t="s">
        <v>44</v>
      </c>
      <c r="C19" s="6" t="s">
        <v>3</v>
      </c>
      <c r="D19" s="6" t="s">
        <v>45</v>
      </c>
      <c r="E19" s="6" t="s">
        <v>267</v>
      </c>
      <c r="F19" s="6" t="s">
        <v>46</v>
      </c>
      <c r="G19" s="5">
        <v>40</v>
      </c>
      <c r="H19" s="7">
        <f t="shared" si="0"/>
        <v>12</v>
      </c>
      <c r="I19" s="5">
        <v>51</v>
      </c>
      <c r="J19" s="7">
        <f t="shared" si="1"/>
        <v>35.699999999999996</v>
      </c>
      <c r="K19" s="7">
        <f t="shared" si="2"/>
        <v>47.699999999999996</v>
      </c>
      <c r="L19" s="5" t="s">
        <v>1233</v>
      </c>
    </row>
    <row r="20" spans="1:12" ht="24.75" customHeight="1">
      <c r="A20" s="5">
        <v>18</v>
      </c>
      <c r="B20" s="6" t="s">
        <v>47</v>
      </c>
      <c r="C20" s="6" t="s">
        <v>3</v>
      </c>
      <c r="D20" s="6" t="s">
        <v>29</v>
      </c>
      <c r="E20" s="6" t="s">
        <v>315</v>
      </c>
      <c r="F20" s="6" t="s">
        <v>48</v>
      </c>
      <c r="G20" s="5">
        <v>59</v>
      </c>
      <c r="H20" s="7">
        <f t="shared" si="0"/>
        <v>17.7</v>
      </c>
      <c r="I20" s="5">
        <v>41</v>
      </c>
      <c r="J20" s="7">
        <f t="shared" si="1"/>
        <v>28.7</v>
      </c>
      <c r="K20" s="7">
        <f t="shared" si="2"/>
        <v>46.4</v>
      </c>
      <c r="L20" s="5" t="s">
        <v>1233</v>
      </c>
    </row>
    <row r="21" spans="1:12" ht="24.75" customHeight="1">
      <c r="A21" s="5">
        <v>19</v>
      </c>
      <c r="B21" s="6" t="s">
        <v>49</v>
      </c>
      <c r="C21" s="6" t="s">
        <v>3</v>
      </c>
      <c r="D21" s="6" t="s">
        <v>34</v>
      </c>
      <c r="E21" s="6" t="s">
        <v>332</v>
      </c>
      <c r="F21" s="6" t="s">
        <v>50</v>
      </c>
      <c r="G21" s="5">
        <v>42</v>
      </c>
      <c r="H21" s="7">
        <f t="shared" si="0"/>
        <v>12.6</v>
      </c>
      <c r="I21" s="5">
        <v>48</v>
      </c>
      <c r="J21" s="7">
        <f t="shared" si="1"/>
        <v>33.599999999999994</v>
      </c>
      <c r="K21" s="7">
        <f t="shared" si="2"/>
        <v>46.199999999999996</v>
      </c>
      <c r="L21" s="5" t="s">
        <v>1233</v>
      </c>
    </row>
    <row r="22" spans="1:12" ht="24.75" customHeight="1">
      <c r="A22" s="5">
        <v>20</v>
      </c>
      <c r="B22" s="6" t="s">
        <v>51</v>
      </c>
      <c r="C22" s="6" t="s">
        <v>3</v>
      </c>
      <c r="D22" s="6" t="s">
        <v>45</v>
      </c>
      <c r="E22" s="6" t="s">
        <v>271</v>
      </c>
      <c r="F22" s="6" t="s">
        <v>52</v>
      </c>
      <c r="G22" s="5">
        <v>55</v>
      </c>
      <c r="H22" s="7">
        <f t="shared" si="0"/>
        <v>16.5</v>
      </c>
      <c r="I22" s="5">
        <v>42</v>
      </c>
      <c r="J22" s="7">
        <f t="shared" si="1"/>
        <v>29.4</v>
      </c>
      <c r="K22" s="7">
        <f t="shared" si="2"/>
        <v>45.9</v>
      </c>
      <c r="L22" s="5" t="s">
        <v>1233</v>
      </c>
    </row>
    <row r="23" spans="1:12" ht="24.75" customHeight="1">
      <c r="A23" s="5">
        <v>21</v>
      </c>
      <c r="B23" s="6" t="s">
        <v>53</v>
      </c>
      <c r="C23" s="6" t="s">
        <v>3</v>
      </c>
      <c r="D23" s="6" t="s">
        <v>21</v>
      </c>
      <c r="E23" s="6" t="s">
        <v>312</v>
      </c>
      <c r="F23" s="6" t="s">
        <v>54</v>
      </c>
      <c r="G23" s="5">
        <v>41</v>
      </c>
      <c r="H23" s="7">
        <f t="shared" si="0"/>
        <v>12.299999999999999</v>
      </c>
      <c r="I23" s="5">
        <v>48</v>
      </c>
      <c r="J23" s="7">
        <f t="shared" si="1"/>
        <v>33.599999999999994</v>
      </c>
      <c r="K23" s="7">
        <f t="shared" si="2"/>
        <v>45.89999999999999</v>
      </c>
      <c r="L23" s="5" t="s">
        <v>1233</v>
      </c>
    </row>
    <row r="24" spans="1:12" ht="24.75" customHeight="1">
      <c r="A24" s="5">
        <v>22</v>
      </c>
      <c r="B24" s="6" t="s">
        <v>55</v>
      </c>
      <c r="C24" s="6" t="s">
        <v>3</v>
      </c>
      <c r="D24" s="6" t="s">
        <v>15</v>
      </c>
      <c r="E24" s="6" t="s">
        <v>352</v>
      </c>
      <c r="F24" s="6" t="s">
        <v>56</v>
      </c>
      <c r="G24" s="5">
        <v>33</v>
      </c>
      <c r="H24" s="7">
        <f t="shared" si="0"/>
        <v>9.9</v>
      </c>
      <c r="I24" s="5">
        <v>51</v>
      </c>
      <c r="J24" s="7">
        <f t="shared" si="1"/>
        <v>35.699999999999996</v>
      </c>
      <c r="K24" s="7">
        <f t="shared" si="2"/>
        <v>45.599999999999994</v>
      </c>
      <c r="L24" s="5" t="s">
        <v>1233</v>
      </c>
    </row>
    <row r="25" spans="1:12" ht="24.75" customHeight="1">
      <c r="A25" s="5">
        <v>23</v>
      </c>
      <c r="B25" s="6" t="s">
        <v>57</v>
      </c>
      <c r="C25" s="6" t="s">
        <v>3</v>
      </c>
      <c r="D25" s="6" t="s">
        <v>58</v>
      </c>
      <c r="E25" s="6" t="s">
        <v>312</v>
      </c>
      <c r="F25" s="6" t="s">
        <v>59</v>
      </c>
      <c r="G25" s="5">
        <v>45</v>
      </c>
      <c r="H25" s="7">
        <f t="shared" si="0"/>
        <v>13.5</v>
      </c>
      <c r="I25" s="5">
        <v>45</v>
      </c>
      <c r="J25" s="7">
        <f t="shared" si="1"/>
        <v>31.499999999999996</v>
      </c>
      <c r="K25" s="7">
        <f t="shared" si="2"/>
        <v>45</v>
      </c>
      <c r="L25" s="5" t="s">
        <v>1233</v>
      </c>
    </row>
    <row r="26" spans="1:12" ht="24.75" customHeight="1">
      <c r="A26" s="5">
        <v>24</v>
      </c>
      <c r="B26" s="6" t="s">
        <v>60</v>
      </c>
      <c r="C26" s="6" t="s">
        <v>3</v>
      </c>
      <c r="D26" s="6" t="s">
        <v>12</v>
      </c>
      <c r="E26" s="6" t="s">
        <v>395</v>
      </c>
      <c r="F26" s="6" t="s">
        <v>61</v>
      </c>
      <c r="G26" s="5">
        <v>46</v>
      </c>
      <c r="H26" s="7">
        <f t="shared" si="0"/>
        <v>13.799999999999999</v>
      </c>
      <c r="I26" s="5">
        <v>44</v>
      </c>
      <c r="J26" s="7">
        <f t="shared" si="1"/>
        <v>30.799999999999997</v>
      </c>
      <c r="K26" s="7">
        <f t="shared" si="2"/>
        <v>44.599999999999994</v>
      </c>
      <c r="L26" s="5" t="s">
        <v>1233</v>
      </c>
    </row>
    <row r="27" spans="1:12" ht="24.75" customHeight="1">
      <c r="A27" s="5">
        <v>25</v>
      </c>
      <c r="B27" s="6" t="s">
        <v>62</v>
      </c>
      <c r="C27" s="6" t="s">
        <v>3</v>
      </c>
      <c r="D27" s="6" t="s">
        <v>34</v>
      </c>
      <c r="E27" s="6" t="s">
        <v>436</v>
      </c>
      <c r="F27" s="6" t="s">
        <v>63</v>
      </c>
      <c r="G27" s="5">
        <v>43</v>
      </c>
      <c r="H27" s="7">
        <f t="shared" si="0"/>
        <v>12.9</v>
      </c>
      <c r="I27" s="5">
        <v>45</v>
      </c>
      <c r="J27" s="7">
        <f t="shared" si="1"/>
        <v>31.499999999999996</v>
      </c>
      <c r="K27" s="7">
        <f t="shared" si="2"/>
        <v>44.4</v>
      </c>
      <c r="L27" s="5" t="s">
        <v>1233</v>
      </c>
    </row>
    <row r="28" spans="1:12" ht="24.75" customHeight="1">
      <c r="A28" s="5">
        <v>26</v>
      </c>
      <c r="B28" s="6" t="s">
        <v>64</v>
      </c>
      <c r="C28" s="6" t="s">
        <v>3</v>
      </c>
      <c r="D28" s="6" t="s">
        <v>42</v>
      </c>
      <c r="E28" s="6" t="s">
        <v>291</v>
      </c>
      <c r="F28" s="6" t="s">
        <v>65</v>
      </c>
      <c r="G28" s="5">
        <v>57</v>
      </c>
      <c r="H28" s="7">
        <f t="shared" si="0"/>
        <v>17.099999999999998</v>
      </c>
      <c r="I28" s="5">
        <v>39</v>
      </c>
      <c r="J28" s="7">
        <f t="shared" si="1"/>
        <v>27.299999999999997</v>
      </c>
      <c r="K28" s="7">
        <f t="shared" si="2"/>
        <v>44.39999999999999</v>
      </c>
      <c r="L28" s="5" t="s">
        <v>1233</v>
      </c>
    </row>
    <row r="29" spans="1:12" ht="24.75" customHeight="1">
      <c r="A29" s="5">
        <v>27</v>
      </c>
      <c r="B29" s="6" t="s">
        <v>66</v>
      </c>
      <c r="C29" s="6" t="s">
        <v>3</v>
      </c>
      <c r="D29" s="6" t="s">
        <v>9</v>
      </c>
      <c r="E29" s="6" t="s">
        <v>275</v>
      </c>
      <c r="F29" s="6" t="s">
        <v>67</v>
      </c>
      <c r="G29" s="5">
        <v>74</v>
      </c>
      <c r="H29" s="7">
        <f t="shared" si="0"/>
        <v>22.2</v>
      </c>
      <c r="I29" s="5">
        <v>31</v>
      </c>
      <c r="J29" s="7">
        <f t="shared" si="1"/>
        <v>21.7</v>
      </c>
      <c r="K29" s="7">
        <f t="shared" si="2"/>
        <v>43.9</v>
      </c>
      <c r="L29" s="5" t="s">
        <v>1233</v>
      </c>
    </row>
    <row r="30" spans="1:12" ht="24.75" customHeight="1">
      <c r="A30" s="5">
        <v>28</v>
      </c>
      <c r="B30" s="6" t="s">
        <v>68</v>
      </c>
      <c r="C30" s="6" t="s">
        <v>3</v>
      </c>
      <c r="D30" s="6" t="s">
        <v>4</v>
      </c>
      <c r="E30" s="6" t="s">
        <v>382</v>
      </c>
      <c r="F30" s="6" t="s">
        <v>69</v>
      </c>
      <c r="G30" s="5">
        <v>45</v>
      </c>
      <c r="H30" s="7">
        <f t="shared" si="0"/>
        <v>13.5</v>
      </c>
      <c r="I30" s="5">
        <v>43</v>
      </c>
      <c r="J30" s="7">
        <f t="shared" si="1"/>
        <v>30.099999999999998</v>
      </c>
      <c r="K30" s="7">
        <f t="shared" si="2"/>
        <v>43.599999999999994</v>
      </c>
      <c r="L30" s="5" t="s">
        <v>1233</v>
      </c>
    </row>
    <row r="31" spans="1:12" ht="24.75" customHeight="1">
      <c r="A31" s="5">
        <v>29</v>
      </c>
      <c r="B31" s="6" t="s">
        <v>70</v>
      </c>
      <c r="C31" s="6" t="s">
        <v>3</v>
      </c>
      <c r="D31" s="6" t="s">
        <v>39</v>
      </c>
      <c r="E31" s="6" t="s">
        <v>286</v>
      </c>
      <c r="F31" s="6" t="s">
        <v>71</v>
      </c>
      <c r="G31" s="5">
        <v>35</v>
      </c>
      <c r="H31" s="7">
        <f t="shared" si="0"/>
        <v>10.5</v>
      </c>
      <c r="I31" s="5">
        <v>47</v>
      </c>
      <c r="J31" s="7">
        <f t="shared" si="1"/>
        <v>32.9</v>
      </c>
      <c r="K31" s="7">
        <f t="shared" si="2"/>
        <v>43.4</v>
      </c>
      <c r="L31" s="5" t="s">
        <v>1233</v>
      </c>
    </row>
    <row r="32" spans="1:12" ht="24.75" customHeight="1">
      <c r="A32" s="5">
        <v>30</v>
      </c>
      <c r="B32" s="6" t="s">
        <v>72</v>
      </c>
      <c r="C32" s="6" t="s">
        <v>3</v>
      </c>
      <c r="D32" s="6" t="s">
        <v>9</v>
      </c>
      <c r="E32" s="6" t="s">
        <v>395</v>
      </c>
      <c r="F32" s="6" t="s">
        <v>73</v>
      </c>
      <c r="G32" s="5">
        <v>44</v>
      </c>
      <c r="H32" s="7">
        <f t="shared" si="0"/>
        <v>13.2</v>
      </c>
      <c r="I32" s="5">
        <v>43</v>
      </c>
      <c r="J32" s="7">
        <f t="shared" si="1"/>
        <v>30.099999999999998</v>
      </c>
      <c r="K32" s="7">
        <f t="shared" si="2"/>
        <v>43.3</v>
      </c>
      <c r="L32" s="5" t="s">
        <v>1233</v>
      </c>
    </row>
    <row r="33" spans="1:12" ht="24.75" customHeight="1">
      <c r="A33" s="5">
        <v>31</v>
      </c>
      <c r="B33" s="6" t="s">
        <v>74</v>
      </c>
      <c r="C33" s="6" t="s">
        <v>3</v>
      </c>
      <c r="D33" s="6" t="s">
        <v>12</v>
      </c>
      <c r="E33" s="6" t="s">
        <v>254</v>
      </c>
      <c r="F33" s="6" t="s">
        <v>75</v>
      </c>
      <c r="G33" s="5">
        <v>44</v>
      </c>
      <c r="H33" s="7">
        <f t="shared" si="0"/>
        <v>13.2</v>
      </c>
      <c r="I33" s="5">
        <v>42</v>
      </c>
      <c r="J33" s="7">
        <f t="shared" si="1"/>
        <v>29.4</v>
      </c>
      <c r="K33" s="7">
        <f t="shared" si="2"/>
        <v>42.599999999999994</v>
      </c>
      <c r="L33" s="5" t="s">
        <v>1233</v>
      </c>
    </row>
    <row r="34" spans="1:12" ht="24.75" customHeight="1">
      <c r="A34" s="5">
        <v>32</v>
      </c>
      <c r="B34" s="6" t="s">
        <v>76</v>
      </c>
      <c r="C34" s="6" t="s">
        <v>3</v>
      </c>
      <c r="D34" s="6" t="s">
        <v>39</v>
      </c>
      <c r="E34" s="6" t="s">
        <v>264</v>
      </c>
      <c r="F34" s="6" t="s">
        <v>77</v>
      </c>
      <c r="G34" s="5">
        <v>53</v>
      </c>
      <c r="H34" s="7">
        <f t="shared" si="0"/>
        <v>15.899999999999999</v>
      </c>
      <c r="I34" s="5">
        <v>37</v>
      </c>
      <c r="J34" s="7">
        <f t="shared" si="1"/>
        <v>25.9</v>
      </c>
      <c r="K34" s="7">
        <f t="shared" si="2"/>
        <v>41.8</v>
      </c>
      <c r="L34" s="5" t="s">
        <v>1233</v>
      </c>
    </row>
    <row r="35" spans="1:12" ht="24.75" customHeight="1">
      <c r="A35" s="5">
        <v>33</v>
      </c>
      <c r="B35" s="6" t="s">
        <v>78</v>
      </c>
      <c r="C35" s="6" t="s">
        <v>3</v>
      </c>
      <c r="D35" s="6" t="s">
        <v>6</v>
      </c>
      <c r="E35" s="6" t="s">
        <v>271</v>
      </c>
      <c r="F35" s="6" t="s">
        <v>79</v>
      </c>
      <c r="G35" s="5">
        <v>43</v>
      </c>
      <c r="H35" s="7">
        <f aca="true" t="shared" si="3" ref="H35:H66">G35*0.3</f>
        <v>12.9</v>
      </c>
      <c r="I35" s="5">
        <v>41</v>
      </c>
      <c r="J35" s="7">
        <f aca="true" t="shared" si="4" ref="J35:J66">I35*0.7</f>
        <v>28.7</v>
      </c>
      <c r="K35" s="7">
        <f aca="true" t="shared" si="5" ref="K35:K66">H35+J35</f>
        <v>41.6</v>
      </c>
      <c r="L35" s="5" t="s">
        <v>1233</v>
      </c>
    </row>
    <row r="36" spans="1:12" ht="24.75" customHeight="1">
      <c r="A36" s="5">
        <v>34</v>
      </c>
      <c r="B36" s="6" t="s">
        <v>509</v>
      </c>
      <c r="C36" s="6" t="s">
        <v>3</v>
      </c>
      <c r="D36" s="6" t="s">
        <v>42</v>
      </c>
      <c r="E36" s="6" t="s">
        <v>240</v>
      </c>
      <c r="F36" s="6" t="s">
        <v>80</v>
      </c>
      <c r="G36" s="5">
        <v>44</v>
      </c>
      <c r="H36" s="7">
        <f t="shared" si="3"/>
        <v>13.2</v>
      </c>
      <c r="I36" s="5">
        <v>40</v>
      </c>
      <c r="J36" s="7">
        <f t="shared" si="4"/>
        <v>28</v>
      </c>
      <c r="K36" s="7">
        <f t="shared" si="5"/>
        <v>41.2</v>
      </c>
      <c r="L36" s="5" t="s">
        <v>1233</v>
      </c>
    </row>
    <row r="37" spans="1:12" ht="24.75" customHeight="1">
      <c r="A37" s="5">
        <v>35</v>
      </c>
      <c r="B37" s="6" t="s">
        <v>81</v>
      </c>
      <c r="C37" s="6" t="s">
        <v>3</v>
      </c>
      <c r="D37" s="6" t="s">
        <v>12</v>
      </c>
      <c r="E37" s="6" t="s">
        <v>352</v>
      </c>
      <c r="F37" s="6" t="s">
        <v>82</v>
      </c>
      <c r="G37" s="5">
        <v>53</v>
      </c>
      <c r="H37" s="7">
        <f t="shared" si="3"/>
        <v>15.899999999999999</v>
      </c>
      <c r="I37" s="5">
        <v>36</v>
      </c>
      <c r="J37" s="7">
        <f t="shared" si="4"/>
        <v>25.2</v>
      </c>
      <c r="K37" s="7">
        <f t="shared" si="5"/>
        <v>41.099999999999994</v>
      </c>
      <c r="L37" s="5" t="s">
        <v>1233</v>
      </c>
    </row>
    <row r="38" spans="1:12" ht="24.75" customHeight="1">
      <c r="A38" s="5">
        <v>36</v>
      </c>
      <c r="B38" s="6" t="s">
        <v>83</v>
      </c>
      <c r="C38" s="6" t="s">
        <v>3</v>
      </c>
      <c r="D38" s="6" t="s">
        <v>29</v>
      </c>
      <c r="E38" s="6" t="s">
        <v>243</v>
      </c>
      <c r="F38" s="6" t="s">
        <v>84</v>
      </c>
      <c r="G38" s="5">
        <v>55</v>
      </c>
      <c r="H38" s="7">
        <f t="shared" si="3"/>
        <v>16.5</v>
      </c>
      <c r="I38" s="5">
        <v>34</v>
      </c>
      <c r="J38" s="7">
        <f t="shared" si="4"/>
        <v>23.799999999999997</v>
      </c>
      <c r="K38" s="7">
        <f t="shared" si="5"/>
        <v>40.3</v>
      </c>
      <c r="L38" s="5" t="s">
        <v>1233</v>
      </c>
    </row>
    <row r="39" spans="1:12" ht="24.75" customHeight="1">
      <c r="A39" s="5">
        <v>37</v>
      </c>
      <c r="B39" s="6" t="s">
        <v>85</v>
      </c>
      <c r="C39" s="6" t="s">
        <v>3</v>
      </c>
      <c r="D39" s="6" t="s">
        <v>29</v>
      </c>
      <c r="E39" s="6" t="s">
        <v>312</v>
      </c>
      <c r="F39" s="6" t="s">
        <v>86</v>
      </c>
      <c r="G39" s="5">
        <v>62</v>
      </c>
      <c r="H39" s="7">
        <f t="shared" si="3"/>
        <v>18.599999999999998</v>
      </c>
      <c r="I39" s="5">
        <v>31</v>
      </c>
      <c r="J39" s="7">
        <f t="shared" si="4"/>
        <v>21.7</v>
      </c>
      <c r="K39" s="7">
        <f t="shared" si="5"/>
        <v>40.3</v>
      </c>
      <c r="L39" s="5" t="s">
        <v>1233</v>
      </c>
    </row>
    <row r="40" spans="1:12" ht="24.75" customHeight="1">
      <c r="A40" s="5">
        <v>38</v>
      </c>
      <c r="B40" s="6" t="s">
        <v>87</v>
      </c>
      <c r="C40" s="6" t="s">
        <v>3</v>
      </c>
      <c r="D40" s="6" t="s">
        <v>58</v>
      </c>
      <c r="E40" s="6" t="s">
        <v>406</v>
      </c>
      <c r="F40" s="6" t="s">
        <v>88</v>
      </c>
      <c r="G40" s="5">
        <v>35</v>
      </c>
      <c r="H40" s="7">
        <f t="shared" si="3"/>
        <v>10.5</v>
      </c>
      <c r="I40" s="5">
        <v>42</v>
      </c>
      <c r="J40" s="7">
        <f t="shared" si="4"/>
        <v>29.4</v>
      </c>
      <c r="K40" s="7">
        <f t="shared" si="5"/>
        <v>39.9</v>
      </c>
      <c r="L40" s="5" t="s">
        <v>1233</v>
      </c>
    </row>
    <row r="41" spans="1:12" ht="24.75" customHeight="1">
      <c r="A41" s="5">
        <v>39</v>
      </c>
      <c r="B41" s="6" t="s">
        <v>89</v>
      </c>
      <c r="C41" s="6" t="s">
        <v>3</v>
      </c>
      <c r="D41" s="6" t="s">
        <v>42</v>
      </c>
      <c r="E41" s="6" t="s">
        <v>264</v>
      </c>
      <c r="F41" s="6" t="s">
        <v>90</v>
      </c>
      <c r="G41" s="5">
        <v>34</v>
      </c>
      <c r="H41" s="7">
        <f t="shared" si="3"/>
        <v>10.2</v>
      </c>
      <c r="I41" s="5">
        <v>42</v>
      </c>
      <c r="J41" s="7">
        <f t="shared" si="4"/>
        <v>29.4</v>
      </c>
      <c r="K41" s="7">
        <f t="shared" si="5"/>
        <v>39.599999999999994</v>
      </c>
      <c r="L41" s="5" t="s">
        <v>1233</v>
      </c>
    </row>
    <row r="42" spans="1:12" ht="24.75" customHeight="1">
      <c r="A42" s="5">
        <v>40</v>
      </c>
      <c r="B42" s="6" t="s">
        <v>91</v>
      </c>
      <c r="C42" s="6" t="s">
        <v>3</v>
      </c>
      <c r="D42" s="6" t="s">
        <v>21</v>
      </c>
      <c r="E42" s="6" t="s">
        <v>436</v>
      </c>
      <c r="F42" s="6" t="s">
        <v>92</v>
      </c>
      <c r="G42" s="5">
        <v>40</v>
      </c>
      <c r="H42" s="7">
        <f t="shared" si="3"/>
        <v>12</v>
      </c>
      <c r="I42" s="5">
        <v>39</v>
      </c>
      <c r="J42" s="7">
        <f t="shared" si="4"/>
        <v>27.299999999999997</v>
      </c>
      <c r="K42" s="7">
        <f t="shared" si="5"/>
        <v>39.3</v>
      </c>
      <c r="L42" s="5" t="s">
        <v>1233</v>
      </c>
    </row>
    <row r="43" spans="1:12" ht="24.75" customHeight="1">
      <c r="A43" s="5">
        <v>41</v>
      </c>
      <c r="B43" s="6" t="s">
        <v>93</v>
      </c>
      <c r="C43" s="6" t="s">
        <v>3</v>
      </c>
      <c r="D43" s="6" t="s">
        <v>12</v>
      </c>
      <c r="E43" s="6" t="s">
        <v>261</v>
      </c>
      <c r="F43" s="6" t="s">
        <v>94</v>
      </c>
      <c r="G43" s="5">
        <v>52</v>
      </c>
      <c r="H43" s="7">
        <f t="shared" si="3"/>
        <v>15.6</v>
      </c>
      <c r="I43" s="5">
        <v>33</v>
      </c>
      <c r="J43" s="7">
        <f t="shared" si="4"/>
        <v>23.099999999999998</v>
      </c>
      <c r="K43" s="7">
        <f t="shared" si="5"/>
        <v>38.699999999999996</v>
      </c>
      <c r="L43" s="5" t="s">
        <v>1233</v>
      </c>
    </row>
    <row r="44" spans="1:12" ht="24.75" customHeight="1">
      <c r="A44" s="5">
        <v>42</v>
      </c>
      <c r="B44" s="6" t="s">
        <v>95</v>
      </c>
      <c r="C44" s="6" t="s">
        <v>3</v>
      </c>
      <c r="D44" s="6" t="s">
        <v>58</v>
      </c>
      <c r="E44" s="6" t="s">
        <v>264</v>
      </c>
      <c r="F44" s="6" t="s">
        <v>96</v>
      </c>
      <c r="G44" s="5">
        <v>48</v>
      </c>
      <c r="H44" s="7">
        <f t="shared" si="3"/>
        <v>14.399999999999999</v>
      </c>
      <c r="I44" s="5">
        <v>34</v>
      </c>
      <c r="J44" s="7">
        <f t="shared" si="4"/>
        <v>23.799999999999997</v>
      </c>
      <c r="K44" s="7">
        <f t="shared" si="5"/>
        <v>38.199999999999996</v>
      </c>
      <c r="L44" s="5" t="s">
        <v>1233</v>
      </c>
    </row>
    <row r="45" spans="1:12" ht="24.75" customHeight="1">
      <c r="A45" s="5">
        <v>43</v>
      </c>
      <c r="B45" s="6" t="s">
        <v>97</v>
      </c>
      <c r="C45" s="6" t="s">
        <v>3</v>
      </c>
      <c r="D45" s="6" t="s">
        <v>29</v>
      </c>
      <c r="E45" s="6" t="s">
        <v>280</v>
      </c>
      <c r="F45" s="6" t="s">
        <v>98</v>
      </c>
      <c r="G45" s="5">
        <v>41</v>
      </c>
      <c r="H45" s="7">
        <f t="shared" si="3"/>
        <v>12.299999999999999</v>
      </c>
      <c r="I45" s="5">
        <v>37</v>
      </c>
      <c r="J45" s="7">
        <f t="shared" si="4"/>
        <v>25.9</v>
      </c>
      <c r="K45" s="7">
        <f t="shared" si="5"/>
        <v>38.199999999999996</v>
      </c>
      <c r="L45" s="5" t="s">
        <v>1233</v>
      </c>
    </row>
    <row r="46" spans="1:12" ht="24.75" customHeight="1">
      <c r="A46" s="5">
        <v>44</v>
      </c>
      <c r="B46" s="6" t="s">
        <v>99</v>
      </c>
      <c r="C46" s="6" t="s">
        <v>3</v>
      </c>
      <c r="D46" s="6" t="s">
        <v>39</v>
      </c>
      <c r="E46" s="6" t="s">
        <v>318</v>
      </c>
      <c r="F46" s="6" t="s">
        <v>100</v>
      </c>
      <c r="G46" s="5">
        <v>54</v>
      </c>
      <c r="H46" s="7">
        <f t="shared" si="3"/>
        <v>16.2</v>
      </c>
      <c r="I46" s="5">
        <v>31</v>
      </c>
      <c r="J46" s="7">
        <f t="shared" si="4"/>
        <v>21.7</v>
      </c>
      <c r="K46" s="7">
        <f t="shared" si="5"/>
        <v>37.9</v>
      </c>
      <c r="L46" s="5" t="s">
        <v>1233</v>
      </c>
    </row>
    <row r="47" spans="1:12" ht="24.75" customHeight="1">
      <c r="A47" s="5">
        <v>45</v>
      </c>
      <c r="B47" s="6" t="s">
        <v>101</v>
      </c>
      <c r="C47" s="6" t="s">
        <v>3</v>
      </c>
      <c r="D47" s="6" t="s">
        <v>102</v>
      </c>
      <c r="E47" s="6" t="s">
        <v>250</v>
      </c>
      <c r="F47" s="6" t="s">
        <v>103</v>
      </c>
      <c r="G47" s="5">
        <v>42</v>
      </c>
      <c r="H47" s="7">
        <f t="shared" si="3"/>
        <v>12.6</v>
      </c>
      <c r="I47" s="5">
        <v>36</v>
      </c>
      <c r="J47" s="7">
        <f t="shared" si="4"/>
        <v>25.2</v>
      </c>
      <c r="K47" s="7">
        <f t="shared" si="5"/>
        <v>37.8</v>
      </c>
      <c r="L47" s="5" t="s">
        <v>1233</v>
      </c>
    </row>
    <row r="48" spans="1:12" ht="24.75" customHeight="1">
      <c r="A48" s="5">
        <v>46</v>
      </c>
      <c r="B48" s="6" t="s">
        <v>104</v>
      </c>
      <c r="C48" s="6" t="s">
        <v>3</v>
      </c>
      <c r="D48" s="6" t="s">
        <v>12</v>
      </c>
      <c r="E48" s="6" t="s">
        <v>356</v>
      </c>
      <c r="F48" s="6" t="s">
        <v>105</v>
      </c>
      <c r="G48" s="5">
        <v>33</v>
      </c>
      <c r="H48" s="7">
        <f t="shared" si="3"/>
        <v>9.9</v>
      </c>
      <c r="I48" s="5">
        <v>39</v>
      </c>
      <c r="J48" s="7">
        <f t="shared" si="4"/>
        <v>27.299999999999997</v>
      </c>
      <c r="K48" s="7">
        <f t="shared" si="5"/>
        <v>37.199999999999996</v>
      </c>
      <c r="L48" s="5" t="s">
        <v>1233</v>
      </c>
    </row>
    <row r="49" spans="1:12" ht="24.75" customHeight="1">
      <c r="A49" s="5">
        <v>47</v>
      </c>
      <c r="B49" s="6" t="s">
        <v>106</v>
      </c>
      <c r="C49" s="6" t="s">
        <v>3</v>
      </c>
      <c r="D49" s="6" t="s">
        <v>58</v>
      </c>
      <c r="E49" s="6" t="s">
        <v>250</v>
      </c>
      <c r="F49" s="6" t="s">
        <v>107</v>
      </c>
      <c r="G49" s="5">
        <v>30</v>
      </c>
      <c r="H49" s="7">
        <f t="shared" si="3"/>
        <v>9</v>
      </c>
      <c r="I49" s="5">
        <v>40</v>
      </c>
      <c r="J49" s="7">
        <f t="shared" si="4"/>
        <v>28</v>
      </c>
      <c r="K49" s="7">
        <f t="shared" si="5"/>
        <v>37</v>
      </c>
      <c r="L49" s="5" t="s">
        <v>1233</v>
      </c>
    </row>
    <row r="50" spans="1:12" ht="24.75" customHeight="1">
      <c r="A50" s="5">
        <v>48</v>
      </c>
      <c r="B50" s="6" t="s">
        <v>108</v>
      </c>
      <c r="C50" s="6" t="s">
        <v>3</v>
      </c>
      <c r="D50" s="6" t="s">
        <v>9</v>
      </c>
      <c r="E50" s="6" t="s">
        <v>295</v>
      </c>
      <c r="F50" s="6" t="s">
        <v>109</v>
      </c>
      <c r="G50" s="5">
        <v>20</v>
      </c>
      <c r="H50" s="7">
        <f t="shared" si="3"/>
        <v>6</v>
      </c>
      <c r="I50" s="5">
        <v>44</v>
      </c>
      <c r="J50" s="7">
        <f t="shared" si="4"/>
        <v>30.799999999999997</v>
      </c>
      <c r="K50" s="7">
        <f t="shared" si="5"/>
        <v>36.8</v>
      </c>
      <c r="L50" s="5" t="s">
        <v>1233</v>
      </c>
    </row>
    <row r="51" spans="1:12" ht="24.75" customHeight="1">
      <c r="A51" s="5">
        <v>49</v>
      </c>
      <c r="B51" s="6" t="s">
        <v>110</v>
      </c>
      <c r="C51" s="6" t="s">
        <v>3</v>
      </c>
      <c r="D51" s="6" t="s">
        <v>9</v>
      </c>
      <c r="E51" s="6" t="s">
        <v>406</v>
      </c>
      <c r="F51" s="6" t="s">
        <v>111</v>
      </c>
      <c r="G51" s="5">
        <v>38</v>
      </c>
      <c r="H51" s="7">
        <f t="shared" si="3"/>
        <v>11.4</v>
      </c>
      <c r="I51" s="5">
        <v>36</v>
      </c>
      <c r="J51" s="7">
        <f t="shared" si="4"/>
        <v>25.2</v>
      </c>
      <c r="K51" s="7">
        <f t="shared" si="5"/>
        <v>36.6</v>
      </c>
      <c r="L51" s="5" t="s">
        <v>1233</v>
      </c>
    </row>
    <row r="52" spans="1:12" ht="24.75" customHeight="1">
      <c r="A52" s="5">
        <v>50</v>
      </c>
      <c r="B52" s="6" t="s">
        <v>112</v>
      </c>
      <c r="C52" s="6" t="s">
        <v>3</v>
      </c>
      <c r="D52" s="6" t="s">
        <v>4</v>
      </c>
      <c r="E52" s="6" t="s">
        <v>267</v>
      </c>
      <c r="F52" s="6" t="s">
        <v>113</v>
      </c>
      <c r="G52" s="5">
        <v>59</v>
      </c>
      <c r="H52" s="7">
        <f t="shared" si="3"/>
        <v>17.7</v>
      </c>
      <c r="I52" s="5">
        <v>27</v>
      </c>
      <c r="J52" s="7">
        <f t="shared" si="4"/>
        <v>18.9</v>
      </c>
      <c r="K52" s="7">
        <f t="shared" si="5"/>
        <v>36.599999999999994</v>
      </c>
      <c r="L52" s="5" t="s">
        <v>1233</v>
      </c>
    </row>
    <row r="53" spans="1:12" ht="24.75" customHeight="1">
      <c r="A53" s="5">
        <v>51</v>
      </c>
      <c r="B53" s="6" t="s">
        <v>629</v>
      </c>
      <c r="C53" s="6" t="s">
        <v>3</v>
      </c>
      <c r="D53" s="6" t="s">
        <v>4</v>
      </c>
      <c r="E53" s="6" t="s">
        <v>406</v>
      </c>
      <c r="F53" s="6" t="s">
        <v>114</v>
      </c>
      <c r="G53" s="5">
        <v>54</v>
      </c>
      <c r="H53" s="7">
        <f t="shared" si="3"/>
        <v>16.2</v>
      </c>
      <c r="I53" s="5">
        <v>29</v>
      </c>
      <c r="J53" s="7">
        <f t="shared" si="4"/>
        <v>20.299999999999997</v>
      </c>
      <c r="K53" s="7">
        <f t="shared" si="5"/>
        <v>36.5</v>
      </c>
      <c r="L53" s="5" t="s">
        <v>1233</v>
      </c>
    </row>
    <row r="54" spans="1:12" ht="24.75" customHeight="1">
      <c r="A54" s="5">
        <v>52</v>
      </c>
      <c r="B54" s="6" t="s">
        <v>115</v>
      </c>
      <c r="C54" s="6" t="s">
        <v>3</v>
      </c>
      <c r="D54" s="6" t="s">
        <v>6</v>
      </c>
      <c r="E54" s="6" t="s">
        <v>275</v>
      </c>
      <c r="F54" s="6" t="s">
        <v>116</v>
      </c>
      <c r="G54" s="5">
        <v>37</v>
      </c>
      <c r="H54" s="7">
        <f t="shared" si="3"/>
        <v>11.1</v>
      </c>
      <c r="I54" s="5">
        <v>36</v>
      </c>
      <c r="J54" s="7">
        <f t="shared" si="4"/>
        <v>25.2</v>
      </c>
      <c r="K54" s="7">
        <f t="shared" si="5"/>
        <v>36.3</v>
      </c>
      <c r="L54" s="5" t="s">
        <v>1233</v>
      </c>
    </row>
    <row r="55" spans="1:12" ht="24.75" customHeight="1">
      <c r="A55" s="5">
        <v>53</v>
      </c>
      <c r="B55" s="6" t="s">
        <v>117</v>
      </c>
      <c r="C55" s="6" t="s">
        <v>3</v>
      </c>
      <c r="D55" s="6" t="s">
        <v>15</v>
      </c>
      <c r="E55" s="6" t="s">
        <v>243</v>
      </c>
      <c r="F55" s="6" t="s">
        <v>118</v>
      </c>
      <c r="G55" s="5">
        <v>44</v>
      </c>
      <c r="H55" s="7">
        <f t="shared" si="3"/>
        <v>13.2</v>
      </c>
      <c r="I55" s="5">
        <v>33</v>
      </c>
      <c r="J55" s="7">
        <f t="shared" si="4"/>
        <v>23.099999999999998</v>
      </c>
      <c r="K55" s="7">
        <f t="shared" si="5"/>
        <v>36.3</v>
      </c>
      <c r="L55" s="5" t="s">
        <v>1233</v>
      </c>
    </row>
    <row r="56" spans="1:12" ht="24.75" customHeight="1">
      <c r="A56" s="5">
        <v>54</v>
      </c>
      <c r="B56" s="6" t="s">
        <v>119</v>
      </c>
      <c r="C56" s="6" t="s">
        <v>3</v>
      </c>
      <c r="D56" s="6" t="s">
        <v>42</v>
      </c>
      <c r="E56" s="6" t="s">
        <v>352</v>
      </c>
      <c r="F56" s="6" t="s">
        <v>120</v>
      </c>
      <c r="G56" s="5">
        <v>37</v>
      </c>
      <c r="H56" s="7">
        <f t="shared" si="3"/>
        <v>11.1</v>
      </c>
      <c r="I56" s="5">
        <v>36</v>
      </c>
      <c r="J56" s="7">
        <f t="shared" si="4"/>
        <v>25.2</v>
      </c>
      <c r="K56" s="7">
        <f t="shared" si="5"/>
        <v>36.3</v>
      </c>
      <c r="L56" s="5" t="s">
        <v>1233</v>
      </c>
    </row>
    <row r="57" spans="1:12" ht="24.75" customHeight="1">
      <c r="A57" s="5">
        <v>55</v>
      </c>
      <c r="B57" s="6" t="s">
        <v>121</v>
      </c>
      <c r="C57" s="6" t="s">
        <v>3</v>
      </c>
      <c r="D57" s="6" t="s">
        <v>15</v>
      </c>
      <c r="E57" s="6" t="s">
        <v>295</v>
      </c>
      <c r="F57" s="6" t="s">
        <v>122</v>
      </c>
      <c r="G57" s="5">
        <v>38</v>
      </c>
      <c r="H57" s="7">
        <f t="shared" si="3"/>
        <v>11.4</v>
      </c>
      <c r="I57" s="5">
        <v>35</v>
      </c>
      <c r="J57" s="7">
        <f t="shared" si="4"/>
        <v>24.5</v>
      </c>
      <c r="K57" s="7">
        <f t="shared" si="5"/>
        <v>35.9</v>
      </c>
      <c r="L57" s="5" t="s">
        <v>1233</v>
      </c>
    </row>
    <row r="58" spans="1:12" ht="24.75" customHeight="1">
      <c r="A58" s="5">
        <v>56</v>
      </c>
      <c r="B58" s="6" t="s">
        <v>123</v>
      </c>
      <c r="C58" s="6" t="s">
        <v>3</v>
      </c>
      <c r="D58" s="6" t="s">
        <v>29</v>
      </c>
      <c r="E58" s="6" t="s">
        <v>395</v>
      </c>
      <c r="F58" s="6" t="s">
        <v>124</v>
      </c>
      <c r="G58" s="5">
        <v>60</v>
      </c>
      <c r="H58" s="7">
        <f t="shared" si="3"/>
        <v>18</v>
      </c>
      <c r="I58" s="5">
        <v>25</v>
      </c>
      <c r="J58" s="7">
        <f t="shared" si="4"/>
        <v>17.5</v>
      </c>
      <c r="K58" s="7">
        <f t="shared" si="5"/>
        <v>35.5</v>
      </c>
      <c r="L58" s="5" t="s">
        <v>1233</v>
      </c>
    </row>
    <row r="59" spans="1:12" ht="24.75" customHeight="1">
      <c r="A59" s="5">
        <v>57</v>
      </c>
      <c r="B59" s="6" t="s">
        <v>125</v>
      </c>
      <c r="C59" s="6" t="s">
        <v>3</v>
      </c>
      <c r="D59" s="6" t="s">
        <v>34</v>
      </c>
      <c r="E59" s="6" t="s">
        <v>246</v>
      </c>
      <c r="F59" s="6" t="s">
        <v>126</v>
      </c>
      <c r="G59" s="5">
        <v>34</v>
      </c>
      <c r="H59" s="7">
        <f t="shared" si="3"/>
        <v>10.2</v>
      </c>
      <c r="I59" s="5">
        <v>36</v>
      </c>
      <c r="J59" s="7">
        <f t="shared" si="4"/>
        <v>25.2</v>
      </c>
      <c r="K59" s="7">
        <f t="shared" si="5"/>
        <v>35.4</v>
      </c>
      <c r="L59" s="5" t="s">
        <v>1233</v>
      </c>
    </row>
    <row r="60" spans="1:12" ht="24.75" customHeight="1">
      <c r="A60" s="5">
        <v>58</v>
      </c>
      <c r="B60" s="6" t="s">
        <v>127</v>
      </c>
      <c r="C60" s="6" t="s">
        <v>3</v>
      </c>
      <c r="D60" s="6" t="s">
        <v>4</v>
      </c>
      <c r="E60" s="6" t="s">
        <v>369</v>
      </c>
      <c r="F60" s="6" t="s">
        <v>128</v>
      </c>
      <c r="G60" s="5">
        <v>48</v>
      </c>
      <c r="H60" s="7">
        <f t="shared" si="3"/>
        <v>14.399999999999999</v>
      </c>
      <c r="I60" s="5">
        <v>30</v>
      </c>
      <c r="J60" s="7">
        <f t="shared" si="4"/>
        <v>21</v>
      </c>
      <c r="K60" s="7">
        <f t="shared" si="5"/>
        <v>35.4</v>
      </c>
      <c r="L60" s="5" t="s">
        <v>1233</v>
      </c>
    </row>
    <row r="61" spans="1:12" ht="24.75" customHeight="1">
      <c r="A61" s="5">
        <v>59</v>
      </c>
      <c r="B61" s="6" t="s">
        <v>129</v>
      </c>
      <c r="C61" s="6" t="s">
        <v>3</v>
      </c>
      <c r="D61" s="6" t="s">
        <v>29</v>
      </c>
      <c r="E61" s="6" t="s">
        <v>246</v>
      </c>
      <c r="F61" s="6" t="s">
        <v>130</v>
      </c>
      <c r="G61" s="5">
        <v>45</v>
      </c>
      <c r="H61" s="7">
        <f t="shared" si="3"/>
        <v>13.5</v>
      </c>
      <c r="I61" s="5">
        <v>31</v>
      </c>
      <c r="J61" s="7">
        <f t="shared" si="4"/>
        <v>21.7</v>
      </c>
      <c r="K61" s="7">
        <f t="shared" si="5"/>
        <v>35.2</v>
      </c>
      <c r="L61" s="5" t="s">
        <v>1233</v>
      </c>
    </row>
    <row r="62" spans="1:12" ht="24.75" customHeight="1">
      <c r="A62" s="5">
        <v>60</v>
      </c>
      <c r="B62" s="6" t="s">
        <v>131</v>
      </c>
      <c r="C62" s="6" t="s">
        <v>3</v>
      </c>
      <c r="D62" s="6" t="s">
        <v>4</v>
      </c>
      <c r="E62" s="6" t="s">
        <v>295</v>
      </c>
      <c r="F62" s="6" t="s">
        <v>132</v>
      </c>
      <c r="G62" s="5">
        <v>40</v>
      </c>
      <c r="H62" s="7">
        <f t="shared" si="3"/>
        <v>12</v>
      </c>
      <c r="I62" s="5">
        <v>33</v>
      </c>
      <c r="J62" s="7">
        <f t="shared" si="4"/>
        <v>23.099999999999998</v>
      </c>
      <c r="K62" s="7">
        <f t="shared" si="5"/>
        <v>35.099999999999994</v>
      </c>
      <c r="L62" s="5" t="s">
        <v>1233</v>
      </c>
    </row>
    <row r="63" spans="1:12" ht="24.75" customHeight="1">
      <c r="A63" s="5">
        <v>61</v>
      </c>
      <c r="B63" s="6" t="s">
        <v>133</v>
      </c>
      <c r="C63" s="6" t="s">
        <v>3</v>
      </c>
      <c r="D63" s="6" t="s">
        <v>39</v>
      </c>
      <c r="E63" s="6" t="s">
        <v>323</v>
      </c>
      <c r="F63" s="6" t="s">
        <v>134</v>
      </c>
      <c r="G63" s="5">
        <v>49</v>
      </c>
      <c r="H63" s="7">
        <f t="shared" si="3"/>
        <v>14.7</v>
      </c>
      <c r="I63" s="5">
        <v>29</v>
      </c>
      <c r="J63" s="7">
        <f t="shared" si="4"/>
        <v>20.299999999999997</v>
      </c>
      <c r="K63" s="7">
        <f t="shared" si="5"/>
        <v>35</v>
      </c>
      <c r="L63" s="5" t="s">
        <v>1233</v>
      </c>
    </row>
    <row r="64" spans="1:12" ht="24.75" customHeight="1">
      <c r="A64" s="5">
        <v>62</v>
      </c>
      <c r="B64" s="6" t="s">
        <v>135</v>
      </c>
      <c r="C64" s="6" t="s">
        <v>3</v>
      </c>
      <c r="D64" s="6" t="s">
        <v>12</v>
      </c>
      <c r="E64" s="6" t="s">
        <v>436</v>
      </c>
      <c r="F64" s="6" t="s">
        <v>136</v>
      </c>
      <c r="G64" s="5">
        <v>56</v>
      </c>
      <c r="H64" s="7">
        <f t="shared" si="3"/>
        <v>16.8</v>
      </c>
      <c r="I64" s="5">
        <v>26</v>
      </c>
      <c r="J64" s="7">
        <f t="shared" si="4"/>
        <v>18.2</v>
      </c>
      <c r="K64" s="7">
        <f t="shared" si="5"/>
        <v>35</v>
      </c>
      <c r="L64" s="5" t="s">
        <v>1233</v>
      </c>
    </row>
    <row r="65" spans="1:12" ht="24.75" customHeight="1">
      <c r="A65" s="5">
        <v>63</v>
      </c>
      <c r="B65" s="6" t="s">
        <v>137</v>
      </c>
      <c r="C65" s="6" t="s">
        <v>3</v>
      </c>
      <c r="D65" s="6" t="s">
        <v>4</v>
      </c>
      <c r="E65" s="6" t="s">
        <v>395</v>
      </c>
      <c r="F65" s="6" t="s">
        <v>138</v>
      </c>
      <c r="G65" s="5">
        <v>39</v>
      </c>
      <c r="H65" s="7">
        <f t="shared" si="3"/>
        <v>11.7</v>
      </c>
      <c r="I65" s="5">
        <v>33</v>
      </c>
      <c r="J65" s="7">
        <f t="shared" si="4"/>
        <v>23.099999999999998</v>
      </c>
      <c r="K65" s="7">
        <f t="shared" si="5"/>
        <v>34.8</v>
      </c>
      <c r="L65" s="5" t="s">
        <v>1233</v>
      </c>
    </row>
    <row r="66" spans="1:12" ht="24.75" customHeight="1">
      <c r="A66" s="5">
        <v>64</v>
      </c>
      <c r="B66" s="6" t="s">
        <v>139</v>
      </c>
      <c r="C66" s="6" t="s">
        <v>3</v>
      </c>
      <c r="D66" s="6" t="s">
        <v>9</v>
      </c>
      <c r="E66" s="6" t="s">
        <v>352</v>
      </c>
      <c r="F66" s="6" t="s">
        <v>140</v>
      </c>
      <c r="G66" s="5">
        <v>41</v>
      </c>
      <c r="H66" s="7">
        <f t="shared" si="3"/>
        <v>12.299999999999999</v>
      </c>
      <c r="I66" s="5">
        <v>32</v>
      </c>
      <c r="J66" s="7">
        <f t="shared" si="4"/>
        <v>22.4</v>
      </c>
      <c r="K66" s="7">
        <f t="shared" si="5"/>
        <v>34.699999999999996</v>
      </c>
      <c r="L66" s="5" t="s">
        <v>1233</v>
      </c>
    </row>
    <row r="67" spans="1:12" ht="24.75" customHeight="1">
      <c r="A67" s="5">
        <v>65</v>
      </c>
      <c r="B67" s="6" t="s">
        <v>141</v>
      </c>
      <c r="C67" s="6" t="s">
        <v>3</v>
      </c>
      <c r="D67" s="6" t="s">
        <v>29</v>
      </c>
      <c r="E67" s="6" t="s">
        <v>254</v>
      </c>
      <c r="F67" s="6" t="s">
        <v>142</v>
      </c>
      <c r="G67" s="5">
        <v>43</v>
      </c>
      <c r="H67" s="7">
        <f aca="true" t="shared" si="6" ref="H67:H74">G67*0.3</f>
        <v>12.9</v>
      </c>
      <c r="I67" s="5">
        <v>31</v>
      </c>
      <c r="J67" s="7">
        <f aca="true" t="shared" si="7" ref="J67:J74">I67*0.7</f>
        <v>21.7</v>
      </c>
      <c r="K67" s="7">
        <f aca="true" t="shared" si="8" ref="K67:K74">H67+J67</f>
        <v>34.6</v>
      </c>
      <c r="L67" s="5" t="s">
        <v>1233</v>
      </c>
    </row>
    <row r="68" spans="1:12" ht="24.75" customHeight="1">
      <c r="A68" s="5">
        <v>66</v>
      </c>
      <c r="B68" s="6" t="s">
        <v>143</v>
      </c>
      <c r="C68" s="6" t="s">
        <v>3</v>
      </c>
      <c r="D68" s="6" t="s">
        <v>42</v>
      </c>
      <c r="E68" s="6" t="s">
        <v>369</v>
      </c>
      <c r="F68" s="6" t="s">
        <v>144</v>
      </c>
      <c r="G68" s="5">
        <v>50</v>
      </c>
      <c r="H68" s="7">
        <f t="shared" si="6"/>
        <v>15</v>
      </c>
      <c r="I68" s="5">
        <v>28</v>
      </c>
      <c r="J68" s="7">
        <f t="shared" si="7"/>
        <v>19.599999999999998</v>
      </c>
      <c r="K68" s="7">
        <f t="shared" si="8"/>
        <v>34.599999999999994</v>
      </c>
      <c r="L68" s="5" t="s">
        <v>1233</v>
      </c>
    </row>
    <row r="69" spans="1:12" ht="24.75" customHeight="1">
      <c r="A69" s="5">
        <v>67</v>
      </c>
      <c r="B69" s="6" t="s">
        <v>145</v>
      </c>
      <c r="C69" s="6" t="s">
        <v>3</v>
      </c>
      <c r="D69" s="6" t="s">
        <v>34</v>
      </c>
      <c r="E69" s="6" t="s">
        <v>369</v>
      </c>
      <c r="F69" s="6" t="s">
        <v>146</v>
      </c>
      <c r="G69" s="5">
        <v>54</v>
      </c>
      <c r="H69" s="7">
        <f t="shared" si="6"/>
        <v>16.2</v>
      </c>
      <c r="I69" s="5">
        <v>26</v>
      </c>
      <c r="J69" s="7">
        <f t="shared" si="7"/>
        <v>18.2</v>
      </c>
      <c r="K69" s="7">
        <f t="shared" si="8"/>
        <v>34.4</v>
      </c>
      <c r="L69" s="5" t="s">
        <v>1233</v>
      </c>
    </row>
    <row r="70" spans="1:12" ht="24.75" customHeight="1">
      <c r="A70" s="5">
        <v>68</v>
      </c>
      <c r="B70" s="6" t="s">
        <v>147</v>
      </c>
      <c r="C70" s="6" t="s">
        <v>3</v>
      </c>
      <c r="D70" s="6" t="s">
        <v>4</v>
      </c>
      <c r="E70" s="6" t="s">
        <v>254</v>
      </c>
      <c r="F70" s="6" t="s">
        <v>148</v>
      </c>
      <c r="G70" s="5">
        <v>51</v>
      </c>
      <c r="H70" s="7">
        <f t="shared" si="6"/>
        <v>15.299999999999999</v>
      </c>
      <c r="I70" s="5">
        <v>27</v>
      </c>
      <c r="J70" s="7">
        <f t="shared" si="7"/>
        <v>18.9</v>
      </c>
      <c r="K70" s="7">
        <f t="shared" si="8"/>
        <v>34.199999999999996</v>
      </c>
      <c r="L70" s="5" t="s">
        <v>1233</v>
      </c>
    </row>
    <row r="71" spans="1:12" ht="24.75" customHeight="1">
      <c r="A71" s="5">
        <v>69</v>
      </c>
      <c r="B71" s="6" t="s">
        <v>149</v>
      </c>
      <c r="C71" s="6" t="s">
        <v>3</v>
      </c>
      <c r="D71" s="6" t="s">
        <v>42</v>
      </c>
      <c r="E71" s="6" t="s">
        <v>257</v>
      </c>
      <c r="F71" s="6" t="s">
        <v>150</v>
      </c>
      <c r="G71" s="5">
        <v>25</v>
      </c>
      <c r="H71" s="7">
        <f t="shared" si="6"/>
        <v>7.5</v>
      </c>
      <c r="I71" s="5">
        <v>38</v>
      </c>
      <c r="J71" s="7">
        <f t="shared" si="7"/>
        <v>26.599999999999998</v>
      </c>
      <c r="K71" s="7">
        <f t="shared" si="8"/>
        <v>34.099999999999994</v>
      </c>
      <c r="L71" s="5" t="s">
        <v>1233</v>
      </c>
    </row>
    <row r="72" spans="1:12" ht="24.75" customHeight="1">
      <c r="A72" s="5">
        <v>70</v>
      </c>
      <c r="B72" s="6" t="s">
        <v>152</v>
      </c>
      <c r="C72" s="6" t="s">
        <v>3</v>
      </c>
      <c r="D72" s="6" t="s">
        <v>153</v>
      </c>
      <c r="E72" s="6" t="s">
        <v>352</v>
      </c>
      <c r="F72" s="6" t="s">
        <v>154</v>
      </c>
      <c r="G72" s="5">
        <v>38</v>
      </c>
      <c r="H72" s="7">
        <f t="shared" si="6"/>
        <v>11.4</v>
      </c>
      <c r="I72" s="5">
        <v>32</v>
      </c>
      <c r="J72" s="7">
        <f t="shared" si="7"/>
        <v>22.4</v>
      </c>
      <c r="K72" s="7">
        <f t="shared" si="8"/>
        <v>33.8</v>
      </c>
      <c r="L72" s="5" t="s">
        <v>1233</v>
      </c>
    </row>
    <row r="73" spans="1:12" ht="24.75" customHeight="1">
      <c r="A73" s="5">
        <v>71</v>
      </c>
      <c r="B73" s="6" t="s">
        <v>155</v>
      </c>
      <c r="C73" s="6" t="s">
        <v>3</v>
      </c>
      <c r="D73" s="6" t="s">
        <v>4</v>
      </c>
      <c r="E73" s="6" t="s">
        <v>356</v>
      </c>
      <c r="F73" s="6" t="s">
        <v>156</v>
      </c>
      <c r="G73" s="5">
        <v>51</v>
      </c>
      <c r="H73" s="7">
        <f t="shared" si="6"/>
        <v>15.299999999999999</v>
      </c>
      <c r="I73" s="5">
        <v>26</v>
      </c>
      <c r="J73" s="7">
        <f t="shared" si="7"/>
        <v>18.2</v>
      </c>
      <c r="K73" s="7">
        <f t="shared" si="8"/>
        <v>33.5</v>
      </c>
      <c r="L73" s="5" t="s">
        <v>1233</v>
      </c>
    </row>
    <row r="74" spans="1:12" ht="24.75" customHeight="1">
      <c r="A74" s="5">
        <v>72</v>
      </c>
      <c r="B74" s="6" t="s">
        <v>157</v>
      </c>
      <c r="C74" s="6" t="s">
        <v>3</v>
      </c>
      <c r="D74" s="6" t="s">
        <v>12</v>
      </c>
      <c r="E74" s="6" t="s">
        <v>323</v>
      </c>
      <c r="F74" s="6" t="s">
        <v>158</v>
      </c>
      <c r="G74" s="5">
        <v>53</v>
      </c>
      <c r="H74" s="7">
        <f t="shared" si="6"/>
        <v>15.899999999999999</v>
      </c>
      <c r="I74" s="5">
        <v>25</v>
      </c>
      <c r="J74" s="7">
        <f t="shared" si="7"/>
        <v>17.5</v>
      </c>
      <c r="K74" s="7">
        <f t="shared" si="8"/>
        <v>33.4</v>
      </c>
      <c r="L74" s="5" t="s">
        <v>1233</v>
      </c>
    </row>
  </sheetData>
  <sheetProtection/>
  <mergeCells count="1">
    <mergeCell ref="A1:L1"/>
  </mergeCells>
  <printOptions/>
  <pageMargins left="0.75" right="0.75" top="1" bottom="1" header="0.5118055555555555" footer="0.511805555555555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9"/>
  <sheetViews>
    <sheetView zoomScaleSheetLayoutView="100" workbookViewId="0" topLeftCell="A70">
      <selection activeCell="J6" sqref="J6"/>
    </sheetView>
  </sheetViews>
  <sheetFormatPr defaultColWidth="9.00390625" defaultRowHeight="14.25"/>
  <cols>
    <col min="1" max="1" width="6.375" style="0" customWidth="1"/>
    <col min="4" max="5" width="7.875" style="0" customWidth="1"/>
    <col min="6" max="6" width="13.125" style="0" customWidth="1"/>
    <col min="8" max="8" width="7.875" style="0" customWidth="1"/>
    <col min="9" max="9" width="10.125" style="0" customWidth="1"/>
    <col min="12" max="12" width="13.75390625" style="0" customWidth="1"/>
  </cols>
  <sheetData>
    <row r="1" spans="1:12" ht="26.25" customHeight="1">
      <c r="A1" s="8" t="s">
        <v>160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37.5" customHeight="1">
      <c r="A2" s="2" t="s">
        <v>225</v>
      </c>
      <c r="B2" s="3" t="s">
        <v>226</v>
      </c>
      <c r="C2" s="3" t="s">
        <v>227</v>
      </c>
      <c r="D2" s="3" t="s">
        <v>228</v>
      </c>
      <c r="E2" s="3" t="s">
        <v>229</v>
      </c>
      <c r="F2" s="3" t="s">
        <v>230</v>
      </c>
      <c r="G2" s="2" t="s">
        <v>231</v>
      </c>
      <c r="H2" s="4" t="s">
        <v>232</v>
      </c>
      <c r="I2" s="2" t="s">
        <v>233</v>
      </c>
      <c r="J2" s="4" t="s">
        <v>234</v>
      </c>
      <c r="K2" s="4" t="s">
        <v>235</v>
      </c>
      <c r="L2" s="2" t="s">
        <v>236</v>
      </c>
    </row>
    <row r="3" spans="1:12" ht="24.75" customHeight="1">
      <c r="A3" s="5">
        <v>1</v>
      </c>
      <c r="B3" s="6" t="s">
        <v>706</v>
      </c>
      <c r="C3" s="6" t="s">
        <v>3</v>
      </c>
      <c r="D3" s="6" t="s">
        <v>707</v>
      </c>
      <c r="E3" s="6" t="s">
        <v>257</v>
      </c>
      <c r="F3" s="6" t="s">
        <v>708</v>
      </c>
      <c r="G3" s="5">
        <v>67</v>
      </c>
      <c r="H3" s="7">
        <f aca="true" t="shared" si="0" ref="H3:H34">G3*0.3</f>
        <v>20.099999999999998</v>
      </c>
      <c r="I3" s="5">
        <v>75</v>
      </c>
      <c r="J3" s="7">
        <f aca="true" t="shared" si="1" ref="J3:J34">I3*0.7</f>
        <v>52.5</v>
      </c>
      <c r="K3" s="7">
        <f aca="true" t="shared" si="2" ref="K3:K34">H3+J3</f>
        <v>72.6</v>
      </c>
      <c r="L3" s="5" t="s">
        <v>1233</v>
      </c>
    </row>
    <row r="4" spans="1:12" ht="24.75" customHeight="1">
      <c r="A4" s="5">
        <v>2</v>
      </c>
      <c r="B4" s="6" t="s">
        <v>709</v>
      </c>
      <c r="C4" s="6" t="s">
        <v>3</v>
      </c>
      <c r="D4" s="6" t="s">
        <v>707</v>
      </c>
      <c r="E4" s="6" t="s">
        <v>369</v>
      </c>
      <c r="F4" s="6" t="s">
        <v>710</v>
      </c>
      <c r="G4" s="5">
        <v>42</v>
      </c>
      <c r="H4" s="7">
        <f t="shared" si="0"/>
        <v>12.6</v>
      </c>
      <c r="I4" s="5">
        <v>64</v>
      </c>
      <c r="J4" s="7">
        <f t="shared" si="1"/>
        <v>44.8</v>
      </c>
      <c r="K4" s="7">
        <f t="shared" si="2"/>
        <v>57.4</v>
      </c>
      <c r="L4" s="5" t="s">
        <v>1233</v>
      </c>
    </row>
    <row r="5" spans="1:12" ht="24.75" customHeight="1">
      <c r="A5" s="5">
        <v>3</v>
      </c>
      <c r="B5" s="6" t="s">
        <v>711</v>
      </c>
      <c r="C5" s="6" t="s">
        <v>3</v>
      </c>
      <c r="D5" s="6" t="s">
        <v>712</v>
      </c>
      <c r="E5" s="6" t="s">
        <v>280</v>
      </c>
      <c r="F5" s="6" t="s">
        <v>713</v>
      </c>
      <c r="G5" s="5">
        <v>45</v>
      </c>
      <c r="H5" s="7">
        <f t="shared" si="0"/>
        <v>13.5</v>
      </c>
      <c r="I5" s="5">
        <v>62</v>
      </c>
      <c r="J5" s="7">
        <f t="shared" si="1"/>
        <v>43.4</v>
      </c>
      <c r="K5" s="7">
        <f t="shared" si="2"/>
        <v>56.9</v>
      </c>
      <c r="L5" s="5" t="s">
        <v>1233</v>
      </c>
    </row>
    <row r="6" spans="1:12" ht="24.75" customHeight="1">
      <c r="A6" s="5">
        <v>4</v>
      </c>
      <c r="B6" s="6" t="s">
        <v>714</v>
      </c>
      <c r="C6" s="6" t="s">
        <v>3</v>
      </c>
      <c r="D6" s="6" t="s">
        <v>715</v>
      </c>
      <c r="E6" s="6" t="s">
        <v>250</v>
      </c>
      <c r="F6" s="6" t="s">
        <v>716</v>
      </c>
      <c r="G6" s="5">
        <v>55</v>
      </c>
      <c r="H6" s="7">
        <f t="shared" si="0"/>
        <v>16.5</v>
      </c>
      <c r="I6" s="5">
        <v>55</v>
      </c>
      <c r="J6" s="7">
        <f t="shared" si="1"/>
        <v>38.5</v>
      </c>
      <c r="K6" s="7">
        <f t="shared" si="2"/>
        <v>55</v>
      </c>
      <c r="L6" s="5" t="s">
        <v>1233</v>
      </c>
    </row>
    <row r="7" spans="1:12" ht="24.75" customHeight="1">
      <c r="A7" s="5">
        <v>5</v>
      </c>
      <c r="B7" s="6" t="s">
        <v>717</v>
      </c>
      <c r="C7" s="6" t="s">
        <v>3</v>
      </c>
      <c r="D7" s="6" t="s">
        <v>718</v>
      </c>
      <c r="E7" s="6" t="s">
        <v>250</v>
      </c>
      <c r="F7" s="6" t="s">
        <v>719</v>
      </c>
      <c r="G7" s="5">
        <v>54</v>
      </c>
      <c r="H7" s="7">
        <f t="shared" si="0"/>
        <v>16.2</v>
      </c>
      <c r="I7" s="5">
        <v>53</v>
      </c>
      <c r="J7" s="7">
        <f t="shared" si="1"/>
        <v>37.099999999999994</v>
      </c>
      <c r="K7" s="7">
        <f t="shared" si="2"/>
        <v>53.3</v>
      </c>
      <c r="L7" s="5" t="s">
        <v>1233</v>
      </c>
    </row>
    <row r="8" spans="1:12" ht="24.75" customHeight="1">
      <c r="A8" s="5">
        <v>6</v>
      </c>
      <c r="B8" s="6" t="s">
        <v>720</v>
      </c>
      <c r="C8" s="6" t="s">
        <v>3</v>
      </c>
      <c r="D8" s="6" t="s">
        <v>721</v>
      </c>
      <c r="E8" s="6" t="s">
        <v>318</v>
      </c>
      <c r="F8" s="6" t="s">
        <v>722</v>
      </c>
      <c r="G8" s="5">
        <v>49</v>
      </c>
      <c r="H8" s="7">
        <f t="shared" si="0"/>
        <v>14.7</v>
      </c>
      <c r="I8" s="5">
        <v>53</v>
      </c>
      <c r="J8" s="7">
        <f t="shared" si="1"/>
        <v>37.099999999999994</v>
      </c>
      <c r="K8" s="7">
        <f t="shared" si="2"/>
        <v>51.8</v>
      </c>
      <c r="L8" s="5" t="s">
        <v>1233</v>
      </c>
    </row>
    <row r="9" spans="1:12" ht="24.75" customHeight="1">
      <c r="A9" s="5">
        <v>7</v>
      </c>
      <c r="B9" s="6" t="s">
        <v>723</v>
      </c>
      <c r="C9" s="6" t="s">
        <v>3</v>
      </c>
      <c r="D9" s="6" t="s">
        <v>724</v>
      </c>
      <c r="E9" s="6" t="s">
        <v>261</v>
      </c>
      <c r="F9" s="6" t="s">
        <v>725</v>
      </c>
      <c r="G9" s="5">
        <v>45</v>
      </c>
      <c r="H9" s="7">
        <f t="shared" si="0"/>
        <v>13.5</v>
      </c>
      <c r="I9" s="5">
        <v>54</v>
      </c>
      <c r="J9" s="7">
        <f t="shared" si="1"/>
        <v>37.8</v>
      </c>
      <c r="K9" s="7">
        <f t="shared" si="2"/>
        <v>51.3</v>
      </c>
      <c r="L9" s="5" t="s">
        <v>1233</v>
      </c>
    </row>
    <row r="10" spans="1:12" ht="24.75" customHeight="1">
      <c r="A10" s="5">
        <v>8</v>
      </c>
      <c r="B10" s="6" t="s">
        <v>726</v>
      </c>
      <c r="C10" s="6" t="s">
        <v>3</v>
      </c>
      <c r="D10" s="6" t="s">
        <v>727</v>
      </c>
      <c r="E10" s="6" t="s">
        <v>315</v>
      </c>
      <c r="F10" s="6" t="s">
        <v>728</v>
      </c>
      <c r="G10" s="5">
        <v>45</v>
      </c>
      <c r="H10" s="7">
        <f t="shared" si="0"/>
        <v>13.5</v>
      </c>
      <c r="I10" s="5">
        <v>54</v>
      </c>
      <c r="J10" s="7">
        <f t="shared" si="1"/>
        <v>37.8</v>
      </c>
      <c r="K10" s="7">
        <f t="shared" si="2"/>
        <v>51.3</v>
      </c>
      <c r="L10" s="5" t="s">
        <v>1233</v>
      </c>
    </row>
    <row r="11" spans="1:12" ht="24.75" customHeight="1">
      <c r="A11" s="5">
        <v>9</v>
      </c>
      <c r="B11" s="6" t="s">
        <v>729</v>
      </c>
      <c r="C11" s="6" t="s">
        <v>3</v>
      </c>
      <c r="D11" s="6" t="s">
        <v>727</v>
      </c>
      <c r="E11" s="6" t="s">
        <v>261</v>
      </c>
      <c r="F11" s="6" t="s">
        <v>730</v>
      </c>
      <c r="G11" s="5">
        <v>46</v>
      </c>
      <c r="H11" s="7">
        <f t="shared" si="0"/>
        <v>13.799999999999999</v>
      </c>
      <c r="I11" s="5">
        <v>53</v>
      </c>
      <c r="J11" s="7">
        <f t="shared" si="1"/>
        <v>37.099999999999994</v>
      </c>
      <c r="K11" s="7">
        <f t="shared" si="2"/>
        <v>50.89999999999999</v>
      </c>
      <c r="L11" s="5" t="s">
        <v>1233</v>
      </c>
    </row>
    <row r="12" spans="1:12" ht="24.75" customHeight="1">
      <c r="A12" s="5">
        <v>10</v>
      </c>
      <c r="B12" s="6" t="s">
        <v>443</v>
      </c>
      <c r="C12" s="6" t="s">
        <v>3</v>
      </c>
      <c r="D12" s="6" t="s">
        <v>718</v>
      </c>
      <c r="E12" s="6" t="s">
        <v>240</v>
      </c>
      <c r="F12" s="6" t="s">
        <v>731</v>
      </c>
      <c r="G12" s="5">
        <v>48</v>
      </c>
      <c r="H12" s="7">
        <f t="shared" si="0"/>
        <v>14.399999999999999</v>
      </c>
      <c r="I12" s="5">
        <v>52</v>
      </c>
      <c r="J12" s="7">
        <f t="shared" si="1"/>
        <v>36.4</v>
      </c>
      <c r="K12" s="7">
        <f t="shared" si="2"/>
        <v>50.8</v>
      </c>
      <c r="L12" s="5" t="s">
        <v>1233</v>
      </c>
    </row>
    <row r="13" spans="1:12" ht="24.75" customHeight="1">
      <c r="A13" s="5">
        <v>11</v>
      </c>
      <c r="B13" s="6" t="s">
        <v>460</v>
      </c>
      <c r="C13" s="6" t="s">
        <v>3</v>
      </c>
      <c r="D13" s="6" t="s">
        <v>721</v>
      </c>
      <c r="E13" s="6" t="s">
        <v>267</v>
      </c>
      <c r="F13" s="6" t="s">
        <v>732</v>
      </c>
      <c r="G13" s="5">
        <v>39</v>
      </c>
      <c r="H13" s="7">
        <f t="shared" si="0"/>
        <v>11.7</v>
      </c>
      <c r="I13" s="5">
        <v>54</v>
      </c>
      <c r="J13" s="7">
        <f t="shared" si="1"/>
        <v>37.8</v>
      </c>
      <c r="K13" s="7">
        <f t="shared" si="2"/>
        <v>49.5</v>
      </c>
      <c r="L13" s="5" t="s">
        <v>1233</v>
      </c>
    </row>
    <row r="14" spans="1:12" ht="24.75" customHeight="1">
      <c r="A14" s="5">
        <v>12</v>
      </c>
      <c r="B14" s="6" t="s">
        <v>733</v>
      </c>
      <c r="C14" s="6" t="s">
        <v>3</v>
      </c>
      <c r="D14" s="6" t="s">
        <v>727</v>
      </c>
      <c r="E14" s="6" t="s">
        <v>291</v>
      </c>
      <c r="F14" s="6" t="s">
        <v>734</v>
      </c>
      <c r="G14" s="5">
        <v>47</v>
      </c>
      <c r="H14" s="7">
        <f t="shared" si="0"/>
        <v>14.1</v>
      </c>
      <c r="I14" s="5">
        <v>50</v>
      </c>
      <c r="J14" s="7">
        <f t="shared" si="1"/>
        <v>35</v>
      </c>
      <c r="K14" s="7">
        <f t="shared" si="2"/>
        <v>49.1</v>
      </c>
      <c r="L14" s="5" t="s">
        <v>1233</v>
      </c>
    </row>
    <row r="15" spans="1:12" ht="24.75" customHeight="1">
      <c r="A15" s="5">
        <v>13</v>
      </c>
      <c r="B15" s="6" t="s">
        <v>735</v>
      </c>
      <c r="C15" s="6" t="s">
        <v>3</v>
      </c>
      <c r="D15" s="6" t="s">
        <v>704</v>
      </c>
      <c r="E15" s="6" t="s">
        <v>286</v>
      </c>
      <c r="F15" s="6" t="s">
        <v>736</v>
      </c>
      <c r="G15" s="5">
        <v>61</v>
      </c>
      <c r="H15" s="7">
        <f t="shared" si="0"/>
        <v>18.3</v>
      </c>
      <c r="I15" s="5">
        <v>44</v>
      </c>
      <c r="J15" s="7">
        <f t="shared" si="1"/>
        <v>30.799999999999997</v>
      </c>
      <c r="K15" s="7">
        <f t="shared" si="2"/>
        <v>49.099999999999994</v>
      </c>
      <c r="L15" s="5" t="s">
        <v>1233</v>
      </c>
    </row>
    <row r="16" spans="1:12" ht="24.75" customHeight="1">
      <c r="A16" s="5">
        <v>14</v>
      </c>
      <c r="B16" s="6" t="s">
        <v>737</v>
      </c>
      <c r="C16" s="6" t="s">
        <v>3</v>
      </c>
      <c r="D16" s="6" t="s">
        <v>707</v>
      </c>
      <c r="E16" s="6" t="s">
        <v>323</v>
      </c>
      <c r="F16" s="6" t="s">
        <v>738</v>
      </c>
      <c r="G16" s="5">
        <v>49</v>
      </c>
      <c r="H16" s="7">
        <f t="shared" si="0"/>
        <v>14.7</v>
      </c>
      <c r="I16" s="5">
        <v>49</v>
      </c>
      <c r="J16" s="7">
        <f t="shared" si="1"/>
        <v>34.3</v>
      </c>
      <c r="K16" s="7">
        <f t="shared" si="2"/>
        <v>49</v>
      </c>
      <c r="L16" s="5" t="s">
        <v>1233</v>
      </c>
    </row>
    <row r="17" spans="1:12" ht="24.75" customHeight="1">
      <c r="A17" s="5">
        <v>15</v>
      </c>
      <c r="B17" s="6" t="s">
        <v>739</v>
      </c>
      <c r="C17" s="6" t="s">
        <v>3</v>
      </c>
      <c r="D17" s="6" t="s">
        <v>707</v>
      </c>
      <c r="E17" s="6" t="s">
        <v>240</v>
      </c>
      <c r="F17" s="6" t="s">
        <v>740</v>
      </c>
      <c r="G17" s="5">
        <v>32</v>
      </c>
      <c r="H17" s="7">
        <f t="shared" si="0"/>
        <v>9.6</v>
      </c>
      <c r="I17" s="5">
        <v>56</v>
      </c>
      <c r="J17" s="7">
        <f t="shared" si="1"/>
        <v>39.199999999999996</v>
      </c>
      <c r="K17" s="7">
        <f t="shared" si="2"/>
        <v>48.8</v>
      </c>
      <c r="L17" s="5" t="s">
        <v>1233</v>
      </c>
    </row>
    <row r="18" spans="1:12" ht="24.75" customHeight="1">
      <c r="A18" s="5">
        <v>16</v>
      </c>
      <c r="B18" s="6" t="s">
        <v>741</v>
      </c>
      <c r="C18" s="6" t="s">
        <v>3</v>
      </c>
      <c r="D18" s="6" t="s">
        <v>742</v>
      </c>
      <c r="E18" s="6" t="s">
        <v>354</v>
      </c>
      <c r="F18" s="6" t="s">
        <v>743</v>
      </c>
      <c r="G18" s="5">
        <v>54</v>
      </c>
      <c r="H18" s="7">
        <f t="shared" si="0"/>
        <v>16.2</v>
      </c>
      <c r="I18" s="5">
        <v>46</v>
      </c>
      <c r="J18" s="7">
        <f t="shared" si="1"/>
        <v>32.199999999999996</v>
      </c>
      <c r="K18" s="7">
        <f t="shared" si="2"/>
        <v>48.39999999999999</v>
      </c>
      <c r="L18" s="5" t="s">
        <v>1233</v>
      </c>
    </row>
    <row r="19" spans="1:12" ht="24.75" customHeight="1">
      <c r="A19" s="5">
        <v>17</v>
      </c>
      <c r="B19" s="6" t="s">
        <v>744</v>
      </c>
      <c r="C19" s="6" t="s">
        <v>3</v>
      </c>
      <c r="D19" s="6" t="s">
        <v>718</v>
      </c>
      <c r="E19" s="6" t="s">
        <v>286</v>
      </c>
      <c r="F19" s="6" t="s">
        <v>745</v>
      </c>
      <c r="G19" s="5">
        <v>61</v>
      </c>
      <c r="H19" s="7">
        <f t="shared" si="0"/>
        <v>18.3</v>
      </c>
      <c r="I19" s="5">
        <v>42</v>
      </c>
      <c r="J19" s="7">
        <f t="shared" si="1"/>
        <v>29.4</v>
      </c>
      <c r="K19" s="7">
        <f t="shared" si="2"/>
        <v>47.7</v>
      </c>
      <c r="L19" s="5" t="s">
        <v>1233</v>
      </c>
    </row>
    <row r="20" spans="1:12" ht="24.75" customHeight="1">
      <c r="A20" s="5">
        <v>18</v>
      </c>
      <c r="B20" s="6" t="s">
        <v>454</v>
      </c>
      <c r="C20" s="6" t="s">
        <v>3</v>
      </c>
      <c r="D20" s="6" t="s">
        <v>746</v>
      </c>
      <c r="E20" s="6" t="s">
        <v>354</v>
      </c>
      <c r="F20" s="6" t="s">
        <v>747</v>
      </c>
      <c r="G20" s="5">
        <v>38</v>
      </c>
      <c r="H20" s="7">
        <f t="shared" si="0"/>
        <v>11.4</v>
      </c>
      <c r="I20" s="5">
        <v>51</v>
      </c>
      <c r="J20" s="7">
        <f t="shared" si="1"/>
        <v>35.699999999999996</v>
      </c>
      <c r="K20" s="7">
        <f t="shared" si="2"/>
        <v>47.099999999999994</v>
      </c>
      <c r="L20" s="5" t="s">
        <v>1233</v>
      </c>
    </row>
    <row r="21" spans="1:12" ht="24.75" customHeight="1">
      <c r="A21" s="5">
        <v>19</v>
      </c>
      <c r="B21" s="6" t="s">
        <v>748</v>
      </c>
      <c r="C21" s="6" t="s">
        <v>3</v>
      </c>
      <c r="D21" s="6" t="s">
        <v>715</v>
      </c>
      <c r="E21" s="6" t="s">
        <v>257</v>
      </c>
      <c r="F21" s="6" t="s">
        <v>749</v>
      </c>
      <c r="G21" s="5">
        <v>49</v>
      </c>
      <c r="H21" s="7">
        <f t="shared" si="0"/>
        <v>14.7</v>
      </c>
      <c r="I21" s="5">
        <v>46</v>
      </c>
      <c r="J21" s="7">
        <f t="shared" si="1"/>
        <v>32.199999999999996</v>
      </c>
      <c r="K21" s="7">
        <f t="shared" si="2"/>
        <v>46.89999999999999</v>
      </c>
      <c r="L21" s="5" t="s">
        <v>1233</v>
      </c>
    </row>
    <row r="22" spans="1:12" ht="24.75" customHeight="1">
      <c r="A22" s="5">
        <v>20</v>
      </c>
      <c r="B22" s="6" t="s">
        <v>750</v>
      </c>
      <c r="C22" s="6" t="s">
        <v>3</v>
      </c>
      <c r="D22" s="6" t="s">
        <v>724</v>
      </c>
      <c r="E22" s="6" t="s">
        <v>323</v>
      </c>
      <c r="F22" s="6" t="s">
        <v>751</v>
      </c>
      <c r="G22" s="5">
        <v>46</v>
      </c>
      <c r="H22" s="7">
        <f t="shared" si="0"/>
        <v>13.799999999999999</v>
      </c>
      <c r="I22" s="5">
        <v>47</v>
      </c>
      <c r="J22" s="7">
        <f t="shared" si="1"/>
        <v>32.9</v>
      </c>
      <c r="K22" s="7">
        <f t="shared" si="2"/>
        <v>46.699999999999996</v>
      </c>
      <c r="L22" s="5" t="s">
        <v>1233</v>
      </c>
    </row>
    <row r="23" spans="1:12" ht="24.75" customHeight="1">
      <c r="A23" s="5">
        <v>21</v>
      </c>
      <c r="B23" s="6" t="s">
        <v>752</v>
      </c>
      <c r="C23" s="6" t="s">
        <v>3</v>
      </c>
      <c r="D23" s="6" t="s">
        <v>746</v>
      </c>
      <c r="E23" s="6" t="s">
        <v>382</v>
      </c>
      <c r="F23" s="6" t="s">
        <v>753</v>
      </c>
      <c r="G23" s="5">
        <v>56</v>
      </c>
      <c r="H23" s="7">
        <f t="shared" si="0"/>
        <v>16.8</v>
      </c>
      <c r="I23" s="5">
        <v>42</v>
      </c>
      <c r="J23" s="7">
        <f t="shared" si="1"/>
        <v>29.4</v>
      </c>
      <c r="K23" s="7">
        <f t="shared" si="2"/>
        <v>46.2</v>
      </c>
      <c r="L23" s="5" t="s">
        <v>1233</v>
      </c>
    </row>
    <row r="24" spans="1:12" ht="24.75" customHeight="1">
      <c r="A24" s="5">
        <v>22</v>
      </c>
      <c r="B24" s="6" t="s">
        <v>754</v>
      </c>
      <c r="C24" s="6" t="s">
        <v>3</v>
      </c>
      <c r="D24" s="6" t="s">
        <v>746</v>
      </c>
      <c r="E24" s="6" t="s">
        <v>352</v>
      </c>
      <c r="F24" s="6" t="s">
        <v>755</v>
      </c>
      <c r="G24" s="5">
        <v>52</v>
      </c>
      <c r="H24" s="7">
        <f t="shared" si="0"/>
        <v>15.6</v>
      </c>
      <c r="I24" s="5">
        <v>43</v>
      </c>
      <c r="J24" s="7">
        <f t="shared" si="1"/>
        <v>30.099999999999998</v>
      </c>
      <c r="K24" s="7">
        <f t="shared" si="2"/>
        <v>45.699999999999996</v>
      </c>
      <c r="L24" s="5" t="s">
        <v>1233</v>
      </c>
    </row>
    <row r="25" spans="1:12" ht="24.75" customHeight="1">
      <c r="A25" s="5">
        <v>23</v>
      </c>
      <c r="B25" s="6" t="s">
        <v>756</v>
      </c>
      <c r="C25" s="6" t="s">
        <v>3</v>
      </c>
      <c r="D25" s="6" t="s">
        <v>746</v>
      </c>
      <c r="E25" s="6" t="s">
        <v>280</v>
      </c>
      <c r="F25" s="6" t="s">
        <v>757</v>
      </c>
      <c r="G25" s="5">
        <v>54</v>
      </c>
      <c r="H25" s="7">
        <f t="shared" si="0"/>
        <v>16.2</v>
      </c>
      <c r="I25" s="5">
        <v>42</v>
      </c>
      <c r="J25" s="7">
        <f t="shared" si="1"/>
        <v>29.4</v>
      </c>
      <c r="K25" s="7">
        <f t="shared" si="2"/>
        <v>45.599999999999994</v>
      </c>
      <c r="L25" s="5" t="s">
        <v>1233</v>
      </c>
    </row>
    <row r="26" spans="1:12" ht="24.75" customHeight="1">
      <c r="A26" s="5">
        <v>24</v>
      </c>
      <c r="B26" s="6" t="s">
        <v>758</v>
      </c>
      <c r="C26" s="6" t="s">
        <v>3</v>
      </c>
      <c r="D26" s="6" t="s">
        <v>742</v>
      </c>
      <c r="E26" s="6" t="s">
        <v>295</v>
      </c>
      <c r="F26" s="6" t="s">
        <v>759</v>
      </c>
      <c r="G26" s="5">
        <v>48</v>
      </c>
      <c r="H26" s="7">
        <f t="shared" si="0"/>
        <v>14.399999999999999</v>
      </c>
      <c r="I26" s="5">
        <v>44</v>
      </c>
      <c r="J26" s="7">
        <f t="shared" si="1"/>
        <v>30.799999999999997</v>
      </c>
      <c r="K26" s="7">
        <f t="shared" si="2"/>
        <v>45.199999999999996</v>
      </c>
      <c r="L26" s="5" t="s">
        <v>1233</v>
      </c>
    </row>
    <row r="27" spans="1:12" ht="24.75" customHeight="1">
      <c r="A27" s="5">
        <v>25</v>
      </c>
      <c r="B27" s="6" t="s">
        <v>760</v>
      </c>
      <c r="C27" s="6" t="s">
        <v>3</v>
      </c>
      <c r="D27" s="6" t="s">
        <v>707</v>
      </c>
      <c r="E27" s="6" t="s">
        <v>271</v>
      </c>
      <c r="F27" s="6" t="s">
        <v>761</v>
      </c>
      <c r="G27" s="5">
        <v>49</v>
      </c>
      <c r="H27" s="7">
        <f t="shared" si="0"/>
        <v>14.7</v>
      </c>
      <c r="I27" s="5">
        <v>43</v>
      </c>
      <c r="J27" s="7">
        <f t="shared" si="1"/>
        <v>30.099999999999998</v>
      </c>
      <c r="K27" s="7">
        <f t="shared" si="2"/>
        <v>44.8</v>
      </c>
      <c r="L27" s="5" t="s">
        <v>1233</v>
      </c>
    </row>
    <row r="28" spans="1:12" ht="24.75" customHeight="1">
      <c r="A28" s="5">
        <v>26</v>
      </c>
      <c r="B28" s="6" t="s">
        <v>762</v>
      </c>
      <c r="C28" s="6" t="s">
        <v>3</v>
      </c>
      <c r="D28" s="6" t="s">
        <v>704</v>
      </c>
      <c r="E28" s="6" t="s">
        <v>312</v>
      </c>
      <c r="F28" s="6" t="s">
        <v>763</v>
      </c>
      <c r="G28" s="5">
        <v>50</v>
      </c>
      <c r="H28" s="7">
        <f t="shared" si="0"/>
        <v>15</v>
      </c>
      <c r="I28" s="5">
        <v>42</v>
      </c>
      <c r="J28" s="7">
        <f t="shared" si="1"/>
        <v>29.4</v>
      </c>
      <c r="K28" s="7">
        <f t="shared" si="2"/>
        <v>44.4</v>
      </c>
      <c r="L28" s="5" t="s">
        <v>1233</v>
      </c>
    </row>
    <row r="29" spans="1:12" ht="24.75" customHeight="1">
      <c r="A29" s="5">
        <v>27</v>
      </c>
      <c r="B29" s="6" t="s">
        <v>764</v>
      </c>
      <c r="C29" s="6" t="s">
        <v>3</v>
      </c>
      <c r="D29" s="6" t="s">
        <v>724</v>
      </c>
      <c r="E29" s="6" t="s">
        <v>254</v>
      </c>
      <c r="F29" s="6" t="s">
        <v>765</v>
      </c>
      <c r="G29" s="5">
        <v>47</v>
      </c>
      <c r="H29" s="7">
        <f t="shared" si="0"/>
        <v>14.1</v>
      </c>
      <c r="I29" s="5">
        <v>42</v>
      </c>
      <c r="J29" s="7">
        <f t="shared" si="1"/>
        <v>29.4</v>
      </c>
      <c r="K29" s="7">
        <f t="shared" si="2"/>
        <v>43.5</v>
      </c>
      <c r="L29" s="5" t="s">
        <v>1233</v>
      </c>
    </row>
    <row r="30" spans="1:12" ht="24.75" customHeight="1">
      <c r="A30" s="5">
        <v>28</v>
      </c>
      <c r="B30" s="6" t="s">
        <v>766</v>
      </c>
      <c r="C30" s="6" t="s">
        <v>3</v>
      </c>
      <c r="D30" s="6" t="s">
        <v>704</v>
      </c>
      <c r="E30" s="6" t="s">
        <v>315</v>
      </c>
      <c r="F30" s="6" t="s">
        <v>767</v>
      </c>
      <c r="G30" s="5">
        <v>64</v>
      </c>
      <c r="H30" s="7">
        <f t="shared" si="0"/>
        <v>19.2</v>
      </c>
      <c r="I30" s="5">
        <v>34</v>
      </c>
      <c r="J30" s="7">
        <f t="shared" si="1"/>
        <v>23.799999999999997</v>
      </c>
      <c r="K30" s="7">
        <f t="shared" si="2"/>
        <v>43</v>
      </c>
      <c r="L30" s="5" t="s">
        <v>1233</v>
      </c>
    </row>
    <row r="31" spans="1:12" ht="24.75" customHeight="1">
      <c r="A31" s="5">
        <v>29</v>
      </c>
      <c r="B31" s="6" t="s">
        <v>768</v>
      </c>
      <c r="C31" s="6" t="s">
        <v>3</v>
      </c>
      <c r="D31" s="6" t="s">
        <v>715</v>
      </c>
      <c r="E31" s="6" t="s">
        <v>315</v>
      </c>
      <c r="F31" s="6" t="s">
        <v>769</v>
      </c>
      <c r="G31" s="5">
        <v>46</v>
      </c>
      <c r="H31" s="7">
        <f t="shared" si="0"/>
        <v>13.799999999999999</v>
      </c>
      <c r="I31" s="5">
        <v>41</v>
      </c>
      <c r="J31" s="7">
        <f t="shared" si="1"/>
        <v>28.7</v>
      </c>
      <c r="K31" s="7">
        <f t="shared" si="2"/>
        <v>42.5</v>
      </c>
      <c r="L31" s="5" t="s">
        <v>1233</v>
      </c>
    </row>
    <row r="32" spans="1:12" ht="24.75" customHeight="1">
      <c r="A32" s="5">
        <v>30</v>
      </c>
      <c r="B32" s="6" t="s">
        <v>770</v>
      </c>
      <c r="C32" s="6" t="s">
        <v>3</v>
      </c>
      <c r="D32" s="6" t="s">
        <v>727</v>
      </c>
      <c r="E32" s="6" t="s">
        <v>246</v>
      </c>
      <c r="F32" s="6" t="s">
        <v>771</v>
      </c>
      <c r="G32" s="5">
        <v>53</v>
      </c>
      <c r="H32" s="7">
        <f t="shared" si="0"/>
        <v>15.899999999999999</v>
      </c>
      <c r="I32" s="5">
        <v>37</v>
      </c>
      <c r="J32" s="7">
        <f t="shared" si="1"/>
        <v>25.9</v>
      </c>
      <c r="K32" s="7">
        <f t="shared" si="2"/>
        <v>41.8</v>
      </c>
      <c r="L32" s="5" t="s">
        <v>1233</v>
      </c>
    </row>
    <row r="33" spans="1:12" ht="24.75" customHeight="1">
      <c r="A33" s="5">
        <v>31</v>
      </c>
      <c r="B33" s="6" t="s">
        <v>772</v>
      </c>
      <c r="C33" s="6" t="s">
        <v>3</v>
      </c>
      <c r="D33" s="6" t="s">
        <v>715</v>
      </c>
      <c r="E33" s="6" t="s">
        <v>323</v>
      </c>
      <c r="F33" s="6" t="s">
        <v>773</v>
      </c>
      <c r="G33" s="5">
        <v>41</v>
      </c>
      <c r="H33" s="7">
        <f t="shared" si="0"/>
        <v>12.299999999999999</v>
      </c>
      <c r="I33" s="5">
        <v>42</v>
      </c>
      <c r="J33" s="7">
        <f t="shared" si="1"/>
        <v>29.4</v>
      </c>
      <c r="K33" s="7">
        <f t="shared" si="2"/>
        <v>41.699999999999996</v>
      </c>
      <c r="L33" s="5" t="s">
        <v>1233</v>
      </c>
    </row>
    <row r="34" spans="1:12" ht="24.75" customHeight="1">
      <c r="A34" s="5">
        <v>32</v>
      </c>
      <c r="B34" s="6" t="s">
        <v>774</v>
      </c>
      <c r="C34" s="6" t="s">
        <v>3</v>
      </c>
      <c r="D34" s="6" t="s">
        <v>746</v>
      </c>
      <c r="E34" s="6" t="s">
        <v>254</v>
      </c>
      <c r="F34" s="6" t="s">
        <v>775</v>
      </c>
      <c r="G34" s="5">
        <v>29</v>
      </c>
      <c r="H34" s="7">
        <f t="shared" si="0"/>
        <v>8.7</v>
      </c>
      <c r="I34" s="5">
        <v>47</v>
      </c>
      <c r="J34" s="7">
        <f t="shared" si="1"/>
        <v>32.9</v>
      </c>
      <c r="K34" s="7">
        <f t="shared" si="2"/>
        <v>41.599999999999994</v>
      </c>
      <c r="L34" s="5" t="s">
        <v>1233</v>
      </c>
    </row>
    <row r="35" spans="1:12" ht="24.75" customHeight="1">
      <c r="A35" s="5">
        <v>33</v>
      </c>
      <c r="B35" s="6" t="s">
        <v>776</v>
      </c>
      <c r="C35" s="6" t="s">
        <v>3</v>
      </c>
      <c r="D35" s="6" t="s">
        <v>715</v>
      </c>
      <c r="E35" s="6" t="s">
        <v>395</v>
      </c>
      <c r="F35" s="6" t="s">
        <v>777</v>
      </c>
      <c r="G35" s="5">
        <v>26</v>
      </c>
      <c r="H35" s="7">
        <f aca="true" t="shared" si="3" ref="H35:H66">G35*0.3</f>
        <v>7.8</v>
      </c>
      <c r="I35" s="5">
        <v>47</v>
      </c>
      <c r="J35" s="7">
        <f aca="true" t="shared" si="4" ref="J35:J66">I35*0.7</f>
        <v>32.9</v>
      </c>
      <c r="K35" s="7">
        <f aca="true" t="shared" si="5" ref="K35:K66">H35+J35</f>
        <v>40.699999999999996</v>
      </c>
      <c r="L35" s="5" t="s">
        <v>1233</v>
      </c>
    </row>
    <row r="36" spans="1:12" ht="24.75" customHeight="1">
      <c r="A36" s="5">
        <v>34</v>
      </c>
      <c r="B36" s="6" t="s">
        <v>778</v>
      </c>
      <c r="C36" s="6" t="s">
        <v>3</v>
      </c>
      <c r="D36" s="6" t="s">
        <v>712</v>
      </c>
      <c r="E36" s="6" t="s">
        <v>369</v>
      </c>
      <c r="F36" s="6" t="s">
        <v>779</v>
      </c>
      <c r="G36" s="5">
        <v>35</v>
      </c>
      <c r="H36" s="7">
        <f t="shared" si="3"/>
        <v>10.5</v>
      </c>
      <c r="I36" s="5">
        <v>43</v>
      </c>
      <c r="J36" s="7">
        <f t="shared" si="4"/>
        <v>30.099999999999998</v>
      </c>
      <c r="K36" s="7">
        <f t="shared" si="5"/>
        <v>40.599999999999994</v>
      </c>
      <c r="L36" s="5" t="s">
        <v>1233</v>
      </c>
    </row>
    <row r="37" spans="1:12" ht="24.75" customHeight="1">
      <c r="A37" s="5">
        <v>35</v>
      </c>
      <c r="B37" s="6" t="s">
        <v>159</v>
      </c>
      <c r="C37" s="6" t="s">
        <v>3</v>
      </c>
      <c r="D37" s="6" t="s">
        <v>715</v>
      </c>
      <c r="E37" s="6" t="s">
        <v>267</v>
      </c>
      <c r="F37" s="6" t="s">
        <v>780</v>
      </c>
      <c r="G37" s="5">
        <v>44</v>
      </c>
      <c r="H37" s="7">
        <f t="shared" si="3"/>
        <v>13.2</v>
      </c>
      <c r="I37" s="5">
        <v>39</v>
      </c>
      <c r="J37" s="7">
        <f t="shared" si="4"/>
        <v>27.299999999999997</v>
      </c>
      <c r="K37" s="7">
        <f t="shared" si="5"/>
        <v>40.5</v>
      </c>
      <c r="L37" s="5" t="s">
        <v>1233</v>
      </c>
    </row>
    <row r="38" spans="1:12" ht="24.75" customHeight="1">
      <c r="A38" s="5">
        <v>36</v>
      </c>
      <c r="B38" s="6" t="s">
        <v>781</v>
      </c>
      <c r="C38" s="6" t="s">
        <v>3</v>
      </c>
      <c r="D38" s="6" t="s">
        <v>727</v>
      </c>
      <c r="E38" s="6" t="s">
        <v>312</v>
      </c>
      <c r="F38" s="6" t="s">
        <v>782</v>
      </c>
      <c r="G38" s="5">
        <v>38.5</v>
      </c>
      <c r="H38" s="7">
        <f t="shared" si="3"/>
        <v>11.549999999999999</v>
      </c>
      <c r="I38" s="5">
        <v>41</v>
      </c>
      <c r="J38" s="7">
        <f t="shared" si="4"/>
        <v>28.7</v>
      </c>
      <c r="K38" s="7">
        <f t="shared" si="5"/>
        <v>40.25</v>
      </c>
      <c r="L38" s="5" t="s">
        <v>1233</v>
      </c>
    </row>
    <row r="39" spans="1:12" ht="24.75" customHeight="1">
      <c r="A39" s="5">
        <v>37</v>
      </c>
      <c r="B39" s="6" t="s">
        <v>783</v>
      </c>
      <c r="C39" s="6" t="s">
        <v>3</v>
      </c>
      <c r="D39" s="6" t="s">
        <v>707</v>
      </c>
      <c r="E39" s="6" t="s">
        <v>250</v>
      </c>
      <c r="F39" s="6" t="s">
        <v>784</v>
      </c>
      <c r="G39" s="5">
        <v>56</v>
      </c>
      <c r="H39" s="7">
        <f t="shared" si="3"/>
        <v>16.8</v>
      </c>
      <c r="I39" s="5">
        <v>33</v>
      </c>
      <c r="J39" s="7">
        <f t="shared" si="4"/>
        <v>23.099999999999998</v>
      </c>
      <c r="K39" s="7">
        <f t="shared" si="5"/>
        <v>39.9</v>
      </c>
      <c r="L39" s="5" t="s">
        <v>1233</v>
      </c>
    </row>
    <row r="40" spans="1:12" ht="24.75" customHeight="1">
      <c r="A40" s="5">
        <v>38</v>
      </c>
      <c r="B40" s="6" t="s">
        <v>785</v>
      </c>
      <c r="C40" s="6" t="s">
        <v>3</v>
      </c>
      <c r="D40" s="6" t="s">
        <v>704</v>
      </c>
      <c r="E40" s="6" t="s">
        <v>261</v>
      </c>
      <c r="F40" s="6" t="s">
        <v>786</v>
      </c>
      <c r="G40" s="5">
        <v>57</v>
      </c>
      <c r="H40" s="7">
        <f t="shared" si="3"/>
        <v>17.099999999999998</v>
      </c>
      <c r="I40" s="5">
        <v>32</v>
      </c>
      <c r="J40" s="7">
        <f t="shared" si="4"/>
        <v>22.4</v>
      </c>
      <c r="K40" s="7">
        <f t="shared" si="5"/>
        <v>39.5</v>
      </c>
      <c r="L40" s="5" t="s">
        <v>1233</v>
      </c>
    </row>
    <row r="41" spans="1:12" ht="24.75" customHeight="1">
      <c r="A41" s="5">
        <v>39</v>
      </c>
      <c r="B41" s="6" t="s">
        <v>787</v>
      </c>
      <c r="C41" s="6" t="s">
        <v>3</v>
      </c>
      <c r="D41" s="6" t="s">
        <v>715</v>
      </c>
      <c r="E41" s="6" t="s">
        <v>240</v>
      </c>
      <c r="F41" s="6" t="s">
        <v>788</v>
      </c>
      <c r="G41" s="5">
        <v>56</v>
      </c>
      <c r="H41" s="7">
        <f t="shared" si="3"/>
        <v>16.8</v>
      </c>
      <c r="I41" s="5">
        <v>32</v>
      </c>
      <c r="J41" s="7">
        <f t="shared" si="4"/>
        <v>22.4</v>
      </c>
      <c r="K41" s="7">
        <f t="shared" si="5"/>
        <v>39.2</v>
      </c>
      <c r="L41" s="5" t="s">
        <v>1233</v>
      </c>
    </row>
    <row r="42" spans="1:12" ht="24.75" customHeight="1">
      <c r="A42" s="5">
        <v>40</v>
      </c>
      <c r="B42" s="6" t="s">
        <v>789</v>
      </c>
      <c r="C42" s="6" t="s">
        <v>3</v>
      </c>
      <c r="D42" s="6" t="s">
        <v>746</v>
      </c>
      <c r="E42" s="6" t="s">
        <v>356</v>
      </c>
      <c r="F42" s="6" t="s">
        <v>790</v>
      </c>
      <c r="G42" s="5">
        <v>41</v>
      </c>
      <c r="H42" s="7">
        <f t="shared" si="3"/>
        <v>12.299999999999999</v>
      </c>
      <c r="I42" s="5">
        <v>38</v>
      </c>
      <c r="J42" s="7">
        <f t="shared" si="4"/>
        <v>26.599999999999998</v>
      </c>
      <c r="K42" s="7">
        <f t="shared" si="5"/>
        <v>38.9</v>
      </c>
      <c r="L42" s="5" t="s">
        <v>1233</v>
      </c>
    </row>
    <row r="43" spans="1:12" ht="24.75" customHeight="1">
      <c r="A43" s="5">
        <v>41</v>
      </c>
      <c r="B43" s="6" t="s">
        <v>791</v>
      </c>
      <c r="C43" s="6" t="s">
        <v>3</v>
      </c>
      <c r="D43" s="6" t="s">
        <v>727</v>
      </c>
      <c r="E43" s="6" t="s">
        <v>286</v>
      </c>
      <c r="F43" s="6" t="s">
        <v>792</v>
      </c>
      <c r="G43" s="5">
        <v>45</v>
      </c>
      <c r="H43" s="7">
        <f t="shared" si="3"/>
        <v>13.5</v>
      </c>
      <c r="I43" s="5">
        <v>36</v>
      </c>
      <c r="J43" s="7">
        <f t="shared" si="4"/>
        <v>25.2</v>
      </c>
      <c r="K43" s="7">
        <f t="shared" si="5"/>
        <v>38.7</v>
      </c>
      <c r="L43" s="5" t="s">
        <v>1233</v>
      </c>
    </row>
    <row r="44" spans="1:12" ht="24.75" customHeight="1">
      <c r="A44" s="5">
        <v>42</v>
      </c>
      <c r="B44" s="6" t="s">
        <v>793</v>
      </c>
      <c r="C44" s="6" t="s">
        <v>3</v>
      </c>
      <c r="D44" s="6" t="s">
        <v>724</v>
      </c>
      <c r="E44" s="6" t="s">
        <v>267</v>
      </c>
      <c r="F44" s="6" t="s">
        <v>794</v>
      </c>
      <c r="G44" s="5">
        <v>61</v>
      </c>
      <c r="H44" s="7">
        <f t="shared" si="3"/>
        <v>18.3</v>
      </c>
      <c r="I44" s="5">
        <v>29</v>
      </c>
      <c r="J44" s="7">
        <f t="shared" si="4"/>
        <v>20.299999999999997</v>
      </c>
      <c r="K44" s="7">
        <f t="shared" si="5"/>
        <v>38.599999999999994</v>
      </c>
      <c r="L44" s="5" t="s">
        <v>1233</v>
      </c>
    </row>
    <row r="45" spans="1:12" ht="24.75" customHeight="1">
      <c r="A45" s="5">
        <v>43</v>
      </c>
      <c r="B45" s="6" t="s">
        <v>795</v>
      </c>
      <c r="C45" s="6" t="s">
        <v>3</v>
      </c>
      <c r="D45" s="6" t="s">
        <v>712</v>
      </c>
      <c r="E45" s="6" t="s">
        <v>267</v>
      </c>
      <c r="F45" s="6" t="s">
        <v>796</v>
      </c>
      <c r="G45" s="5">
        <v>40</v>
      </c>
      <c r="H45" s="7">
        <f t="shared" si="3"/>
        <v>12</v>
      </c>
      <c r="I45" s="5">
        <v>38</v>
      </c>
      <c r="J45" s="7">
        <f t="shared" si="4"/>
        <v>26.599999999999998</v>
      </c>
      <c r="K45" s="7">
        <f t="shared" si="5"/>
        <v>38.599999999999994</v>
      </c>
      <c r="L45" s="5" t="s">
        <v>1233</v>
      </c>
    </row>
    <row r="46" spans="1:12" ht="24.75" customHeight="1">
      <c r="A46" s="5">
        <v>44</v>
      </c>
      <c r="B46" s="6" t="s">
        <v>797</v>
      </c>
      <c r="C46" s="6" t="s">
        <v>3</v>
      </c>
      <c r="D46" s="6" t="s">
        <v>724</v>
      </c>
      <c r="E46" s="6" t="s">
        <v>369</v>
      </c>
      <c r="F46" s="6" t="s">
        <v>798</v>
      </c>
      <c r="G46" s="5">
        <v>52</v>
      </c>
      <c r="H46" s="7">
        <f t="shared" si="3"/>
        <v>15.6</v>
      </c>
      <c r="I46" s="5">
        <v>32</v>
      </c>
      <c r="J46" s="7">
        <f t="shared" si="4"/>
        <v>22.4</v>
      </c>
      <c r="K46" s="7">
        <f t="shared" si="5"/>
        <v>38</v>
      </c>
      <c r="L46" s="5" t="s">
        <v>1233</v>
      </c>
    </row>
    <row r="47" spans="1:12" ht="24.75" customHeight="1">
      <c r="A47" s="5">
        <v>45</v>
      </c>
      <c r="B47" s="6" t="s">
        <v>799</v>
      </c>
      <c r="C47" s="6" t="s">
        <v>3</v>
      </c>
      <c r="D47" s="6" t="s">
        <v>721</v>
      </c>
      <c r="E47" s="6" t="s">
        <v>257</v>
      </c>
      <c r="F47" s="6" t="s">
        <v>800</v>
      </c>
      <c r="G47" s="5">
        <v>45</v>
      </c>
      <c r="H47" s="7">
        <f t="shared" si="3"/>
        <v>13.5</v>
      </c>
      <c r="I47" s="5">
        <v>35</v>
      </c>
      <c r="J47" s="7">
        <f t="shared" si="4"/>
        <v>24.5</v>
      </c>
      <c r="K47" s="7">
        <f t="shared" si="5"/>
        <v>38</v>
      </c>
      <c r="L47" s="5" t="s">
        <v>1233</v>
      </c>
    </row>
    <row r="48" spans="1:12" ht="24.75" customHeight="1">
      <c r="A48" s="5">
        <v>46</v>
      </c>
      <c r="B48" s="6" t="s">
        <v>801</v>
      </c>
      <c r="C48" s="6" t="s">
        <v>3</v>
      </c>
      <c r="D48" s="6" t="s">
        <v>718</v>
      </c>
      <c r="E48" s="6" t="s">
        <v>312</v>
      </c>
      <c r="F48" s="6" t="s">
        <v>802</v>
      </c>
      <c r="G48" s="5">
        <v>45</v>
      </c>
      <c r="H48" s="7">
        <f t="shared" si="3"/>
        <v>13.5</v>
      </c>
      <c r="I48" s="5">
        <v>35</v>
      </c>
      <c r="J48" s="7">
        <f t="shared" si="4"/>
        <v>24.5</v>
      </c>
      <c r="K48" s="7">
        <f t="shared" si="5"/>
        <v>38</v>
      </c>
      <c r="L48" s="5" t="s">
        <v>1233</v>
      </c>
    </row>
    <row r="49" spans="1:12" ht="24.75" customHeight="1">
      <c r="A49" s="5">
        <v>47</v>
      </c>
      <c r="B49" s="6" t="s">
        <v>803</v>
      </c>
      <c r="C49" s="6" t="s">
        <v>3</v>
      </c>
      <c r="D49" s="6" t="s">
        <v>712</v>
      </c>
      <c r="E49" s="6" t="s">
        <v>261</v>
      </c>
      <c r="F49" s="6" t="s">
        <v>804</v>
      </c>
      <c r="G49" s="5">
        <v>49</v>
      </c>
      <c r="H49" s="7">
        <f t="shared" si="3"/>
        <v>14.7</v>
      </c>
      <c r="I49" s="5">
        <v>33</v>
      </c>
      <c r="J49" s="7">
        <f t="shared" si="4"/>
        <v>23.099999999999998</v>
      </c>
      <c r="K49" s="7">
        <f t="shared" si="5"/>
        <v>37.8</v>
      </c>
      <c r="L49" s="5" t="s">
        <v>1233</v>
      </c>
    </row>
    <row r="50" spans="1:12" ht="24.75" customHeight="1">
      <c r="A50" s="5">
        <v>48</v>
      </c>
      <c r="B50" s="6" t="s">
        <v>805</v>
      </c>
      <c r="C50" s="6" t="s">
        <v>3</v>
      </c>
      <c r="D50" s="6" t="s">
        <v>742</v>
      </c>
      <c r="E50" s="6" t="s">
        <v>254</v>
      </c>
      <c r="F50" s="6" t="s">
        <v>806</v>
      </c>
      <c r="G50" s="5">
        <v>39</v>
      </c>
      <c r="H50" s="7">
        <f t="shared" si="3"/>
        <v>11.7</v>
      </c>
      <c r="I50" s="5">
        <v>37</v>
      </c>
      <c r="J50" s="7">
        <f t="shared" si="4"/>
        <v>25.9</v>
      </c>
      <c r="K50" s="7">
        <f t="shared" si="5"/>
        <v>37.599999999999994</v>
      </c>
      <c r="L50" s="5" t="s">
        <v>1233</v>
      </c>
    </row>
    <row r="51" spans="1:12" ht="24.75" customHeight="1">
      <c r="A51" s="5">
        <v>49</v>
      </c>
      <c r="B51" s="6" t="s">
        <v>807</v>
      </c>
      <c r="C51" s="6" t="s">
        <v>3</v>
      </c>
      <c r="D51" s="6" t="s">
        <v>721</v>
      </c>
      <c r="E51" s="6" t="s">
        <v>356</v>
      </c>
      <c r="F51" s="6" t="s">
        <v>808</v>
      </c>
      <c r="G51" s="5">
        <v>50</v>
      </c>
      <c r="H51" s="7">
        <f t="shared" si="3"/>
        <v>15</v>
      </c>
      <c r="I51" s="5">
        <v>32</v>
      </c>
      <c r="J51" s="7">
        <f t="shared" si="4"/>
        <v>22.4</v>
      </c>
      <c r="K51" s="7">
        <f t="shared" si="5"/>
        <v>37.4</v>
      </c>
      <c r="L51" s="5" t="s">
        <v>1233</v>
      </c>
    </row>
    <row r="52" spans="1:12" ht="24.75" customHeight="1">
      <c r="A52" s="5">
        <v>50</v>
      </c>
      <c r="B52" s="6" t="s">
        <v>809</v>
      </c>
      <c r="C52" s="6" t="s">
        <v>3</v>
      </c>
      <c r="D52" s="6" t="s">
        <v>810</v>
      </c>
      <c r="E52" s="6" t="s">
        <v>261</v>
      </c>
      <c r="F52" s="6" t="s">
        <v>811</v>
      </c>
      <c r="G52" s="5">
        <v>38</v>
      </c>
      <c r="H52" s="7">
        <f t="shared" si="3"/>
        <v>11.4</v>
      </c>
      <c r="I52" s="5">
        <v>37</v>
      </c>
      <c r="J52" s="7">
        <f t="shared" si="4"/>
        <v>25.9</v>
      </c>
      <c r="K52" s="7">
        <f t="shared" si="5"/>
        <v>37.3</v>
      </c>
      <c r="L52" s="5" t="s">
        <v>1233</v>
      </c>
    </row>
    <row r="53" spans="1:12" ht="24.75" customHeight="1">
      <c r="A53" s="5">
        <v>51</v>
      </c>
      <c r="B53" s="6" t="s">
        <v>812</v>
      </c>
      <c r="C53" s="6" t="s">
        <v>3</v>
      </c>
      <c r="D53" s="6" t="s">
        <v>721</v>
      </c>
      <c r="E53" s="6" t="s">
        <v>264</v>
      </c>
      <c r="F53" s="6" t="s">
        <v>813</v>
      </c>
      <c r="G53" s="5">
        <v>42</v>
      </c>
      <c r="H53" s="7">
        <f t="shared" si="3"/>
        <v>12.6</v>
      </c>
      <c r="I53" s="5">
        <v>35</v>
      </c>
      <c r="J53" s="7">
        <f t="shared" si="4"/>
        <v>24.5</v>
      </c>
      <c r="K53" s="7">
        <f t="shared" si="5"/>
        <v>37.1</v>
      </c>
      <c r="L53" s="5" t="s">
        <v>1233</v>
      </c>
    </row>
    <row r="54" spans="1:12" ht="24.75" customHeight="1">
      <c r="A54" s="5">
        <v>52</v>
      </c>
      <c r="B54" s="6" t="s">
        <v>814</v>
      </c>
      <c r="C54" s="6" t="s">
        <v>3</v>
      </c>
      <c r="D54" s="6" t="s">
        <v>704</v>
      </c>
      <c r="E54" s="6" t="s">
        <v>257</v>
      </c>
      <c r="F54" s="6" t="s">
        <v>815</v>
      </c>
      <c r="G54" s="5">
        <v>44</v>
      </c>
      <c r="H54" s="7">
        <f t="shared" si="3"/>
        <v>13.2</v>
      </c>
      <c r="I54" s="5">
        <v>34</v>
      </c>
      <c r="J54" s="7">
        <f t="shared" si="4"/>
        <v>23.799999999999997</v>
      </c>
      <c r="K54" s="7">
        <f t="shared" si="5"/>
        <v>37</v>
      </c>
      <c r="L54" s="5" t="s">
        <v>1233</v>
      </c>
    </row>
    <row r="55" spans="1:12" ht="24.75" customHeight="1">
      <c r="A55" s="5">
        <v>53</v>
      </c>
      <c r="B55" s="6" t="s">
        <v>816</v>
      </c>
      <c r="C55" s="6" t="s">
        <v>3</v>
      </c>
      <c r="D55" s="6" t="s">
        <v>724</v>
      </c>
      <c r="E55" s="6" t="s">
        <v>250</v>
      </c>
      <c r="F55" s="6" t="s">
        <v>817</v>
      </c>
      <c r="G55" s="5">
        <v>53</v>
      </c>
      <c r="H55" s="7">
        <f t="shared" si="3"/>
        <v>15.899999999999999</v>
      </c>
      <c r="I55" s="5">
        <v>30</v>
      </c>
      <c r="J55" s="7">
        <f t="shared" si="4"/>
        <v>21</v>
      </c>
      <c r="K55" s="7">
        <f t="shared" si="5"/>
        <v>36.9</v>
      </c>
      <c r="L55" s="5" t="s">
        <v>1233</v>
      </c>
    </row>
    <row r="56" spans="1:12" ht="24.75" customHeight="1">
      <c r="A56" s="5">
        <v>54</v>
      </c>
      <c r="B56" s="6" t="s">
        <v>818</v>
      </c>
      <c r="C56" s="6" t="s">
        <v>3</v>
      </c>
      <c r="D56" s="6" t="s">
        <v>704</v>
      </c>
      <c r="E56" s="6" t="s">
        <v>318</v>
      </c>
      <c r="F56" s="6" t="s">
        <v>819</v>
      </c>
      <c r="G56" s="5">
        <v>64</v>
      </c>
      <c r="H56" s="7">
        <f t="shared" si="3"/>
        <v>19.2</v>
      </c>
      <c r="I56" s="5">
        <v>25</v>
      </c>
      <c r="J56" s="7">
        <f t="shared" si="4"/>
        <v>17.5</v>
      </c>
      <c r="K56" s="7">
        <f t="shared" si="5"/>
        <v>36.7</v>
      </c>
      <c r="L56" s="5" t="s">
        <v>1233</v>
      </c>
    </row>
    <row r="57" spans="1:12" ht="24.75" customHeight="1">
      <c r="A57" s="5">
        <v>55</v>
      </c>
      <c r="B57" s="6" t="s">
        <v>820</v>
      </c>
      <c r="C57" s="6" t="s">
        <v>3</v>
      </c>
      <c r="D57" s="6" t="s">
        <v>712</v>
      </c>
      <c r="E57" s="6" t="s">
        <v>436</v>
      </c>
      <c r="F57" s="6" t="s">
        <v>821</v>
      </c>
      <c r="G57" s="5">
        <v>38</v>
      </c>
      <c r="H57" s="7">
        <f t="shared" si="3"/>
        <v>11.4</v>
      </c>
      <c r="I57" s="5">
        <v>36</v>
      </c>
      <c r="J57" s="7">
        <f t="shared" si="4"/>
        <v>25.2</v>
      </c>
      <c r="K57" s="7">
        <f t="shared" si="5"/>
        <v>36.6</v>
      </c>
      <c r="L57" s="5" t="s">
        <v>1233</v>
      </c>
    </row>
    <row r="58" spans="1:12" ht="24.75" customHeight="1">
      <c r="A58" s="5">
        <v>56</v>
      </c>
      <c r="B58" s="6" t="s">
        <v>822</v>
      </c>
      <c r="C58" s="6" t="s">
        <v>3</v>
      </c>
      <c r="D58" s="6" t="s">
        <v>727</v>
      </c>
      <c r="E58" s="6" t="s">
        <v>264</v>
      </c>
      <c r="F58" s="6" t="s">
        <v>823</v>
      </c>
      <c r="G58" s="5">
        <v>49</v>
      </c>
      <c r="H58" s="7">
        <f t="shared" si="3"/>
        <v>14.7</v>
      </c>
      <c r="I58" s="5">
        <v>31</v>
      </c>
      <c r="J58" s="7">
        <f t="shared" si="4"/>
        <v>21.7</v>
      </c>
      <c r="K58" s="7">
        <f t="shared" si="5"/>
        <v>36.4</v>
      </c>
      <c r="L58" s="5" t="s">
        <v>1233</v>
      </c>
    </row>
    <row r="59" spans="1:12" ht="24.75" customHeight="1">
      <c r="A59" s="5">
        <v>57</v>
      </c>
      <c r="B59" s="6" t="s">
        <v>824</v>
      </c>
      <c r="C59" s="6" t="s">
        <v>3</v>
      </c>
      <c r="D59" s="6" t="s">
        <v>742</v>
      </c>
      <c r="E59" s="6" t="s">
        <v>312</v>
      </c>
      <c r="F59" s="6" t="s">
        <v>825</v>
      </c>
      <c r="G59" s="5">
        <v>41</v>
      </c>
      <c r="H59" s="7">
        <f t="shared" si="3"/>
        <v>12.299999999999999</v>
      </c>
      <c r="I59" s="5">
        <v>34</v>
      </c>
      <c r="J59" s="7">
        <f t="shared" si="4"/>
        <v>23.799999999999997</v>
      </c>
      <c r="K59" s="7">
        <f t="shared" si="5"/>
        <v>36.099999999999994</v>
      </c>
      <c r="L59" s="5" t="s">
        <v>1233</v>
      </c>
    </row>
    <row r="60" spans="1:12" ht="24.75" customHeight="1">
      <c r="A60" s="5">
        <v>58</v>
      </c>
      <c r="B60" s="6" t="s">
        <v>826</v>
      </c>
      <c r="C60" s="6" t="s">
        <v>3</v>
      </c>
      <c r="D60" s="6" t="s">
        <v>810</v>
      </c>
      <c r="E60" s="6" t="s">
        <v>341</v>
      </c>
      <c r="F60" s="6" t="s">
        <v>827</v>
      </c>
      <c r="G60" s="5">
        <v>45</v>
      </c>
      <c r="H60" s="7">
        <f t="shared" si="3"/>
        <v>13.5</v>
      </c>
      <c r="I60" s="5">
        <v>32</v>
      </c>
      <c r="J60" s="7">
        <f t="shared" si="4"/>
        <v>22.4</v>
      </c>
      <c r="K60" s="7">
        <f t="shared" si="5"/>
        <v>35.9</v>
      </c>
      <c r="L60" s="5" t="s">
        <v>1233</v>
      </c>
    </row>
    <row r="61" spans="1:12" ht="24.75" customHeight="1">
      <c r="A61" s="5">
        <v>59</v>
      </c>
      <c r="B61" s="6" t="s">
        <v>828</v>
      </c>
      <c r="C61" s="6" t="s">
        <v>3</v>
      </c>
      <c r="D61" s="6" t="s">
        <v>742</v>
      </c>
      <c r="E61" s="6" t="s">
        <v>261</v>
      </c>
      <c r="F61" s="6" t="s">
        <v>829</v>
      </c>
      <c r="G61" s="5">
        <v>47</v>
      </c>
      <c r="H61" s="7">
        <f t="shared" si="3"/>
        <v>14.1</v>
      </c>
      <c r="I61" s="5">
        <v>30</v>
      </c>
      <c r="J61" s="7">
        <f t="shared" si="4"/>
        <v>21</v>
      </c>
      <c r="K61" s="7">
        <f t="shared" si="5"/>
        <v>35.1</v>
      </c>
      <c r="L61" s="5" t="s">
        <v>1233</v>
      </c>
    </row>
    <row r="62" spans="1:12" ht="24.75" customHeight="1">
      <c r="A62" s="5">
        <v>60</v>
      </c>
      <c r="B62" s="6" t="s">
        <v>830</v>
      </c>
      <c r="C62" s="6" t="s">
        <v>3</v>
      </c>
      <c r="D62" s="6" t="s">
        <v>810</v>
      </c>
      <c r="E62" s="6" t="s">
        <v>306</v>
      </c>
      <c r="F62" s="6" t="s">
        <v>831</v>
      </c>
      <c r="G62" s="5">
        <v>47</v>
      </c>
      <c r="H62" s="7">
        <f t="shared" si="3"/>
        <v>14.1</v>
      </c>
      <c r="I62" s="5">
        <v>29</v>
      </c>
      <c r="J62" s="7">
        <f t="shared" si="4"/>
        <v>20.299999999999997</v>
      </c>
      <c r="K62" s="7">
        <f t="shared" si="5"/>
        <v>34.4</v>
      </c>
      <c r="L62" s="5" t="s">
        <v>1233</v>
      </c>
    </row>
    <row r="63" spans="1:12" ht="24.75" customHeight="1">
      <c r="A63" s="5">
        <v>61</v>
      </c>
      <c r="B63" s="6" t="s">
        <v>832</v>
      </c>
      <c r="C63" s="6" t="s">
        <v>3</v>
      </c>
      <c r="D63" s="6" t="s">
        <v>718</v>
      </c>
      <c r="E63" s="6" t="s">
        <v>243</v>
      </c>
      <c r="F63" s="6" t="s">
        <v>833</v>
      </c>
      <c r="G63" s="5">
        <v>55</v>
      </c>
      <c r="H63" s="7">
        <f t="shared" si="3"/>
        <v>16.5</v>
      </c>
      <c r="I63" s="5">
        <v>25</v>
      </c>
      <c r="J63" s="7">
        <f t="shared" si="4"/>
        <v>17.5</v>
      </c>
      <c r="K63" s="7">
        <f t="shared" si="5"/>
        <v>34</v>
      </c>
      <c r="L63" s="5" t="s">
        <v>1233</v>
      </c>
    </row>
    <row r="64" spans="1:12" ht="24.75" customHeight="1">
      <c r="A64" s="5">
        <v>62</v>
      </c>
      <c r="B64" s="6" t="s">
        <v>834</v>
      </c>
      <c r="C64" s="6" t="s">
        <v>3</v>
      </c>
      <c r="D64" s="6" t="s">
        <v>746</v>
      </c>
      <c r="E64" s="6" t="s">
        <v>306</v>
      </c>
      <c r="F64" s="6" t="s">
        <v>835</v>
      </c>
      <c r="G64" s="5">
        <v>41</v>
      </c>
      <c r="H64" s="7">
        <f t="shared" si="3"/>
        <v>12.299999999999999</v>
      </c>
      <c r="I64" s="5">
        <v>31</v>
      </c>
      <c r="J64" s="7">
        <f t="shared" si="4"/>
        <v>21.7</v>
      </c>
      <c r="K64" s="7">
        <f t="shared" si="5"/>
        <v>34</v>
      </c>
      <c r="L64" s="5" t="s">
        <v>1233</v>
      </c>
    </row>
    <row r="65" spans="1:12" ht="24.75" customHeight="1">
      <c r="A65" s="5">
        <v>63</v>
      </c>
      <c r="B65" s="6" t="s">
        <v>836</v>
      </c>
      <c r="C65" s="6" t="s">
        <v>3</v>
      </c>
      <c r="D65" s="6" t="s">
        <v>712</v>
      </c>
      <c r="E65" s="6" t="s">
        <v>295</v>
      </c>
      <c r="F65" s="6" t="s">
        <v>837</v>
      </c>
      <c r="G65" s="5">
        <v>43</v>
      </c>
      <c r="H65" s="7">
        <f t="shared" si="3"/>
        <v>12.9</v>
      </c>
      <c r="I65" s="5">
        <v>30</v>
      </c>
      <c r="J65" s="7">
        <f t="shared" si="4"/>
        <v>21</v>
      </c>
      <c r="K65" s="7">
        <f t="shared" si="5"/>
        <v>33.9</v>
      </c>
      <c r="L65" s="5" t="s">
        <v>1233</v>
      </c>
    </row>
    <row r="66" spans="1:12" ht="24.75" customHeight="1">
      <c r="A66" s="5">
        <v>64</v>
      </c>
      <c r="B66" s="6" t="s">
        <v>838</v>
      </c>
      <c r="C66" s="6" t="s">
        <v>3</v>
      </c>
      <c r="D66" s="6" t="s">
        <v>727</v>
      </c>
      <c r="E66" s="6" t="s">
        <v>352</v>
      </c>
      <c r="F66" s="6" t="s">
        <v>839</v>
      </c>
      <c r="G66" s="5">
        <v>45</v>
      </c>
      <c r="H66" s="7">
        <f t="shared" si="3"/>
        <v>13.5</v>
      </c>
      <c r="I66" s="5">
        <v>29</v>
      </c>
      <c r="J66" s="7">
        <f t="shared" si="4"/>
        <v>20.299999999999997</v>
      </c>
      <c r="K66" s="7">
        <f t="shared" si="5"/>
        <v>33.8</v>
      </c>
      <c r="L66" s="5" t="s">
        <v>1233</v>
      </c>
    </row>
    <row r="67" spans="1:12" ht="24.75" customHeight="1">
      <c r="A67" s="5">
        <v>65</v>
      </c>
      <c r="B67" s="6" t="s">
        <v>840</v>
      </c>
      <c r="C67" s="6" t="s">
        <v>3</v>
      </c>
      <c r="D67" s="6" t="s">
        <v>727</v>
      </c>
      <c r="E67" s="6" t="s">
        <v>323</v>
      </c>
      <c r="F67" s="6" t="s">
        <v>841</v>
      </c>
      <c r="G67" s="5">
        <v>47</v>
      </c>
      <c r="H67" s="7">
        <f aca="true" t="shared" si="6" ref="H67:H79">G67*0.3</f>
        <v>14.1</v>
      </c>
      <c r="I67" s="5">
        <v>28</v>
      </c>
      <c r="J67" s="7">
        <f aca="true" t="shared" si="7" ref="J67:J79">I67*0.7</f>
        <v>19.599999999999998</v>
      </c>
      <c r="K67" s="7">
        <f aca="true" t="shared" si="8" ref="K67:K79">H67+J67</f>
        <v>33.699999999999996</v>
      </c>
      <c r="L67" s="5" t="s">
        <v>1233</v>
      </c>
    </row>
    <row r="68" spans="1:12" ht="24.75" customHeight="1">
      <c r="A68" s="5">
        <v>66</v>
      </c>
      <c r="B68" s="6" t="s">
        <v>842</v>
      </c>
      <c r="C68" s="6" t="s">
        <v>3</v>
      </c>
      <c r="D68" s="6" t="s">
        <v>715</v>
      </c>
      <c r="E68" s="6" t="s">
        <v>306</v>
      </c>
      <c r="F68" s="6" t="s">
        <v>843</v>
      </c>
      <c r="G68" s="5">
        <v>35</v>
      </c>
      <c r="H68" s="7">
        <f t="shared" si="6"/>
        <v>10.5</v>
      </c>
      <c r="I68" s="5">
        <v>33</v>
      </c>
      <c r="J68" s="7">
        <f t="shared" si="7"/>
        <v>23.099999999999998</v>
      </c>
      <c r="K68" s="7">
        <f t="shared" si="8"/>
        <v>33.599999999999994</v>
      </c>
      <c r="L68" s="5" t="s">
        <v>1233</v>
      </c>
    </row>
    <row r="69" spans="1:12" ht="24.75" customHeight="1">
      <c r="A69" s="5">
        <v>67</v>
      </c>
      <c r="B69" s="6" t="s">
        <v>151</v>
      </c>
      <c r="C69" s="6" t="s">
        <v>3</v>
      </c>
      <c r="D69" s="6" t="s">
        <v>724</v>
      </c>
      <c r="E69" s="6" t="s">
        <v>286</v>
      </c>
      <c r="F69" s="6" t="s">
        <v>844</v>
      </c>
      <c r="G69" s="5">
        <v>41</v>
      </c>
      <c r="H69" s="7">
        <f t="shared" si="6"/>
        <v>12.299999999999999</v>
      </c>
      <c r="I69" s="5">
        <v>30</v>
      </c>
      <c r="J69" s="7">
        <f t="shared" si="7"/>
        <v>21</v>
      </c>
      <c r="K69" s="7">
        <f t="shared" si="8"/>
        <v>33.3</v>
      </c>
      <c r="L69" s="5" t="s">
        <v>1233</v>
      </c>
    </row>
    <row r="70" spans="1:12" ht="24.75" customHeight="1">
      <c r="A70" s="5">
        <v>68</v>
      </c>
      <c r="B70" s="6" t="s">
        <v>845</v>
      </c>
      <c r="C70" s="6" t="s">
        <v>3</v>
      </c>
      <c r="D70" s="6" t="s">
        <v>712</v>
      </c>
      <c r="E70" s="6" t="s">
        <v>246</v>
      </c>
      <c r="F70" s="6" t="s">
        <v>846</v>
      </c>
      <c r="G70" s="5">
        <v>36</v>
      </c>
      <c r="H70" s="7">
        <f t="shared" si="6"/>
        <v>10.799999999999999</v>
      </c>
      <c r="I70" s="5">
        <v>32</v>
      </c>
      <c r="J70" s="7">
        <f t="shared" si="7"/>
        <v>22.4</v>
      </c>
      <c r="K70" s="7">
        <f t="shared" si="8"/>
        <v>33.199999999999996</v>
      </c>
      <c r="L70" s="5" t="s">
        <v>1233</v>
      </c>
    </row>
    <row r="71" spans="1:12" ht="24.75" customHeight="1">
      <c r="A71" s="5">
        <v>69</v>
      </c>
      <c r="B71" s="6" t="s">
        <v>847</v>
      </c>
      <c r="C71" s="6" t="s">
        <v>3</v>
      </c>
      <c r="D71" s="6" t="s">
        <v>721</v>
      </c>
      <c r="E71" s="6" t="s">
        <v>312</v>
      </c>
      <c r="F71" s="6" t="s">
        <v>848</v>
      </c>
      <c r="G71" s="5">
        <v>31</v>
      </c>
      <c r="H71" s="7">
        <f t="shared" si="6"/>
        <v>9.299999999999999</v>
      </c>
      <c r="I71" s="5">
        <v>34</v>
      </c>
      <c r="J71" s="7">
        <f t="shared" si="7"/>
        <v>23.799999999999997</v>
      </c>
      <c r="K71" s="7">
        <f t="shared" si="8"/>
        <v>33.099999999999994</v>
      </c>
      <c r="L71" s="5" t="s">
        <v>1233</v>
      </c>
    </row>
    <row r="72" spans="1:12" ht="24.75" customHeight="1">
      <c r="A72" s="5">
        <v>70</v>
      </c>
      <c r="B72" s="6" t="s">
        <v>849</v>
      </c>
      <c r="C72" s="6" t="s">
        <v>3</v>
      </c>
      <c r="D72" s="6" t="s">
        <v>746</v>
      </c>
      <c r="E72" s="6" t="s">
        <v>246</v>
      </c>
      <c r="F72" s="6" t="s">
        <v>850</v>
      </c>
      <c r="G72" s="5">
        <v>47</v>
      </c>
      <c r="H72" s="7">
        <f t="shared" si="6"/>
        <v>14.1</v>
      </c>
      <c r="I72" s="5">
        <v>27</v>
      </c>
      <c r="J72" s="7">
        <f t="shared" si="7"/>
        <v>18.9</v>
      </c>
      <c r="K72" s="7">
        <f t="shared" si="8"/>
        <v>33</v>
      </c>
      <c r="L72" s="5" t="s">
        <v>1233</v>
      </c>
    </row>
    <row r="73" spans="1:12" ht="24.75" customHeight="1">
      <c r="A73" s="5">
        <v>71</v>
      </c>
      <c r="B73" s="6" t="s">
        <v>460</v>
      </c>
      <c r="C73" s="6" t="s">
        <v>3</v>
      </c>
      <c r="D73" s="6" t="s">
        <v>724</v>
      </c>
      <c r="E73" s="6" t="s">
        <v>295</v>
      </c>
      <c r="F73" s="6" t="s">
        <v>851</v>
      </c>
      <c r="G73" s="5">
        <v>49</v>
      </c>
      <c r="H73" s="7">
        <f t="shared" si="6"/>
        <v>14.7</v>
      </c>
      <c r="I73" s="5">
        <v>26</v>
      </c>
      <c r="J73" s="7">
        <f t="shared" si="7"/>
        <v>18.2</v>
      </c>
      <c r="K73" s="7">
        <f t="shared" si="8"/>
        <v>32.9</v>
      </c>
      <c r="L73" s="5" t="s">
        <v>1233</v>
      </c>
    </row>
    <row r="74" spans="1:12" ht="24.75" customHeight="1">
      <c r="A74" s="5">
        <v>72</v>
      </c>
      <c r="B74" s="6" t="s">
        <v>459</v>
      </c>
      <c r="C74" s="6" t="s">
        <v>3</v>
      </c>
      <c r="D74" s="6" t="s">
        <v>721</v>
      </c>
      <c r="E74" s="6" t="s">
        <v>395</v>
      </c>
      <c r="F74" s="6" t="s">
        <v>852</v>
      </c>
      <c r="G74" s="5">
        <v>40</v>
      </c>
      <c r="H74" s="7">
        <f t="shared" si="6"/>
        <v>12</v>
      </c>
      <c r="I74" s="5">
        <v>29</v>
      </c>
      <c r="J74" s="7">
        <f t="shared" si="7"/>
        <v>20.299999999999997</v>
      </c>
      <c r="K74" s="7">
        <f t="shared" si="8"/>
        <v>32.3</v>
      </c>
      <c r="L74" s="5" t="s">
        <v>1233</v>
      </c>
    </row>
    <row r="75" spans="1:12" ht="24.75" customHeight="1">
      <c r="A75" s="5">
        <v>73</v>
      </c>
      <c r="B75" s="6" t="s">
        <v>853</v>
      </c>
      <c r="C75" s="6" t="s">
        <v>3</v>
      </c>
      <c r="D75" s="6" t="s">
        <v>707</v>
      </c>
      <c r="E75" s="6" t="s">
        <v>275</v>
      </c>
      <c r="F75" s="6" t="s">
        <v>854</v>
      </c>
      <c r="G75" s="5">
        <v>42</v>
      </c>
      <c r="H75" s="7">
        <f t="shared" si="6"/>
        <v>12.6</v>
      </c>
      <c r="I75" s="5">
        <v>28</v>
      </c>
      <c r="J75" s="7">
        <f t="shared" si="7"/>
        <v>19.599999999999998</v>
      </c>
      <c r="K75" s="7">
        <f t="shared" si="8"/>
        <v>32.199999999999996</v>
      </c>
      <c r="L75" s="5" t="s">
        <v>1233</v>
      </c>
    </row>
    <row r="76" spans="1:12" ht="24.75" customHeight="1">
      <c r="A76" s="5">
        <v>74</v>
      </c>
      <c r="B76" s="6" t="s">
        <v>855</v>
      </c>
      <c r="C76" s="6" t="s">
        <v>3</v>
      </c>
      <c r="D76" s="6" t="s">
        <v>810</v>
      </c>
      <c r="E76" s="6" t="s">
        <v>312</v>
      </c>
      <c r="F76" s="6" t="s">
        <v>856</v>
      </c>
      <c r="G76" s="5">
        <v>62</v>
      </c>
      <c r="H76" s="7">
        <f t="shared" si="6"/>
        <v>18.599999999999998</v>
      </c>
      <c r="I76" s="5">
        <v>19</v>
      </c>
      <c r="J76" s="7">
        <f t="shared" si="7"/>
        <v>13.299999999999999</v>
      </c>
      <c r="K76" s="7">
        <f t="shared" si="8"/>
        <v>31.9</v>
      </c>
      <c r="L76" s="5" t="s">
        <v>1233</v>
      </c>
    </row>
    <row r="77" spans="1:12" ht="24.75" customHeight="1">
      <c r="A77" s="5">
        <v>75</v>
      </c>
      <c r="B77" s="6" t="s">
        <v>857</v>
      </c>
      <c r="C77" s="6" t="s">
        <v>3</v>
      </c>
      <c r="D77" s="6" t="s">
        <v>727</v>
      </c>
      <c r="E77" s="6" t="s">
        <v>254</v>
      </c>
      <c r="F77" s="6" t="s">
        <v>858</v>
      </c>
      <c r="G77" s="5">
        <v>41</v>
      </c>
      <c r="H77" s="7">
        <f t="shared" si="6"/>
        <v>12.299999999999999</v>
      </c>
      <c r="I77" s="5">
        <v>28</v>
      </c>
      <c r="J77" s="7">
        <f t="shared" si="7"/>
        <v>19.599999999999998</v>
      </c>
      <c r="K77" s="7">
        <f t="shared" si="8"/>
        <v>31.9</v>
      </c>
      <c r="L77" s="5" t="s">
        <v>1233</v>
      </c>
    </row>
    <row r="78" spans="1:12" ht="24.75" customHeight="1">
      <c r="A78" s="5">
        <v>76</v>
      </c>
      <c r="B78" s="6" t="s">
        <v>585</v>
      </c>
      <c r="C78" s="6" t="s">
        <v>3</v>
      </c>
      <c r="D78" s="6" t="s">
        <v>742</v>
      </c>
      <c r="E78" s="6" t="s">
        <v>264</v>
      </c>
      <c r="F78" s="6" t="s">
        <v>859</v>
      </c>
      <c r="G78" s="5">
        <v>43</v>
      </c>
      <c r="H78" s="7">
        <f t="shared" si="6"/>
        <v>12.9</v>
      </c>
      <c r="I78" s="5">
        <v>27</v>
      </c>
      <c r="J78" s="7">
        <f t="shared" si="7"/>
        <v>18.9</v>
      </c>
      <c r="K78" s="7">
        <f t="shared" si="8"/>
        <v>31.799999999999997</v>
      </c>
      <c r="L78" s="5" t="s">
        <v>1233</v>
      </c>
    </row>
    <row r="79" spans="1:12" ht="24.75" customHeight="1">
      <c r="A79" s="5">
        <v>77</v>
      </c>
      <c r="B79" s="6" t="s">
        <v>860</v>
      </c>
      <c r="C79" s="6" t="s">
        <v>3</v>
      </c>
      <c r="D79" s="6" t="s">
        <v>707</v>
      </c>
      <c r="E79" s="6" t="s">
        <v>306</v>
      </c>
      <c r="F79" s="6" t="s">
        <v>861</v>
      </c>
      <c r="G79" s="5">
        <v>47</v>
      </c>
      <c r="H79" s="7">
        <f t="shared" si="6"/>
        <v>14.1</v>
      </c>
      <c r="I79" s="5">
        <v>25</v>
      </c>
      <c r="J79" s="7">
        <f t="shared" si="7"/>
        <v>17.5</v>
      </c>
      <c r="K79" s="7">
        <f t="shared" si="8"/>
        <v>31.6</v>
      </c>
      <c r="L79" s="5" t="s">
        <v>1233</v>
      </c>
    </row>
  </sheetData>
  <sheetProtection/>
  <mergeCells count="1">
    <mergeCell ref="A1:L1"/>
  </mergeCells>
  <printOptions/>
  <pageMargins left="0.75" right="0.75" top="1" bottom="1" header="0.5118055555555555" footer="0.511805555555555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4"/>
  <sheetViews>
    <sheetView zoomScaleSheetLayoutView="100" workbookViewId="0" topLeftCell="A64">
      <selection activeCell="C76" sqref="C76"/>
    </sheetView>
  </sheetViews>
  <sheetFormatPr defaultColWidth="9.00390625" defaultRowHeight="14.25"/>
  <cols>
    <col min="1" max="1" width="7.375" style="0" customWidth="1"/>
    <col min="6" max="6" width="13.125" style="0" customWidth="1"/>
    <col min="9" max="9" width="10.125" style="0" customWidth="1"/>
    <col min="12" max="12" width="13.75390625" style="0" customWidth="1"/>
  </cols>
  <sheetData>
    <row r="1" spans="1:12" ht="26.25" customHeight="1">
      <c r="A1" s="8" t="s">
        <v>160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37.5" customHeight="1">
      <c r="A2" s="2" t="s">
        <v>225</v>
      </c>
      <c r="B2" s="3" t="s">
        <v>226</v>
      </c>
      <c r="C2" s="3" t="s">
        <v>227</v>
      </c>
      <c r="D2" s="3" t="s">
        <v>228</v>
      </c>
      <c r="E2" s="3" t="s">
        <v>229</v>
      </c>
      <c r="F2" s="3" t="s">
        <v>230</v>
      </c>
      <c r="G2" s="2" t="s">
        <v>231</v>
      </c>
      <c r="H2" s="4" t="s">
        <v>232</v>
      </c>
      <c r="I2" s="2" t="s">
        <v>233</v>
      </c>
      <c r="J2" s="4" t="s">
        <v>234</v>
      </c>
      <c r="K2" s="4" t="s">
        <v>235</v>
      </c>
      <c r="L2" s="2" t="s">
        <v>236</v>
      </c>
    </row>
    <row r="3" spans="1:12" ht="24.75" customHeight="1">
      <c r="A3" s="5">
        <v>1</v>
      </c>
      <c r="B3" s="6" t="s">
        <v>864</v>
      </c>
      <c r="C3" s="6" t="s">
        <v>865</v>
      </c>
      <c r="D3" s="6" t="s">
        <v>866</v>
      </c>
      <c r="E3" s="6" t="s">
        <v>286</v>
      </c>
      <c r="F3" s="6" t="s">
        <v>867</v>
      </c>
      <c r="G3" s="5">
        <v>58</v>
      </c>
      <c r="H3" s="7">
        <f>G3*0.3</f>
        <v>17.4</v>
      </c>
      <c r="I3" s="5">
        <v>72.5</v>
      </c>
      <c r="J3" s="7">
        <f>I3*0.7</f>
        <v>50.75</v>
      </c>
      <c r="K3" s="7">
        <f>H3+J3</f>
        <v>68.15</v>
      </c>
      <c r="L3" s="5" t="s">
        <v>1233</v>
      </c>
    </row>
    <row r="4" spans="1:12" ht="24.75" customHeight="1">
      <c r="A4" s="5">
        <v>2</v>
      </c>
      <c r="B4" s="6" t="s">
        <v>868</v>
      </c>
      <c r="C4" s="6" t="s">
        <v>865</v>
      </c>
      <c r="D4" s="6" t="s">
        <v>869</v>
      </c>
      <c r="E4" s="6" t="s">
        <v>354</v>
      </c>
      <c r="F4" s="6" t="s">
        <v>870</v>
      </c>
      <c r="G4" s="5">
        <v>48</v>
      </c>
      <c r="H4" s="7">
        <f>G4*0.3</f>
        <v>14.399999999999999</v>
      </c>
      <c r="I4" s="5">
        <v>75</v>
      </c>
      <c r="J4" s="7">
        <f>I4*0.7</f>
        <v>52.5</v>
      </c>
      <c r="K4" s="7">
        <f>H4+J4</f>
        <v>66.9</v>
      </c>
      <c r="L4" s="5" t="s">
        <v>1233</v>
      </c>
    </row>
    <row r="5" spans="1:12" ht="24.75" customHeight="1">
      <c r="A5" s="5">
        <v>3</v>
      </c>
      <c r="B5" s="6" t="s">
        <v>871</v>
      </c>
      <c r="C5" s="6" t="s">
        <v>865</v>
      </c>
      <c r="D5" s="6" t="s">
        <v>872</v>
      </c>
      <c r="E5" s="6" t="s">
        <v>406</v>
      </c>
      <c r="F5" s="6" t="s">
        <v>873</v>
      </c>
      <c r="G5" s="5">
        <v>50</v>
      </c>
      <c r="H5" s="7">
        <f>G5*0.3</f>
        <v>15</v>
      </c>
      <c r="I5" s="5">
        <v>73</v>
      </c>
      <c r="J5" s="7">
        <f>I5*0.7</f>
        <v>51.099999999999994</v>
      </c>
      <c r="K5" s="7">
        <f>H5+J5</f>
        <v>66.1</v>
      </c>
      <c r="L5" s="5" t="s">
        <v>1233</v>
      </c>
    </row>
    <row r="6" spans="1:12" ht="24.75" customHeight="1">
      <c r="A6" s="5">
        <v>4</v>
      </c>
      <c r="B6" s="6" t="s">
        <v>874</v>
      </c>
      <c r="C6" s="6" t="s">
        <v>865</v>
      </c>
      <c r="D6" s="6" t="s">
        <v>875</v>
      </c>
      <c r="E6" s="6" t="s">
        <v>295</v>
      </c>
      <c r="F6" s="6" t="s">
        <v>876</v>
      </c>
      <c r="G6" s="5">
        <v>56</v>
      </c>
      <c r="H6" s="7">
        <f>G6*0.3</f>
        <v>16.8</v>
      </c>
      <c r="I6" s="5">
        <v>69</v>
      </c>
      <c r="J6" s="7">
        <f>I6*0.7</f>
        <v>48.3</v>
      </c>
      <c r="K6" s="7">
        <f>H6+J6</f>
        <v>65.1</v>
      </c>
      <c r="L6" s="5" t="s">
        <v>1233</v>
      </c>
    </row>
    <row r="7" spans="1:12" ht="24.75" customHeight="1">
      <c r="A7" s="5">
        <v>5</v>
      </c>
      <c r="B7" s="6" t="s">
        <v>877</v>
      </c>
      <c r="C7" s="6" t="s">
        <v>865</v>
      </c>
      <c r="D7" s="6" t="s">
        <v>878</v>
      </c>
      <c r="E7" s="6" t="s">
        <v>264</v>
      </c>
      <c r="F7" s="6" t="s">
        <v>879</v>
      </c>
      <c r="G7" s="5">
        <v>49</v>
      </c>
      <c r="H7" s="7">
        <f>G7*0.3</f>
        <v>14.7</v>
      </c>
      <c r="I7" s="5">
        <v>68</v>
      </c>
      <c r="J7" s="7">
        <f>I7*0.7</f>
        <v>47.599999999999994</v>
      </c>
      <c r="K7" s="7">
        <f>H7+J7</f>
        <v>62.3</v>
      </c>
      <c r="L7" s="5" t="s">
        <v>1233</v>
      </c>
    </row>
    <row r="8" spans="1:12" ht="24.75" customHeight="1">
      <c r="A8" s="5">
        <v>6</v>
      </c>
      <c r="B8" s="6" t="s">
        <v>880</v>
      </c>
      <c r="C8" s="6" t="s">
        <v>865</v>
      </c>
      <c r="D8" s="6" t="s">
        <v>869</v>
      </c>
      <c r="E8" s="6" t="s">
        <v>257</v>
      </c>
      <c r="F8" s="6" t="s">
        <v>881</v>
      </c>
      <c r="G8" s="5">
        <v>62</v>
      </c>
      <c r="H8" s="7">
        <f>G8*0.3</f>
        <v>18.599999999999998</v>
      </c>
      <c r="I8" s="5">
        <v>62</v>
      </c>
      <c r="J8" s="7">
        <f>I8*0.7</f>
        <v>43.4</v>
      </c>
      <c r="K8" s="7">
        <f>H8+J8</f>
        <v>62</v>
      </c>
      <c r="L8" s="5" t="s">
        <v>1233</v>
      </c>
    </row>
    <row r="9" spans="1:12" ht="24.75" customHeight="1">
      <c r="A9" s="5">
        <v>7</v>
      </c>
      <c r="B9" s="6" t="s">
        <v>882</v>
      </c>
      <c r="C9" s="6" t="s">
        <v>865</v>
      </c>
      <c r="D9" s="6" t="s">
        <v>883</v>
      </c>
      <c r="E9" s="6" t="s">
        <v>312</v>
      </c>
      <c r="F9" s="6" t="s">
        <v>884</v>
      </c>
      <c r="G9" s="5">
        <v>54</v>
      </c>
      <c r="H9" s="7">
        <f>G9*0.3</f>
        <v>16.2</v>
      </c>
      <c r="I9" s="5">
        <v>64</v>
      </c>
      <c r="J9" s="7">
        <f>I9*0.7</f>
        <v>44.8</v>
      </c>
      <c r="K9" s="7">
        <f>H9+J9</f>
        <v>61</v>
      </c>
      <c r="L9" s="5" t="s">
        <v>1233</v>
      </c>
    </row>
    <row r="10" spans="1:12" ht="24.75" customHeight="1">
      <c r="A10" s="5">
        <v>8</v>
      </c>
      <c r="B10" s="6" t="s">
        <v>885</v>
      </c>
      <c r="C10" s="6" t="s">
        <v>865</v>
      </c>
      <c r="D10" s="6" t="s">
        <v>875</v>
      </c>
      <c r="E10" s="6" t="s">
        <v>280</v>
      </c>
      <c r="F10" s="6" t="s">
        <v>886</v>
      </c>
      <c r="G10" s="5">
        <v>42</v>
      </c>
      <c r="H10" s="7">
        <f>G10*0.3</f>
        <v>12.6</v>
      </c>
      <c r="I10" s="5">
        <v>68</v>
      </c>
      <c r="J10" s="7">
        <f>I10*0.7</f>
        <v>47.599999999999994</v>
      </c>
      <c r="K10" s="7">
        <f>H10+J10</f>
        <v>60.199999999999996</v>
      </c>
      <c r="L10" s="5" t="s">
        <v>1233</v>
      </c>
    </row>
    <row r="11" spans="1:12" ht="24.75" customHeight="1">
      <c r="A11" s="5">
        <v>9</v>
      </c>
      <c r="B11" s="6" t="s">
        <v>887</v>
      </c>
      <c r="C11" s="6" t="s">
        <v>865</v>
      </c>
      <c r="D11" s="6" t="s">
        <v>883</v>
      </c>
      <c r="E11" s="6" t="s">
        <v>436</v>
      </c>
      <c r="F11" s="6" t="s">
        <v>888</v>
      </c>
      <c r="G11" s="5">
        <v>39</v>
      </c>
      <c r="H11" s="7">
        <f>G11*0.3</f>
        <v>11.7</v>
      </c>
      <c r="I11" s="5">
        <v>69</v>
      </c>
      <c r="J11" s="7">
        <f>I11*0.7</f>
        <v>48.3</v>
      </c>
      <c r="K11" s="7">
        <f>H11+J11</f>
        <v>60</v>
      </c>
      <c r="L11" s="5" t="s">
        <v>1233</v>
      </c>
    </row>
    <row r="12" spans="1:12" ht="24.75" customHeight="1">
      <c r="A12" s="5">
        <v>10</v>
      </c>
      <c r="B12" s="6" t="s">
        <v>889</v>
      </c>
      <c r="C12" s="6" t="s">
        <v>865</v>
      </c>
      <c r="D12" s="6" t="s">
        <v>866</v>
      </c>
      <c r="E12" s="6" t="s">
        <v>280</v>
      </c>
      <c r="F12" s="6" t="s">
        <v>890</v>
      </c>
      <c r="G12" s="5">
        <v>48</v>
      </c>
      <c r="H12" s="7">
        <f>G12*0.3</f>
        <v>14.399999999999999</v>
      </c>
      <c r="I12" s="5">
        <v>65</v>
      </c>
      <c r="J12" s="7">
        <f>I12*0.7</f>
        <v>45.5</v>
      </c>
      <c r="K12" s="7">
        <f>H12+J12</f>
        <v>59.9</v>
      </c>
      <c r="L12" s="5" t="s">
        <v>1233</v>
      </c>
    </row>
    <row r="13" spans="1:12" ht="24.75" customHeight="1">
      <c r="A13" s="5">
        <v>11</v>
      </c>
      <c r="B13" s="6" t="s">
        <v>891</v>
      </c>
      <c r="C13" s="6" t="s">
        <v>865</v>
      </c>
      <c r="D13" s="6" t="s">
        <v>875</v>
      </c>
      <c r="E13" s="6" t="s">
        <v>341</v>
      </c>
      <c r="F13" s="6" t="s">
        <v>892</v>
      </c>
      <c r="G13" s="5">
        <v>58</v>
      </c>
      <c r="H13" s="7">
        <f>G13*0.3</f>
        <v>17.4</v>
      </c>
      <c r="I13" s="5">
        <v>60.5</v>
      </c>
      <c r="J13" s="7">
        <f>I13*0.7</f>
        <v>42.349999999999994</v>
      </c>
      <c r="K13" s="7">
        <f>H13+J13</f>
        <v>59.74999999999999</v>
      </c>
      <c r="L13" s="5" t="s">
        <v>1233</v>
      </c>
    </row>
    <row r="14" spans="1:12" ht="24.75" customHeight="1">
      <c r="A14" s="5">
        <v>12</v>
      </c>
      <c r="B14" s="6" t="s">
        <v>893</v>
      </c>
      <c r="C14" s="6" t="s">
        <v>865</v>
      </c>
      <c r="D14" s="6" t="s">
        <v>894</v>
      </c>
      <c r="E14" s="6" t="s">
        <v>323</v>
      </c>
      <c r="F14" s="6" t="s">
        <v>895</v>
      </c>
      <c r="G14" s="5">
        <v>58</v>
      </c>
      <c r="H14" s="7">
        <f>G14*0.3</f>
        <v>17.4</v>
      </c>
      <c r="I14" s="5">
        <v>60</v>
      </c>
      <c r="J14" s="7">
        <f>I14*0.7</f>
        <v>42</v>
      </c>
      <c r="K14" s="7">
        <f>H14+J14</f>
        <v>59.4</v>
      </c>
      <c r="L14" s="5" t="s">
        <v>1233</v>
      </c>
    </row>
    <row r="15" spans="1:12" ht="24.75" customHeight="1">
      <c r="A15" s="5">
        <v>13</v>
      </c>
      <c r="B15" s="6" t="s">
        <v>896</v>
      </c>
      <c r="C15" s="6" t="s">
        <v>865</v>
      </c>
      <c r="D15" s="6" t="s">
        <v>897</v>
      </c>
      <c r="E15" s="6" t="s">
        <v>275</v>
      </c>
      <c r="F15" s="6" t="s">
        <v>898</v>
      </c>
      <c r="G15" s="5">
        <v>46</v>
      </c>
      <c r="H15" s="7">
        <f>G15*0.3</f>
        <v>13.799999999999999</v>
      </c>
      <c r="I15" s="5">
        <v>65</v>
      </c>
      <c r="J15" s="7">
        <f>I15*0.7</f>
        <v>45.5</v>
      </c>
      <c r="K15" s="7">
        <f>H15+J15</f>
        <v>59.3</v>
      </c>
      <c r="L15" s="5" t="s">
        <v>1233</v>
      </c>
    </row>
    <row r="16" spans="1:12" ht="24.75" customHeight="1">
      <c r="A16" s="5">
        <v>14</v>
      </c>
      <c r="B16" s="6" t="s">
        <v>899</v>
      </c>
      <c r="C16" s="6" t="s">
        <v>865</v>
      </c>
      <c r="D16" s="6" t="s">
        <v>872</v>
      </c>
      <c r="E16" s="6" t="s">
        <v>286</v>
      </c>
      <c r="F16" s="6" t="s">
        <v>900</v>
      </c>
      <c r="G16" s="5">
        <v>51</v>
      </c>
      <c r="H16" s="7">
        <f>G16*0.3</f>
        <v>15.299999999999999</v>
      </c>
      <c r="I16" s="5">
        <v>62.5</v>
      </c>
      <c r="J16" s="7">
        <f>I16*0.7</f>
        <v>43.75</v>
      </c>
      <c r="K16" s="7">
        <f>H16+J16</f>
        <v>59.05</v>
      </c>
      <c r="L16" s="5" t="s">
        <v>1233</v>
      </c>
    </row>
    <row r="17" spans="1:12" ht="24.75" customHeight="1">
      <c r="A17" s="5">
        <v>15</v>
      </c>
      <c r="B17" s="6" t="s">
        <v>901</v>
      </c>
      <c r="C17" s="6" t="s">
        <v>865</v>
      </c>
      <c r="D17" s="6" t="s">
        <v>902</v>
      </c>
      <c r="E17" s="6" t="s">
        <v>291</v>
      </c>
      <c r="F17" s="6" t="s">
        <v>903</v>
      </c>
      <c r="G17" s="5">
        <v>49.5</v>
      </c>
      <c r="H17" s="7">
        <f>G17*0.3</f>
        <v>14.85</v>
      </c>
      <c r="I17" s="5">
        <v>63</v>
      </c>
      <c r="J17" s="7">
        <f>I17*0.7</f>
        <v>44.099999999999994</v>
      </c>
      <c r="K17" s="7">
        <f>H17+J17</f>
        <v>58.949999999999996</v>
      </c>
      <c r="L17" s="5" t="s">
        <v>1233</v>
      </c>
    </row>
    <row r="18" spans="1:12" ht="24.75" customHeight="1">
      <c r="A18" s="5">
        <v>16</v>
      </c>
      <c r="B18" s="6" t="s">
        <v>904</v>
      </c>
      <c r="C18" s="6" t="s">
        <v>865</v>
      </c>
      <c r="D18" s="6" t="s">
        <v>902</v>
      </c>
      <c r="E18" s="6" t="s">
        <v>264</v>
      </c>
      <c r="F18" s="6" t="s">
        <v>905</v>
      </c>
      <c r="G18" s="5">
        <v>48</v>
      </c>
      <c r="H18" s="7">
        <f>G18*0.3</f>
        <v>14.399999999999999</v>
      </c>
      <c r="I18" s="5">
        <v>63</v>
      </c>
      <c r="J18" s="7">
        <f>I18*0.7</f>
        <v>44.099999999999994</v>
      </c>
      <c r="K18" s="7">
        <f>H18+J18</f>
        <v>58.49999999999999</v>
      </c>
      <c r="L18" s="5" t="s">
        <v>1233</v>
      </c>
    </row>
    <row r="19" spans="1:12" ht="24.75" customHeight="1">
      <c r="A19" s="5">
        <v>17</v>
      </c>
      <c r="B19" s="6" t="s">
        <v>906</v>
      </c>
      <c r="C19" s="6" t="s">
        <v>865</v>
      </c>
      <c r="D19" s="6" t="s">
        <v>869</v>
      </c>
      <c r="E19" s="6" t="s">
        <v>315</v>
      </c>
      <c r="F19" s="6" t="s">
        <v>907</v>
      </c>
      <c r="G19" s="5">
        <v>70</v>
      </c>
      <c r="H19" s="7">
        <f>G19*0.3</f>
        <v>21</v>
      </c>
      <c r="I19" s="5">
        <v>53</v>
      </c>
      <c r="J19" s="7">
        <f>I19*0.7</f>
        <v>37.099999999999994</v>
      </c>
      <c r="K19" s="7">
        <f>H19+J19</f>
        <v>58.099999999999994</v>
      </c>
      <c r="L19" s="5" t="s">
        <v>1233</v>
      </c>
    </row>
    <row r="20" spans="1:12" ht="24.75" customHeight="1">
      <c r="A20" s="5">
        <v>18</v>
      </c>
      <c r="B20" s="6" t="s">
        <v>908</v>
      </c>
      <c r="C20" s="6" t="s">
        <v>865</v>
      </c>
      <c r="D20" s="6" t="s">
        <v>875</v>
      </c>
      <c r="E20" s="6" t="s">
        <v>257</v>
      </c>
      <c r="F20" s="6" t="s">
        <v>909</v>
      </c>
      <c r="G20" s="5">
        <v>45</v>
      </c>
      <c r="H20" s="7">
        <f>G20*0.3</f>
        <v>13.5</v>
      </c>
      <c r="I20" s="5">
        <v>63</v>
      </c>
      <c r="J20" s="7">
        <f>I20*0.7</f>
        <v>44.099999999999994</v>
      </c>
      <c r="K20" s="7">
        <f>H20+J20</f>
        <v>57.599999999999994</v>
      </c>
      <c r="L20" s="5" t="s">
        <v>1233</v>
      </c>
    </row>
    <row r="21" spans="1:12" ht="24.75" customHeight="1">
      <c r="A21" s="5">
        <v>19</v>
      </c>
      <c r="B21" s="6" t="s">
        <v>910</v>
      </c>
      <c r="C21" s="6" t="s">
        <v>865</v>
      </c>
      <c r="D21" s="6" t="s">
        <v>869</v>
      </c>
      <c r="E21" s="6" t="s">
        <v>275</v>
      </c>
      <c r="F21" s="6" t="s">
        <v>911</v>
      </c>
      <c r="G21" s="5">
        <v>54</v>
      </c>
      <c r="H21" s="7">
        <f>G21*0.3</f>
        <v>16.2</v>
      </c>
      <c r="I21" s="5">
        <v>59</v>
      </c>
      <c r="J21" s="7">
        <f>I21*0.7</f>
        <v>41.3</v>
      </c>
      <c r="K21" s="7">
        <f>H21+J21</f>
        <v>57.5</v>
      </c>
      <c r="L21" s="5" t="s">
        <v>1233</v>
      </c>
    </row>
    <row r="22" spans="1:12" ht="24.75" customHeight="1">
      <c r="A22" s="5">
        <v>20</v>
      </c>
      <c r="B22" s="6" t="s">
        <v>912</v>
      </c>
      <c r="C22" s="6" t="s">
        <v>865</v>
      </c>
      <c r="D22" s="6" t="s">
        <v>875</v>
      </c>
      <c r="E22" s="6" t="s">
        <v>352</v>
      </c>
      <c r="F22" s="6" t="s">
        <v>913</v>
      </c>
      <c r="G22" s="5">
        <v>54</v>
      </c>
      <c r="H22" s="7">
        <f>G22*0.3</f>
        <v>16.2</v>
      </c>
      <c r="I22" s="5">
        <v>59</v>
      </c>
      <c r="J22" s="7">
        <f>I22*0.7</f>
        <v>41.3</v>
      </c>
      <c r="K22" s="7">
        <f>H22+J22</f>
        <v>57.5</v>
      </c>
      <c r="L22" s="5" t="s">
        <v>1233</v>
      </c>
    </row>
    <row r="23" spans="1:12" ht="24.75" customHeight="1">
      <c r="A23" s="5">
        <v>21</v>
      </c>
      <c r="B23" s="6" t="s">
        <v>914</v>
      </c>
      <c r="C23" s="6" t="s">
        <v>865</v>
      </c>
      <c r="D23" s="6" t="s">
        <v>872</v>
      </c>
      <c r="E23" s="6" t="s">
        <v>436</v>
      </c>
      <c r="F23" s="6" t="s">
        <v>915</v>
      </c>
      <c r="G23" s="5">
        <v>48</v>
      </c>
      <c r="H23" s="7">
        <f>G23*0.3</f>
        <v>14.399999999999999</v>
      </c>
      <c r="I23" s="5">
        <v>61.5</v>
      </c>
      <c r="J23" s="7">
        <f>I23*0.7</f>
        <v>43.05</v>
      </c>
      <c r="K23" s="7">
        <f>H23+J23</f>
        <v>57.449999999999996</v>
      </c>
      <c r="L23" s="5" t="s">
        <v>1233</v>
      </c>
    </row>
    <row r="24" spans="1:12" ht="24.75" customHeight="1">
      <c r="A24" s="5">
        <v>22</v>
      </c>
      <c r="B24" s="6" t="s">
        <v>801</v>
      </c>
      <c r="C24" s="6" t="s">
        <v>865</v>
      </c>
      <c r="D24" s="6" t="s">
        <v>866</v>
      </c>
      <c r="E24" s="6" t="s">
        <v>250</v>
      </c>
      <c r="F24" s="6" t="s">
        <v>916</v>
      </c>
      <c r="G24" s="5">
        <v>50</v>
      </c>
      <c r="H24" s="7">
        <f>G24*0.3</f>
        <v>15</v>
      </c>
      <c r="I24" s="5">
        <v>60.5</v>
      </c>
      <c r="J24" s="7">
        <f>I24*0.7</f>
        <v>42.349999999999994</v>
      </c>
      <c r="K24" s="7">
        <f>H24+J24</f>
        <v>57.349999999999994</v>
      </c>
      <c r="L24" s="5" t="s">
        <v>1233</v>
      </c>
    </row>
    <row r="25" spans="1:12" ht="24.75" customHeight="1">
      <c r="A25" s="5">
        <v>23</v>
      </c>
      <c r="B25" s="6" t="s">
        <v>917</v>
      </c>
      <c r="C25" s="6" t="s">
        <v>865</v>
      </c>
      <c r="D25" s="6" t="s">
        <v>878</v>
      </c>
      <c r="E25" s="6" t="s">
        <v>352</v>
      </c>
      <c r="F25" s="6" t="s">
        <v>918</v>
      </c>
      <c r="G25" s="5">
        <v>53</v>
      </c>
      <c r="H25" s="7">
        <f>G25*0.3</f>
        <v>15.899999999999999</v>
      </c>
      <c r="I25" s="5">
        <v>59</v>
      </c>
      <c r="J25" s="7">
        <f>I25*0.7</f>
        <v>41.3</v>
      </c>
      <c r="K25" s="7">
        <f>H25+J25</f>
        <v>57.199999999999996</v>
      </c>
      <c r="L25" s="5" t="s">
        <v>1233</v>
      </c>
    </row>
    <row r="26" spans="1:12" ht="24.75" customHeight="1">
      <c r="A26" s="5">
        <v>24</v>
      </c>
      <c r="B26" s="6" t="s">
        <v>919</v>
      </c>
      <c r="C26" s="6" t="s">
        <v>865</v>
      </c>
      <c r="D26" s="6" t="s">
        <v>869</v>
      </c>
      <c r="E26" s="6" t="s">
        <v>246</v>
      </c>
      <c r="F26" s="6" t="s">
        <v>920</v>
      </c>
      <c r="G26" s="5">
        <v>37</v>
      </c>
      <c r="H26" s="7">
        <f>G26*0.3</f>
        <v>11.1</v>
      </c>
      <c r="I26" s="5">
        <v>65.5</v>
      </c>
      <c r="J26" s="7">
        <f>I26*0.7</f>
        <v>45.849999999999994</v>
      </c>
      <c r="K26" s="7">
        <f>H26+J26</f>
        <v>56.949999999999996</v>
      </c>
      <c r="L26" s="5" t="s">
        <v>1233</v>
      </c>
    </row>
    <row r="27" spans="1:12" ht="24.75" customHeight="1">
      <c r="A27" s="5">
        <v>25</v>
      </c>
      <c r="B27" s="6" t="s">
        <v>921</v>
      </c>
      <c r="C27" s="6" t="s">
        <v>865</v>
      </c>
      <c r="D27" s="6" t="s">
        <v>883</v>
      </c>
      <c r="E27" s="6" t="s">
        <v>291</v>
      </c>
      <c r="F27" s="6" t="s">
        <v>922</v>
      </c>
      <c r="G27" s="5">
        <v>45</v>
      </c>
      <c r="H27" s="7">
        <f>G27*0.3</f>
        <v>13.5</v>
      </c>
      <c r="I27" s="5">
        <v>62</v>
      </c>
      <c r="J27" s="7">
        <f>I27*0.7</f>
        <v>43.4</v>
      </c>
      <c r="K27" s="7">
        <f>H27+J27</f>
        <v>56.9</v>
      </c>
      <c r="L27" s="5" t="s">
        <v>1233</v>
      </c>
    </row>
    <row r="28" spans="1:12" ht="24.75" customHeight="1">
      <c r="A28" s="5">
        <v>26</v>
      </c>
      <c r="B28" s="6" t="s">
        <v>923</v>
      </c>
      <c r="C28" s="6" t="s">
        <v>865</v>
      </c>
      <c r="D28" s="6" t="s">
        <v>866</v>
      </c>
      <c r="E28" s="6" t="s">
        <v>264</v>
      </c>
      <c r="F28" s="6" t="s">
        <v>924</v>
      </c>
      <c r="G28" s="5">
        <v>35</v>
      </c>
      <c r="H28" s="7">
        <f>G28*0.3</f>
        <v>10.5</v>
      </c>
      <c r="I28" s="5">
        <v>66</v>
      </c>
      <c r="J28" s="7">
        <f>I28*0.7</f>
        <v>46.199999999999996</v>
      </c>
      <c r="K28" s="7">
        <f>H28+J28</f>
        <v>56.699999999999996</v>
      </c>
      <c r="L28" s="5" t="s">
        <v>1233</v>
      </c>
    </row>
    <row r="29" spans="1:12" ht="24.75" customHeight="1">
      <c r="A29" s="5">
        <v>27</v>
      </c>
      <c r="B29" s="6" t="s">
        <v>925</v>
      </c>
      <c r="C29" s="6" t="s">
        <v>865</v>
      </c>
      <c r="D29" s="6" t="s">
        <v>894</v>
      </c>
      <c r="E29" s="6" t="s">
        <v>295</v>
      </c>
      <c r="F29" s="6" t="s">
        <v>926</v>
      </c>
      <c r="G29" s="5">
        <v>45.5</v>
      </c>
      <c r="H29" s="7">
        <f>G29*0.3</f>
        <v>13.65</v>
      </c>
      <c r="I29" s="5">
        <v>61.5</v>
      </c>
      <c r="J29" s="7">
        <f>I29*0.7</f>
        <v>43.05</v>
      </c>
      <c r="K29" s="7">
        <f>H29+J29</f>
        <v>56.699999999999996</v>
      </c>
      <c r="L29" s="5" t="s">
        <v>1233</v>
      </c>
    </row>
    <row r="30" spans="1:12" ht="24.75" customHeight="1">
      <c r="A30" s="5">
        <v>28</v>
      </c>
      <c r="B30" s="6" t="s">
        <v>927</v>
      </c>
      <c r="C30" s="6" t="s">
        <v>865</v>
      </c>
      <c r="D30" s="6" t="s">
        <v>872</v>
      </c>
      <c r="E30" s="6" t="s">
        <v>352</v>
      </c>
      <c r="F30" s="6" t="s">
        <v>928</v>
      </c>
      <c r="G30" s="5">
        <v>50</v>
      </c>
      <c r="H30" s="7">
        <f>G30*0.3</f>
        <v>15</v>
      </c>
      <c r="I30" s="5">
        <v>59.5</v>
      </c>
      <c r="J30" s="7">
        <f>I30*0.7</f>
        <v>41.65</v>
      </c>
      <c r="K30" s="7">
        <f>H30+J30</f>
        <v>56.65</v>
      </c>
      <c r="L30" s="5" t="s">
        <v>1233</v>
      </c>
    </row>
    <row r="31" spans="1:12" ht="24.75" customHeight="1">
      <c r="A31" s="5">
        <v>29</v>
      </c>
      <c r="B31" s="6" t="s">
        <v>930</v>
      </c>
      <c r="C31" s="6" t="s">
        <v>865</v>
      </c>
      <c r="D31" s="6" t="s">
        <v>866</v>
      </c>
      <c r="E31" s="6" t="s">
        <v>354</v>
      </c>
      <c r="F31" s="6" t="s">
        <v>931</v>
      </c>
      <c r="G31" s="5">
        <v>47</v>
      </c>
      <c r="H31" s="7">
        <f>G31*0.3</f>
        <v>14.1</v>
      </c>
      <c r="I31" s="5">
        <v>59.5</v>
      </c>
      <c r="J31" s="7">
        <f>I31*0.7</f>
        <v>41.65</v>
      </c>
      <c r="K31" s="7">
        <f>H31+J31</f>
        <v>55.75</v>
      </c>
      <c r="L31" s="5" t="s">
        <v>1233</v>
      </c>
    </row>
    <row r="32" spans="1:12" ht="24.75" customHeight="1">
      <c r="A32" s="5">
        <v>30</v>
      </c>
      <c r="B32" s="6" t="s">
        <v>932</v>
      </c>
      <c r="C32" s="6" t="s">
        <v>865</v>
      </c>
      <c r="D32" s="6" t="s">
        <v>866</v>
      </c>
      <c r="E32" s="6" t="s">
        <v>261</v>
      </c>
      <c r="F32" s="6" t="s">
        <v>933</v>
      </c>
      <c r="G32" s="5">
        <v>54</v>
      </c>
      <c r="H32" s="7">
        <f>G32*0.3</f>
        <v>16.2</v>
      </c>
      <c r="I32" s="5">
        <v>56.5</v>
      </c>
      <c r="J32" s="7">
        <f>I32*0.7</f>
        <v>39.55</v>
      </c>
      <c r="K32" s="7">
        <f>H32+J32</f>
        <v>55.75</v>
      </c>
      <c r="L32" s="5" t="s">
        <v>1233</v>
      </c>
    </row>
    <row r="33" spans="1:12" ht="24.75" customHeight="1">
      <c r="A33" s="5">
        <v>31</v>
      </c>
      <c r="B33" s="6" t="s">
        <v>934</v>
      </c>
      <c r="C33" s="6" t="s">
        <v>865</v>
      </c>
      <c r="D33" s="6" t="s">
        <v>897</v>
      </c>
      <c r="E33" s="6" t="s">
        <v>341</v>
      </c>
      <c r="F33" s="6" t="s">
        <v>935</v>
      </c>
      <c r="G33" s="5">
        <v>43</v>
      </c>
      <c r="H33" s="7">
        <f>G33*0.3</f>
        <v>12.9</v>
      </c>
      <c r="I33" s="5">
        <v>61</v>
      </c>
      <c r="J33" s="7">
        <f>I33*0.7</f>
        <v>42.699999999999996</v>
      </c>
      <c r="K33" s="7">
        <f>H33+J33</f>
        <v>55.599999999999994</v>
      </c>
      <c r="L33" s="5" t="s">
        <v>1233</v>
      </c>
    </row>
    <row r="34" spans="1:12" ht="24.75" customHeight="1">
      <c r="A34" s="5">
        <v>32</v>
      </c>
      <c r="B34" s="6" t="s">
        <v>936</v>
      </c>
      <c r="C34" s="6" t="s">
        <v>865</v>
      </c>
      <c r="D34" s="6" t="s">
        <v>902</v>
      </c>
      <c r="E34" s="6" t="s">
        <v>369</v>
      </c>
      <c r="F34" s="6" t="s">
        <v>937</v>
      </c>
      <c r="G34" s="5">
        <v>45</v>
      </c>
      <c r="H34" s="7">
        <f>G34*0.3</f>
        <v>13.5</v>
      </c>
      <c r="I34" s="5">
        <v>60</v>
      </c>
      <c r="J34" s="7">
        <f>I34*0.7</f>
        <v>42</v>
      </c>
      <c r="K34" s="7">
        <f>H34+J34</f>
        <v>55.5</v>
      </c>
      <c r="L34" s="5" t="s">
        <v>1233</v>
      </c>
    </row>
    <row r="35" spans="1:12" ht="24.75" customHeight="1">
      <c r="A35" s="5">
        <v>33</v>
      </c>
      <c r="B35" s="6" t="s">
        <v>938</v>
      </c>
      <c r="C35" s="6" t="s">
        <v>865</v>
      </c>
      <c r="D35" s="6" t="s">
        <v>878</v>
      </c>
      <c r="E35" s="6" t="s">
        <v>341</v>
      </c>
      <c r="F35" s="6" t="s">
        <v>939</v>
      </c>
      <c r="G35" s="5">
        <v>52</v>
      </c>
      <c r="H35" s="7">
        <f>G35*0.3</f>
        <v>15.6</v>
      </c>
      <c r="I35" s="5">
        <v>57</v>
      </c>
      <c r="J35" s="7">
        <f>I35*0.7</f>
        <v>39.9</v>
      </c>
      <c r="K35" s="7">
        <f>H35+J35</f>
        <v>55.5</v>
      </c>
      <c r="L35" s="5" t="s">
        <v>1233</v>
      </c>
    </row>
    <row r="36" spans="1:12" ht="24.75" customHeight="1">
      <c r="A36" s="5">
        <v>34</v>
      </c>
      <c r="B36" s="6" t="s">
        <v>940</v>
      </c>
      <c r="C36" s="6" t="s">
        <v>865</v>
      </c>
      <c r="D36" s="6" t="s">
        <v>878</v>
      </c>
      <c r="E36" s="6" t="s">
        <v>246</v>
      </c>
      <c r="F36" s="6" t="s">
        <v>941</v>
      </c>
      <c r="G36" s="5">
        <v>33</v>
      </c>
      <c r="H36" s="7">
        <f>G36*0.3</f>
        <v>9.9</v>
      </c>
      <c r="I36" s="5">
        <v>65</v>
      </c>
      <c r="J36" s="7">
        <f>I36*0.7</f>
        <v>45.5</v>
      </c>
      <c r="K36" s="7">
        <f>H36+J36</f>
        <v>55.4</v>
      </c>
      <c r="L36" s="5" t="s">
        <v>1233</v>
      </c>
    </row>
    <row r="37" spans="1:12" ht="24.75" customHeight="1">
      <c r="A37" s="5">
        <v>35</v>
      </c>
      <c r="B37" s="6" t="s">
        <v>942</v>
      </c>
      <c r="C37" s="6" t="s">
        <v>865</v>
      </c>
      <c r="D37" s="6" t="s">
        <v>875</v>
      </c>
      <c r="E37" s="6" t="s">
        <v>240</v>
      </c>
      <c r="F37" s="6" t="s">
        <v>943</v>
      </c>
      <c r="G37" s="5">
        <v>56</v>
      </c>
      <c r="H37" s="7">
        <f>G37*0.3</f>
        <v>16.8</v>
      </c>
      <c r="I37" s="5">
        <v>55</v>
      </c>
      <c r="J37" s="7">
        <f>I37*0.7</f>
        <v>38.5</v>
      </c>
      <c r="K37" s="7">
        <f>H37+J37</f>
        <v>55.3</v>
      </c>
      <c r="L37" s="5" t="s">
        <v>1233</v>
      </c>
    </row>
    <row r="38" spans="1:12" ht="24.75" customHeight="1">
      <c r="A38" s="5">
        <v>36</v>
      </c>
      <c r="B38" s="6" t="s">
        <v>944</v>
      </c>
      <c r="C38" s="6" t="s">
        <v>865</v>
      </c>
      <c r="D38" s="6" t="s">
        <v>902</v>
      </c>
      <c r="E38" s="6" t="s">
        <v>352</v>
      </c>
      <c r="F38" s="6" t="s">
        <v>945</v>
      </c>
      <c r="G38" s="5">
        <v>55</v>
      </c>
      <c r="H38" s="7">
        <f>G38*0.3</f>
        <v>16.5</v>
      </c>
      <c r="I38" s="5">
        <v>55</v>
      </c>
      <c r="J38" s="7">
        <f>I38*0.7</f>
        <v>38.5</v>
      </c>
      <c r="K38" s="7">
        <f>H38+J38</f>
        <v>55</v>
      </c>
      <c r="L38" s="5" t="s">
        <v>1233</v>
      </c>
    </row>
    <row r="39" spans="1:12" ht="24.75" customHeight="1">
      <c r="A39" s="5">
        <v>37</v>
      </c>
      <c r="B39" s="6" t="s">
        <v>946</v>
      </c>
      <c r="C39" s="6" t="s">
        <v>865</v>
      </c>
      <c r="D39" s="6" t="s">
        <v>869</v>
      </c>
      <c r="E39" s="6" t="s">
        <v>352</v>
      </c>
      <c r="F39" s="6" t="s">
        <v>947</v>
      </c>
      <c r="G39" s="5">
        <v>48</v>
      </c>
      <c r="H39" s="7">
        <f>G39*0.3</f>
        <v>14.399999999999999</v>
      </c>
      <c r="I39" s="5">
        <v>58</v>
      </c>
      <c r="J39" s="7">
        <f>I39*0.7</f>
        <v>40.599999999999994</v>
      </c>
      <c r="K39" s="7">
        <f>H39+J39</f>
        <v>54.99999999999999</v>
      </c>
      <c r="L39" s="5" t="s">
        <v>1233</v>
      </c>
    </row>
    <row r="40" spans="1:12" ht="24.75" customHeight="1">
      <c r="A40" s="5">
        <v>38</v>
      </c>
      <c r="B40" s="6" t="s">
        <v>948</v>
      </c>
      <c r="C40" s="6" t="s">
        <v>865</v>
      </c>
      <c r="D40" s="6" t="s">
        <v>878</v>
      </c>
      <c r="E40" s="6" t="s">
        <v>275</v>
      </c>
      <c r="F40" s="6" t="s">
        <v>949</v>
      </c>
      <c r="G40" s="5">
        <v>43</v>
      </c>
      <c r="H40" s="7">
        <f>G40*0.3</f>
        <v>12.9</v>
      </c>
      <c r="I40" s="5">
        <v>60</v>
      </c>
      <c r="J40" s="7">
        <f>I40*0.7</f>
        <v>42</v>
      </c>
      <c r="K40" s="7">
        <f>H40+J40</f>
        <v>54.9</v>
      </c>
      <c r="L40" s="5" t="s">
        <v>1233</v>
      </c>
    </row>
    <row r="41" spans="1:12" ht="24.75" customHeight="1">
      <c r="A41" s="5">
        <v>39</v>
      </c>
      <c r="B41" s="6" t="s">
        <v>950</v>
      </c>
      <c r="C41" s="6" t="s">
        <v>865</v>
      </c>
      <c r="D41" s="6" t="s">
        <v>869</v>
      </c>
      <c r="E41" s="6" t="s">
        <v>382</v>
      </c>
      <c r="F41" s="6" t="s">
        <v>951</v>
      </c>
      <c r="G41" s="5">
        <v>52</v>
      </c>
      <c r="H41" s="7">
        <f>G41*0.3</f>
        <v>15.6</v>
      </c>
      <c r="I41" s="5">
        <v>56</v>
      </c>
      <c r="J41" s="7">
        <f>I41*0.7</f>
        <v>39.199999999999996</v>
      </c>
      <c r="K41" s="7">
        <f>H41+J41</f>
        <v>54.8</v>
      </c>
      <c r="L41" s="5" t="s">
        <v>1233</v>
      </c>
    </row>
    <row r="42" spans="1:12" ht="24.75" customHeight="1">
      <c r="A42" s="5">
        <v>40</v>
      </c>
      <c r="B42" s="6" t="s">
        <v>952</v>
      </c>
      <c r="C42" s="6" t="s">
        <v>865</v>
      </c>
      <c r="D42" s="6" t="s">
        <v>869</v>
      </c>
      <c r="E42" s="6" t="s">
        <v>254</v>
      </c>
      <c r="F42" s="6" t="s">
        <v>953</v>
      </c>
      <c r="G42" s="5">
        <v>46</v>
      </c>
      <c r="H42" s="7">
        <f>G42*0.3</f>
        <v>13.799999999999999</v>
      </c>
      <c r="I42" s="5">
        <v>58.5</v>
      </c>
      <c r="J42" s="7">
        <f>I42*0.7</f>
        <v>40.949999999999996</v>
      </c>
      <c r="K42" s="7">
        <f>H42+J42</f>
        <v>54.74999999999999</v>
      </c>
      <c r="L42" s="5" t="s">
        <v>1233</v>
      </c>
    </row>
    <row r="43" spans="1:12" ht="24.75" customHeight="1">
      <c r="A43" s="5">
        <v>41</v>
      </c>
      <c r="B43" s="6" t="s">
        <v>954</v>
      </c>
      <c r="C43" s="6" t="s">
        <v>865</v>
      </c>
      <c r="D43" s="6" t="s">
        <v>902</v>
      </c>
      <c r="E43" s="6" t="s">
        <v>280</v>
      </c>
      <c r="F43" s="6" t="s">
        <v>955</v>
      </c>
      <c r="G43" s="5">
        <v>44.5</v>
      </c>
      <c r="H43" s="7">
        <f>G43*0.3</f>
        <v>13.35</v>
      </c>
      <c r="I43" s="5">
        <v>59</v>
      </c>
      <c r="J43" s="7">
        <f>I43*0.7</f>
        <v>41.3</v>
      </c>
      <c r="K43" s="7">
        <f>H43+J43</f>
        <v>54.65</v>
      </c>
      <c r="L43" s="5" t="s">
        <v>1233</v>
      </c>
    </row>
    <row r="44" spans="1:12" ht="24.75" customHeight="1">
      <c r="A44" s="5">
        <v>42</v>
      </c>
      <c r="B44" s="6" t="s">
        <v>956</v>
      </c>
      <c r="C44" s="6" t="s">
        <v>865</v>
      </c>
      <c r="D44" s="6" t="s">
        <v>872</v>
      </c>
      <c r="E44" s="6" t="s">
        <v>275</v>
      </c>
      <c r="F44" s="6" t="s">
        <v>957</v>
      </c>
      <c r="G44" s="5">
        <v>37</v>
      </c>
      <c r="H44" s="7">
        <f>G44*0.3</f>
        <v>11.1</v>
      </c>
      <c r="I44" s="5">
        <v>62</v>
      </c>
      <c r="J44" s="7">
        <f>I44*0.7</f>
        <v>43.4</v>
      </c>
      <c r="K44" s="7">
        <f>H44+J44</f>
        <v>54.5</v>
      </c>
      <c r="L44" s="5" t="s">
        <v>1233</v>
      </c>
    </row>
    <row r="45" spans="1:12" ht="24.75" customHeight="1">
      <c r="A45" s="5">
        <v>43</v>
      </c>
      <c r="B45" s="6" t="s">
        <v>958</v>
      </c>
      <c r="C45" s="6" t="s">
        <v>865</v>
      </c>
      <c r="D45" s="6" t="s">
        <v>872</v>
      </c>
      <c r="E45" s="6" t="s">
        <v>267</v>
      </c>
      <c r="F45" s="6" t="s">
        <v>959</v>
      </c>
      <c r="G45" s="5">
        <v>44</v>
      </c>
      <c r="H45" s="7">
        <f>G45*0.3</f>
        <v>13.2</v>
      </c>
      <c r="I45" s="5">
        <v>59</v>
      </c>
      <c r="J45" s="7">
        <f>I45*0.7</f>
        <v>41.3</v>
      </c>
      <c r="K45" s="7">
        <f>H45+J45</f>
        <v>54.5</v>
      </c>
      <c r="L45" s="5" t="s">
        <v>1233</v>
      </c>
    </row>
    <row r="46" spans="1:12" ht="24.75" customHeight="1">
      <c r="A46" s="5">
        <v>44</v>
      </c>
      <c r="B46" s="6" t="s">
        <v>960</v>
      </c>
      <c r="C46" s="6" t="s">
        <v>865</v>
      </c>
      <c r="D46" s="6" t="s">
        <v>897</v>
      </c>
      <c r="E46" s="6" t="s">
        <v>395</v>
      </c>
      <c r="F46" s="6" t="s">
        <v>961</v>
      </c>
      <c r="G46" s="5">
        <v>55</v>
      </c>
      <c r="H46" s="7">
        <f>G46*0.3</f>
        <v>16.5</v>
      </c>
      <c r="I46" s="5">
        <v>54</v>
      </c>
      <c r="J46" s="7">
        <f>I46*0.7</f>
        <v>37.8</v>
      </c>
      <c r="K46" s="7">
        <f>H46+J46</f>
        <v>54.3</v>
      </c>
      <c r="L46" s="5" t="s">
        <v>1233</v>
      </c>
    </row>
    <row r="47" spans="1:12" ht="24.75" customHeight="1">
      <c r="A47" s="5">
        <v>45</v>
      </c>
      <c r="B47" s="6" t="s">
        <v>962</v>
      </c>
      <c r="C47" s="6" t="s">
        <v>865</v>
      </c>
      <c r="D47" s="6" t="s">
        <v>963</v>
      </c>
      <c r="E47" s="6" t="s">
        <v>240</v>
      </c>
      <c r="F47" s="6" t="s">
        <v>964</v>
      </c>
      <c r="G47" s="5">
        <v>52</v>
      </c>
      <c r="H47" s="7">
        <f>G47*0.3</f>
        <v>15.6</v>
      </c>
      <c r="I47" s="5">
        <v>55</v>
      </c>
      <c r="J47" s="7">
        <f>I47*0.7</f>
        <v>38.5</v>
      </c>
      <c r="K47" s="7">
        <f>H47+J47</f>
        <v>54.1</v>
      </c>
      <c r="L47" s="5" t="s">
        <v>1233</v>
      </c>
    </row>
    <row r="48" spans="1:12" ht="24.75" customHeight="1">
      <c r="A48" s="5">
        <v>46</v>
      </c>
      <c r="B48" s="6" t="s">
        <v>1231</v>
      </c>
      <c r="C48" s="6" t="s">
        <v>865</v>
      </c>
      <c r="D48" s="6" t="s">
        <v>897</v>
      </c>
      <c r="E48" s="6" t="s">
        <v>243</v>
      </c>
      <c r="F48" s="6" t="s">
        <v>965</v>
      </c>
      <c r="G48" s="5">
        <v>45</v>
      </c>
      <c r="H48" s="7">
        <f>G48*0.3</f>
        <v>13.5</v>
      </c>
      <c r="I48" s="5">
        <v>58</v>
      </c>
      <c r="J48" s="7">
        <f>I48*0.7</f>
        <v>40.599999999999994</v>
      </c>
      <c r="K48" s="7">
        <f>H48+J48</f>
        <v>54.099999999999994</v>
      </c>
      <c r="L48" s="5" t="s">
        <v>1233</v>
      </c>
    </row>
    <row r="49" spans="1:12" ht="24.75" customHeight="1">
      <c r="A49" s="5">
        <v>47</v>
      </c>
      <c r="B49" s="6" t="s">
        <v>966</v>
      </c>
      <c r="C49" s="6" t="s">
        <v>865</v>
      </c>
      <c r="D49" s="6" t="s">
        <v>872</v>
      </c>
      <c r="E49" s="6" t="s">
        <v>395</v>
      </c>
      <c r="F49" s="6" t="s">
        <v>967</v>
      </c>
      <c r="G49" s="5">
        <v>53</v>
      </c>
      <c r="H49" s="7">
        <f>G49*0.3</f>
        <v>15.899999999999999</v>
      </c>
      <c r="I49" s="5">
        <v>54.5</v>
      </c>
      <c r="J49" s="7">
        <f>I49*0.7</f>
        <v>38.15</v>
      </c>
      <c r="K49" s="7">
        <f>H49+J49</f>
        <v>54.05</v>
      </c>
      <c r="L49" s="5" t="s">
        <v>1233</v>
      </c>
    </row>
    <row r="50" spans="1:12" ht="24.75" customHeight="1">
      <c r="A50" s="5">
        <v>48</v>
      </c>
      <c r="B50" s="6" t="s">
        <v>968</v>
      </c>
      <c r="C50" s="6" t="s">
        <v>865</v>
      </c>
      <c r="D50" s="6" t="s">
        <v>902</v>
      </c>
      <c r="E50" s="6" t="s">
        <v>257</v>
      </c>
      <c r="F50" s="6" t="s">
        <v>969</v>
      </c>
      <c r="G50" s="5">
        <v>43.5</v>
      </c>
      <c r="H50" s="7">
        <f>G50*0.3</f>
        <v>13.049999999999999</v>
      </c>
      <c r="I50" s="5">
        <v>58</v>
      </c>
      <c r="J50" s="7">
        <f>I50*0.7</f>
        <v>40.599999999999994</v>
      </c>
      <c r="K50" s="7">
        <f>H50+J50</f>
        <v>53.64999999999999</v>
      </c>
      <c r="L50" s="5" t="s">
        <v>1233</v>
      </c>
    </row>
    <row r="51" spans="1:12" ht="24.75" customHeight="1">
      <c r="A51" s="5">
        <v>49</v>
      </c>
      <c r="B51" s="6" t="s">
        <v>970</v>
      </c>
      <c r="C51" s="6" t="s">
        <v>865</v>
      </c>
      <c r="D51" s="6" t="s">
        <v>875</v>
      </c>
      <c r="E51" s="6" t="s">
        <v>267</v>
      </c>
      <c r="F51" s="6" t="s">
        <v>971</v>
      </c>
      <c r="G51" s="5">
        <v>41</v>
      </c>
      <c r="H51" s="7">
        <f>G51*0.3</f>
        <v>12.299999999999999</v>
      </c>
      <c r="I51" s="5">
        <v>59</v>
      </c>
      <c r="J51" s="7">
        <f>I51*0.7</f>
        <v>41.3</v>
      </c>
      <c r="K51" s="7">
        <f>H51+J51</f>
        <v>53.599999999999994</v>
      </c>
      <c r="L51" s="5" t="s">
        <v>1233</v>
      </c>
    </row>
    <row r="52" spans="1:12" ht="24.75" customHeight="1">
      <c r="A52" s="5">
        <v>50</v>
      </c>
      <c r="B52" s="6" t="s">
        <v>972</v>
      </c>
      <c r="C52" s="6" t="s">
        <v>865</v>
      </c>
      <c r="D52" s="6" t="s">
        <v>872</v>
      </c>
      <c r="E52" s="6" t="s">
        <v>306</v>
      </c>
      <c r="F52" s="6" t="s">
        <v>973</v>
      </c>
      <c r="G52" s="5">
        <v>57</v>
      </c>
      <c r="H52" s="7">
        <f>G52*0.3</f>
        <v>17.099999999999998</v>
      </c>
      <c r="I52" s="5">
        <v>52</v>
      </c>
      <c r="J52" s="7">
        <f>I52*0.7</f>
        <v>36.4</v>
      </c>
      <c r="K52" s="7">
        <f>H52+J52</f>
        <v>53.5</v>
      </c>
      <c r="L52" s="5" t="s">
        <v>1233</v>
      </c>
    </row>
    <row r="53" spans="1:12" ht="24.75" customHeight="1">
      <c r="A53" s="5">
        <v>51</v>
      </c>
      <c r="B53" s="6" t="s">
        <v>974</v>
      </c>
      <c r="C53" s="6" t="s">
        <v>865</v>
      </c>
      <c r="D53" s="6" t="s">
        <v>866</v>
      </c>
      <c r="E53" s="6" t="s">
        <v>240</v>
      </c>
      <c r="F53" s="6" t="s">
        <v>975</v>
      </c>
      <c r="G53" s="5">
        <v>50</v>
      </c>
      <c r="H53" s="7">
        <f>G53*0.3</f>
        <v>15</v>
      </c>
      <c r="I53" s="5">
        <v>55</v>
      </c>
      <c r="J53" s="7">
        <f>I53*0.7</f>
        <v>38.5</v>
      </c>
      <c r="K53" s="7">
        <f>H53+J53</f>
        <v>53.5</v>
      </c>
      <c r="L53" s="5" t="s">
        <v>1233</v>
      </c>
    </row>
    <row r="54" spans="1:12" ht="24.75" customHeight="1">
      <c r="A54" s="5">
        <v>52</v>
      </c>
      <c r="B54" s="6" t="s">
        <v>976</v>
      </c>
      <c r="C54" s="6" t="s">
        <v>865</v>
      </c>
      <c r="D54" s="6" t="s">
        <v>897</v>
      </c>
      <c r="E54" s="6" t="s">
        <v>306</v>
      </c>
      <c r="F54" s="6" t="s">
        <v>977</v>
      </c>
      <c r="G54" s="5">
        <v>58</v>
      </c>
      <c r="H54" s="7">
        <f>G54*0.3</f>
        <v>17.4</v>
      </c>
      <c r="I54" s="5">
        <v>51.5</v>
      </c>
      <c r="J54" s="7">
        <f>I54*0.7</f>
        <v>36.05</v>
      </c>
      <c r="K54" s="7">
        <f>H54+J54</f>
        <v>53.449999999999996</v>
      </c>
      <c r="L54" s="5" t="s">
        <v>1233</v>
      </c>
    </row>
    <row r="55" spans="1:12" ht="24.75" customHeight="1">
      <c r="A55" s="5">
        <v>53</v>
      </c>
      <c r="B55" s="6" t="s">
        <v>979</v>
      </c>
      <c r="C55" s="6" t="s">
        <v>865</v>
      </c>
      <c r="D55" s="6" t="s">
        <v>897</v>
      </c>
      <c r="E55" s="6" t="s">
        <v>240</v>
      </c>
      <c r="F55" s="6" t="s">
        <v>980</v>
      </c>
      <c r="G55" s="5">
        <v>51</v>
      </c>
      <c r="H55" s="7">
        <f>G55*0.3</f>
        <v>15.299999999999999</v>
      </c>
      <c r="I55" s="5">
        <v>54</v>
      </c>
      <c r="J55" s="7">
        <f>I55*0.7</f>
        <v>37.8</v>
      </c>
      <c r="K55" s="7">
        <f>H55+J55</f>
        <v>53.099999999999994</v>
      </c>
      <c r="L55" s="5" t="s">
        <v>1233</v>
      </c>
    </row>
    <row r="56" spans="1:12" ht="24.75" customHeight="1">
      <c r="A56" s="5">
        <v>54</v>
      </c>
      <c r="B56" s="6" t="s">
        <v>981</v>
      </c>
      <c r="C56" s="6" t="s">
        <v>865</v>
      </c>
      <c r="D56" s="6" t="s">
        <v>894</v>
      </c>
      <c r="E56" s="6" t="s">
        <v>312</v>
      </c>
      <c r="F56" s="6" t="s">
        <v>982</v>
      </c>
      <c r="G56" s="5">
        <v>46</v>
      </c>
      <c r="H56" s="7">
        <f>G56*0.3</f>
        <v>13.799999999999999</v>
      </c>
      <c r="I56" s="5">
        <v>56</v>
      </c>
      <c r="J56" s="7">
        <f>I56*0.7</f>
        <v>39.199999999999996</v>
      </c>
      <c r="K56" s="7">
        <f>H56+J56</f>
        <v>52.99999999999999</v>
      </c>
      <c r="L56" s="5" t="s">
        <v>1233</v>
      </c>
    </row>
    <row r="57" spans="1:12" ht="24.75" customHeight="1">
      <c r="A57" s="5">
        <v>55</v>
      </c>
      <c r="B57" s="6" t="s">
        <v>983</v>
      </c>
      <c r="C57" s="6" t="s">
        <v>865</v>
      </c>
      <c r="D57" s="6" t="s">
        <v>894</v>
      </c>
      <c r="E57" s="6" t="s">
        <v>261</v>
      </c>
      <c r="F57" s="6" t="s">
        <v>984</v>
      </c>
      <c r="G57" s="5">
        <v>44.5</v>
      </c>
      <c r="H57" s="7">
        <f>G57*0.3</f>
        <v>13.35</v>
      </c>
      <c r="I57" s="5">
        <v>56.5</v>
      </c>
      <c r="J57" s="7">
        <f>I57*0.7</f>
        <v>39.55</v>
      </c>
      <c r="K57" s="7">
        <f>H57+J57</f>
        <v>52.9</v>
      </c>
      <c r="L57" s="5" t="s">
        <v>1233</v>
      </c>
    </row>
    <row r="58" spans="1:12" ht="24.75" customHeight="1">
      <c r="A58" s="5">
        <v>56</v>
      </c>
      <c r="B58" s="6" t="s">
        <v>985</v>
      </c>
      <c r="C58" s="6" t="s">
        <v>865</v>
      </c>
      <c r="D58" s="6" t="s">
        <v>878</v>
      </c>
      <c r="E58" s="6" t="s">
        <v>369</v>
      </c>
      <c r="F58" s="6" t="s">
        <v>986</v>
      </c>
      <c r="G58" s="5">
        <v>36</v>
      </c>
      <c r="H58" s="7">
        <f>G58*0.3</f>
        <v>10.799999999999999</v>
      </c>
      <c r="I58" s="5">
        <v>60</v>
      </c>
      <c r="J58" s="7">
        <f>I58*0.7</f>
        <v>42</v>
      </c>
      <c r="K58" s="7">
        <f>H58+J58</f>
        <v>52.8</v>
      </c>
      <c r="L58" s="5" t="s">
        <v>1233</v>
      </c>
    </row>
    <row r="59" spans="1:12" ht="24.75" customHeight="1">
      <c r="A59" s="5">
        <v>57</v>
      </c>
      <c r="B59" s="6" t="s">
        <v>987</v>
      </c>
      <c r="C59" s="6" t="s">
        <v>865</v>
      </c>
      <c r="D59" s="6" t="s">
        <v>875</v>
      </c>
      <c r="E59" s="6" t="s">
        <v>312</v>
      </c>
      <c r="F59" s="6" t="s">
        <v>988</v>
      </c>
      <c r="G59" s="5">
        <v>35</v>
      </c>
      <c r="H59" s="7">
        <f>G59*0.3</f>
        <v>10.5</v>
      </c>
      <c r="I59" s="5">
        <v>60</v>
      </c>
      <c r="J59" s="7">
        <f>I59*0.7</f>
        <v>42</v>
      </c>
      <c r="K59" s="7">
        <f>H59+J59</f>
        <v>52.5</v>
      </c>
      <c r="L59" s="5" t="s">
        <v>1233</v>
      </c>
    </row>
    <row r="60" spans="1:12" ht="24.75" customHeight="1">
      <c r="A60" s="5">
        <v>58</v>
      </c>
      <c r="B60" s="6" t="s">
        <v>989</v>
      </c>
      <c r="C60" s="6" t="s">
        <v>865</v>
      </c>
      <c r="D60" s="6" t="s">
        <v>894</v>
      </c>
      <c r="E60" s="6" t="s">
        <v>318</v>
      </c>
      <c r="F60" s="6" t="s">
        <v>990</v>
      </c>
      <c r="G60" s="5">
        <v>42</v>
      </c>
      <c r="H60" s="7">
        <f>G60*0.3</f>
        <v>12.6</v>
      </c>
      <c r="I60" s="5">
        <v>57</v>
      </c>
      <c r="J60" s="7">
        <f>I60*0.7</f>
        <v>39.9</v>
      </c>
      <c r="K60" s="7">
        <f>H60+J60</f>
        <v>52.5</v>
      </c>
      <c r="L60" s="5" t="s">
        <v>1233</v>
      </c>
    </row>
    <row r="61" spans="1:12" ht="24.75" customHeight="1">
      <c r="A61" s="5">
        <v>59</v>
      </c>
      <c r="B61" s="6" t="s">
        <v>991</v>
      </c>
      <c r="C61" s="6" t="s">
        <v>865</v>
      </c>
      <c r="D61" s="6" t="s">
        <v>878</v>
      </c>
      <c r="E61" s="6" t="s">
        <v>395</v>
      </c>
      <c r="F61" s="6" t="s">
        <v>992</v>
      </c>
      <c r="G61" s="5">
        <v>56</v>
      </c>
      <c r="H61" s="7">
        <f>G61*0.3</f>
        <v>16.8</v>
      </c>
      <c r="I61" s="5">
        <v>51</v>
      </c>
      <c r="J61" s="7">
        <f>I61*0.7</f>
        <v>35.699999999999996</v>
      </c>
      <c r="K61" s="7">
        <f>H61+J61</f>
        <v>52.5</v>
      </c>
      <c r="L61" s="5" t="s">
        <v>1233</v>
      </c>
    </row>
    <row r="62" spans="1:12" ht="24.75" customHeight="1">
      <c r="A62" s="5">
        <v>60</v>
      </c>
      <c r="B62" s="6" t="s">
        <v>993</v>
      </c>
      <c r="C62" s="6" t="s">
        <v>865</v>
      </c>
      <c r="D62" s="6" t="s">
        <v>878</v>
      </c>
      <c r="E62" s="6" t="s">
        <v>354</v>
      </c>
      <c r="F62" s="6" t="s">
        <v>994</v>
      </c>
      <c r="G62" s="5">
        <v>44</v>
      </c>
      <c r="H62" s="7">
        <f>G62*0.3</f>
        <v>13.2</v>
      </c>
      <c r="I62" s="5">
        <v>56</v>
      </c>
      <c r="J62" s="7">
        <f>I62*0.7</f>
        <v>39.199999999999996</v>
      </c>
      <c r="K62" s="7">
        <f>H62+J62</f>
        <v>52.39999999999999</v>
      </c>
      <c r="L62" s="5" t="s">
        <v>1233</v>
      </c>
    </row>
    <row r="63" spans="1:12" ht="24.75" customHeight="1">
      <c r="A63" s="5">
        <v>61</v>
      </c>
      <c r="B63" s="6" t="s">
        <v>995</v>
      </c>
      <c r="C63" s="6" t="s">
        <v>865</v>
      </c>
      <c r="D63" s="6" t="s">
        <v>897</v>
      </c>
      <c r="E63" s="6" t="s">
        <v>254</v>
      </c>
      <c r="F63" s="6" t="s">
        <v>996</v>
      </c>
      <c r="G63" s="5">
        <v>59</v>
      </c>
      <c r="H63" s="7">
        <f>G63*0.3</f>
        <v>17.7</v>
      </c>
      <c r="I63" s="5">
        <v>49.5</v>
      </c>
      <c r="J63" s="7">
        <f>I63*0.7</f>
        <v>34.65</v>
      </c>
      <c r="K63" s="7">
        <f>H63+J63</f>
        <v>52.349999999999994</v>
      </c>
      <c r="L63" s="5" t="s">
        <v>1233</v>
      </c>
    </row>
    <row r="64" spans="1:12" ht="24.75" customHeight="1">
      <c r="A64" s="5">
        <v>62</v>
      </c>
      <c r="B64" s="6" t="s">
        <v>998</v>
      </c>
      <c r="C64" s="6" t="s">
        <v>865</v>
      </c>
      <c r="D64" s="6" t="s">
        <v>875</v>
      </c>
      <c r="E64" s="6" t="s">
        <v>315</v>
      </c>
      <c r="F64" s="6" t="s">
        <v>999</v>
      </c>
      <c r="G64" s="5">
        <v>25</v>
      </c>
      <c r="H64" s="7">
        <f>G64*0.3</f>
        <v>7.5</v>
      </c>
      <c r="I64" s="5">
        <v>64</v>
      </c>
      <c r="J64" s="7">
        <f>I64*0.7</f>
        <v>44.8</v>
      </c>
      <c r="K64" s="7">
        <f>H64+J64</f>
        <v>52.3</v>
      </c>
      <c r="L64" s="5" t="s">
        <v>1233</v>
      </c>
    </row>
    <row r="65" spans="1:12" ht="24.75" customHeight="1">
      <c r="A65" s="5">
        <v>63</v>
      </c>
      <c r="B65" s="6" t="s">
        <v>1000</v>
      </c>
      <c r="C65" s="6" t="s">
        <v>865</v>
      </c>
      <c r="D65" s="6" t="s">
        <v>902</v>
      </c>
      <c r="E65" s="6" t="s">
        <v>275</v>
      </c>
      <c r="F65" s="6" t="s">
        <v>1001</v>
      </c>
      <c r="G65" s="5">
        <v>46</v>
      </c>
      <c r="H65" s="7">
        <f>G65*0.3</f>
        <v>13.799999999999999</v>
      </c>
      <c r="I65" s="5">
        <v>55</v>
      </c>
      <c r="J65" s="7">
        <f>I65*0.7</f>
        <v>38.5</v>
      </c>
      <c r="K65" s="7">
        <f>H65+J65</f>
        <v>52.3</v>
      </c>
      <c r="L65" s="5" t="s">
        <v>1233</v>
      </c>
    </row>
    <row r="66" spans="1:12" ht="24.75" customHeight="1">
      <c r="A66" s="5">
        <v>64</v>
      </c>
      <c r="B66" s="6" t="s">
        <v>1002</v>
      </c>
      <c r="C66" s="6" t="s">
        <v>865</v>
      </c>
      <c r="D66" s="6" t="s">
        <v>875</v>
      </c>
      <c r="E66" s="6" t="s">
        <v>246</v>
      </c>
      <c r="F66" s="6" t="s">
        <v>1003</v>
      </c>
      <c r="G66" s="5">
        <v>38</v>
      </c>
      <c r="H66" s="7">
        <f>G66*0.3</f>
        <v>11.4</v>
      </c>
      <c r="I66" s="5">
        <v>58</v>
      </c>
      <c r="J66" s="7">
        <f>I66*0.7</f>
        <v>40.599999999999994</v>
      </c>
      <c r="K66" s="7">
        <f>H66+J66</f>
        <v>51.99999999999999</v>
      </c>
      <c r="L66" s="5" t="s">
        <v>1233</v>
      </c>
    </row>
    <row r="67" spans="1:12" ht="24.75" customHeight="1">
      <c r="A67" s="5">
        <v>65</v>
      </c>
      <c r="B67" s="6" t="s">
        <v>1004</v>
      </c>
      <c r="C67" s="6" t="s">
        <v>865</v>
      </c>
      <c r="D67" s="6" t="s">
        <v>897</v>
      </c>
      <c r="E67" s="6" t="s">
        <v>250</v>
      </c>
      <c r="F67" s="6" t="s">
        <v>1005</v>
      </c>
      <c r="G67" s="5">
        <v>47</v>
      </c>
      <c r="H67" s="7">
        <f>G67*0.3</f>
        <v>14.1</v>
      </c>
      <c r="I67" s="5">
        <v>54</v>
      </c>
      <c r="J67" s="7">
        <f>I67*0.7</f>
        <v>37.8</v>
      </c>
      <c r="K67" s="7">
        <f>H67+J67</f>
        <v>51.9</v>
      </c>
      <c r="L67" s="5" t="s">
        <v>1233</v>
      </c>
    </row>
    <row r="68" spans="1:12" ht="24.75" customHeight="1">
      <c r="A68" s="5">
        <v>66</v>
      </c>
      <c r="B68" s="6" t="s">
        <v>1006</v>
      </c>
      <c r="C68" s="6" t="s">
        <v>865</v>
      </c>
      <c r="D68" s="6" t="s">
        <v>872</v>
      </c>
      <c r="E68" s="6" t="s">
        <v>356</v>
      </c>
      <c r="F68" s="6" t="s">
        <v>1007</v>
      </c>
      <c r="G68" s="5">
        <v>43</v>
      </c>
      <c r="H68" s="7">
        <f>G68*0.3</f>
        <v>12.9</v>
      </c>
      <c r="I68" s="5">
        <v>55.5</v>
      </c>
      <c r="J68" s="7">
        <f>I68*0.7</f>
        <v>38.849999999999994</v>
      </c>
      <c r="K68" s="7">
        <f>H68+J68</f>
        <v>51.74999999999999</v>
      </c>
      <c r="L68" s="5" t="s">
        <v>1233</v>
      </c>
    </row>
    <row r="69" spans="1:12" ht="24.75" customHeight="1">
      <c r="A69" s="5">
        <v>67</v>
      </c>
      <c r="B69" s="6" t="s">
        <v>1008</v>
      </c>
      <c r="C69" s="6" t="s">
        <v>865</v>
      </c>
      <c r="D69" s="6" t="s">
        <v>875</v>
      </c>
      <c r="E69" s="6" t="s">
        <v>291</v>
      </c>
      <c r="F69" s="6" t="s">
        <v>1009</v>
      </c>
      <c r="G69" s="5">
        <v>44</v>
      </c>
      <c r="H69" s="7">
        <f>G69*0.3</f>
        <v>13.2</v>
      </c>
      <c r="I69" s="5">
        <v>55</v>
      </c>
      <c r="J69" s="7">
        <f>I69*0.7</f>
        <v>38.5</v>
      </c>
      <c r="K69" s="7">
        <f>H69+J69</f>
        <v>51.7</v>
      </c>
      <c r="L69" s="5" t="s">
        <v>1233</v>
      </c>
    </row>
    <row r="70" spans="1:12" ht="24.75" customHeight="1">
      <c r="A70" s="5">
        <v>68</v>
      </c>
      <c r="B70" s="6" t="s">
        <v>1010</v>
      </c>
      <c r="C70" s="6" t="s">
        <v>865</v>
      </c>
      <c r="D70" s="6" t="s">
        <v>875</v>
      </c>
      <c r="E70" s="6" t="s">
        <v>436</v>
      </c>
      <c r="F70" s="6" t="s">
        <v>1011</v>
      </c>
      <c r="G70" s="5">
        <v>30</v>
      </c>
      <c r="H70" s="7">
        <f>G70*0.3</f>
        <v>9</v>
      </c>
      <c r="I70" s="5">
        <v>61</v>
      </c>
      <c r="J70" s="7">
        <f>I70*0.7</f>
        <v>42.699999999999996</v>
      </c>
      <c r="K70" s="7">
        <f>H70+J70</f>
        <v>51.699999999999996</v>
      </c>
      <c r="L70" s="5" t="s">
        <v>1233</v>
      </c>
    </row>
    <row r="71" spans="1:12" ht="24.75" customHeight="1">
      <c r="A71" s="5">
        <v>69</v>
      </c>
      <c r="B71" s="6" t="s">
        <v>1012</v>
      </c>
      <c r="C71" s="6" t="s">
        <v>865</v>
      </c>
      <c r="D71" s="6" t="s">
        <v>902</v>
      </c>
      <c r="E71" s="6" t="s">
        <v>406</v>
      </c>
      <c r="F71" s="6" t="s">
        <v>1013</v>
      </c>
      <c r="G71" s="5">
        <v>37</v>
      </c>
      <c r="H71" s="7">
        <f>G71*0.3</f>
        <v>11.1</v>
      </c>
      <c r="I71" s="5">
        <v>58</v>
      </c>
      <c r="J71" s="7">
        <f>I71*0.7</f>
        <v>40.599999999999994</v>
      </c>
      <c r="K71" s="7">
        <f>H71+J71</f>
        <v>51.699999999999996</v>
      </c>
      <c r="L71" s="5" t="s">
        <v>1233</v>
      </c>
    </row>
    <row r="72" spans="1:12" ht="24.75" customHeight="1">
      <c r="A72" s="5">
        <v>70</v>
      </c>
      <c r="B72" s="6" t="s">
        <v>1014</v>
      </c>
      <c r="C72" s="6" t="s">
        <v>865</v>
      </c>
      <c r="D72" s="6" t="s">
        <v>872</v>
      </c>
      <c r="E72" s="6" t="s">
        <v>332</v>
      </c>
      <c r="F72" s="6" t="s">
        <v>1015</v>
      </c>
      <c r="G72" s="5">
        <v>27</v>
      </c>
      <c r="H72" s="7">
        <f>G72*0.3</f>
        <v>8.1</v>
      </c>
      <c r="I72" s="5">
        <v>62</v>
      </c>
      <c r="J72" s="7">
        <f>I72*0.7</f>
        <v>43.4</v>
      </c>
      <c r="K72" s="7">
        <f>H72+J72</f>
        <v>51.5</v>
      </c>
      <c r="L72" s="5" t="s">
        <v>1233</v>
      </c>
    </row>
    <row r="73" spans="1:12" ht="24.75" customHeight="1">
      <c r="A73" s="5">
        <v>71</v>
      </c>
      <c r="B73" s="6" t="s">
        <v>1016</v>
      </c>
      <c r="C73" s="6" t="s">
        <v>865</v>
      </c>
      <c r="D73" s="6" t="s">
        <v>878</v>
      </c>
      <c r="E73" s="6" t="s">
        <v>250</v>
      </c>
      <c r="F73" s="6" t="s">
        <v>1017</v>
      </c>
      <c r="G73" s="5">
        <v>62</v>
      </c>
      <c r="H73" s="7">
        <f>G73*0.3</f>
        <v>18.599999999999998</v>
      </c>
      <c r="I73" s="5">
        <v>47</v>
      </c>
      <c r="J73" s="7">
        <f>I73*0.7</f>
        <v>32.9</v>
      </c>
      <c r="K73" s="7">
        <f>H73+J73</f>
        <v>51.5</v>
      </c>
      <c r="L73" s="5" t="s">
        <v>1233</v>
      </c>
    </row>
    <row r="74" spans="1:12" ht="24.75" customHeight="1">
      <c r="A74" s="5">
        <v>72</v>
      </c>
      <c r="B74" s="6" t="s">
        <v>1018</v>
      </c>
      <c r="C74" s="6" t="s">
        <v>865</v>
      </c>
      <c r="D74" s="6" t="s">
        <v>894</v>
      </c>
      <c r="E74" s="6" t="s">
        <v>354</v>
      </c>
      <c r="F74" s="6" t="s">
        <v>1019</v>
      </c>
      <c r="G74" s="5">
        <v>44</v>
      </c>
      <c r="H74" s="7">
        <f>G74*0.3</f>
        <v>13.2</v>
      </c>
      <c r="I74" s="5">
        <v>54.5</v>
      </c>
      <c r="J74" s="7">
        <f>I74*0.7</f>
        <v>38.15</v>
      </c>
      <c r="K74" s="7">
        <f>H74+J74</f>
        <v>51.349999999999994</v>
      </c>
      <c r="L74" s="5" t="s">
        <v>1233</v>
      </c>
    </row>
  </sheetData>
  <sheetProtection/>
  <mergeCells count="1">
    <mergeCell ref="A1:L1"/>
  </mergeCells>
  <printOptions/>
  <pageMargins left="0.75" right="0.75" top="1" bottom="1" header="0.5118055555555555" footer="0.511805555555555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8"/>
  <sheetViews>
    <sheetView zoomScaleSheetLayoutView="100" workbookViewId="0" topLeftCell="A71">
      <selection activeCell="G63" sqref="G63"/>
    </sheetView>
  </sheetViews>
  <sheetFormatPr defaultColWidth="9.00390625" defaultRowHeight="14.25"/>
  <cols>
    <col min="1" max="1" width="7.375" style="0" customWidth="1"/>
    <col min="6" max="6" width="13.125" style="0" customWidth="1"/>
    <col min="9" max="9" width="10.125" style="0" customWidth="1"/>
    <col min="12" max="12" width="13.75390625" style="0" customWidth="1"/>
  </cols>
  <sheetData>
    <row r="1" spans="1:12" ht="26.25" customHeight="1">
      <c r="A1" s="8" t="s">
        <v>160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37.5" customHeight="1">
      <c r="A2" s="2" t="s">
        <v>225</v>
      </c>
      <c r="B2" s="3" t="s">
        <v>226</v>
      </c>
      <c r="C2" s="3" t="s">
        <v>227</v>
      </c>
      <c r="D2" s="3" t="s">
        <v>228</v>
      </c>
      <c r="E2" s="3" t="s">
        <v>229</v>
      </c>
      <c r="F2" s="3" t="s">
        <v>230</v>
      </c>
      <c r="G2" s="2" t="s">
        <v>231</v>
      </c>
      <c r="H2" s="4" t="s">
        <v>232</v>
      </c>
      <c r="I2" s="2" t="s">
        <v>233</v>
      </c>
      <c r="J2" s="4" t="s">
        <v>234</v>
      </c>
      <c r="K2" s="4" t="s">
        <v>235</v>
      </c>
      <c r="L2" s="2" t="s">
        <v>236</v>
      </c>
    </row>
    <row r="3" spans="1:12" ht="24.75" customHeight="1">
      <c r="A3" s="5">
        <v>1</v>
      </c>
      <c r="B3" s="6" t="s">
        <v>1021</v>
      </c>
      <c r="C3" s="6" t="s">
        <v>865</v>
      </c>
      <c r="D3" s="6" t="s">
        <v>1022</v>
      </c>
      <c r="E3" s="6" t="s">
        <v>261</v>
      </c>
      <c r="F3" s="6" t="s">
        <v>1023</v>
      </c>
      <c r="G3" s="5">
        <v>63</v>
      </c>
      <c r="H3" s="7">
        <f aca="true" t="shared" si="0" ref="H3:H34">G3*0.3</f>
        <v>18.9</v>
      </c>
      <c r="I3" s="5">
        <v>63.5</v>
      </c>
      <c r="J3" s="7">
        <f aca="true" t="shared" si="1" ref="J3:J34">I3*0.7</f>
        <v>44.449999999999996</v>
      </c>
      <c r="K3" s="7">
        <f aca="true" t="shared" si="2" ref="K3:K34">H3+J3</f>
        <v>63.349999999999994</v>
      </c>
      <c r="L3" s="5" t="s">
        <v>1233</v>
      </c>
    </row>
    <row r="4" spans="1:12" ht="24.75" customHeight="1">
      <c r="A4" s="5">
        <v>2</v>
      </c>
      <c r="B4" s="6" t="s">
        <v>1024</v>
      </c>
      <c r="C4" s="6" t="s">
        <v>865</v>
      </c>
      <c r="D4" s="6" t="s">
        <v>1025</v>
      </c>
      <c r="E4" s="6" t="s">
        <v>332</v>
      </c>
      <c r="F4" s="6" t="s">
        <v>1026</v>
      </c>
      <c r="G4" s="5">
        <v>47</v>
      </c>
      <c r="H4" s="7">
        <f t="shared" si="0"/>
        <v>14.1</v>
      </c>
      <c r="I4" s="5">
        <v>68</v>
      </c>
      <c r="J4" s="7">
        <f t="shared" si="1"/>
        <v>47.599999999999994</v>
      </c>
      <c r="K4" s="7">
        <f t="shared" si="2"/>
        <v>61.699999999999996</v>
      </c>
      <c r="L4" s="5" t="s">
        <v>1233</v>
      </c>
    </row>
    <row r="5" spans="1:12" ht="24.75" customHeight="1">
      <c r="A5" s="5">
        <v>3</v>
      </c>
      <c r="B5" s="6" t="s">
        <v>1027</v>
      </c>
      <c r="C5" s="6" t="s">
        <v>865</v>
      </c>
      <c r="D5" s="6" t="s">
        <v>1028</v>
      </c>
      <c r="E5" s="6" t="s">
        <v>275</v>
      </c>
      <c r="F5" s="6" t="s">
        <v>1029</v>
      </c>
      <c r="G5" s="5">
        <v>69</v>
      </c>
      <c r="H5" s="7">
        <f t="shared" si="0"/>
        <v>20.7</v>
      </c>
      <c r="I5" s="5">
        <v>58.5</v>
      </c>
      <c r="J5" s="7">
        <f t="shared" si="1"/>
        <v>40.949999999999996</v>
      </c>
      <c r="K5" s="7">
        <f t="shared" si="2"/>
        <v>61.64999999999999</v>
      </c>
      <c r="L5" s="5" t="s">
        <v>1233</v>
      </c>
    </row>
    <row r="6" spans="1:12" ht="24.75" customHeight="1">
      <c r="A6" s="5">
        <v>4</v>
      </c>
      <c r="B6" s="6" t="s">
        <v>1030</v>
      </c>
      <c r="C6" s="6" t="s">
        <v>865</v>
      </c>
      <c r="D6" s="6" t="s">
        <v>1025</v>
      </c>
      <c r="E6" s="6" t="s">
        <v>354</v>
      </c>
      <c r="F6" s="6" t="s">
        <v>1031</v>
      </c>
      <c r="G6" s="5">
        <v>59</v>
      </c>
      <c r="H6" s="7">
        <f t="shared" si="0"/>
        <v>17.7</v>
      </c>
      <c r="I6" s="5">
        <v>62</v>
      </c>
      <c r="J6" s="7">
        <f t="shared" si="1"/>
        <v>43.4</v>
      </c>
      <c r="K6" s="7">
        <f t="shared" si="2"/>
        <v>61.099999999999994</v>
      </c>
      <c r="L6" s="5" t="s">
        <v>1233</v>
      </c>
    </row>
    <row r="7" spans="1:12" ht="24.75" customHeight="1">
      <c r="A7" s="5">
        <v>5</v>
      </c>
      <c r="B7" s="6" t="s">
        <v>1033</v>
      </c>
      <c r="C7" s="6" t="s">
        <v>865</v>
      </c>
      <c r="D7" s="6" t="s">
        <v>1034</v>
      </c>
      <c r="E7" s="6" t="s">
        <v>291</v>
      </c>
      <c r="F7" s="6" t="s">
        <v>1035</v>
      </c>
      <c r="G7" s="5">
        <v>55</v>
      </c>
      <c r="H7" s="7">
        <f t="shared" si="0"/>
        <v>16.5</v>
      </c>
      <c r="I7" s="5">
        <v>60.5</v>
      </c>
      <c r="J7" s="7">
        <f t="shared" si="1"/>
        <v>42.349999999999994</v>
      </c>
      <c r="K7" s="7">
        <f t="shared" si="2"/>
        <v>58.849999999999994</v>
      </c>
      <c r="L7" s="5" t="s">
        <v>1233</v>
      </c>
    </row>
    <row r="8" spans="1:12" ht="24.75" customHeight="1">
      <c r="A8" s="5">
        <v>6</v>
      </c>
      <c r="B8" s="6" t="s">
        <v>1036</v>
      </c>
      <c r="C8" s="6" t="s">
        <v>865</v>
      </c>
      <c r="D8" s="6" t="s">
        <v>1034</v>
      </c>
      <c r="E8" s="6" t="s">
        <v>406</v>
      </c>
      <c r="F8" s="6" t="s">
        <v>1037</v>
      </c>
      <c r="G8" s="5">
        <v>57</v>
      </c>
      <c r="H8" s="7">
        <f t="shared" si="0"/>
        <v>17.099999999999998</v>
      </c>
      <c r="I8" s="5">
        <v>59</v>
      </c>
      <c r="J8" s="7">
        <f t="shared" si="1"/>
        <v>41.3</v>
      </c>
      <c r="K8" s="7">
        <f t="shared" si="2"/>
        <v>58.39999999999999</v>
      </c>
      <c r="L8" s="5" t="s">
        <v>1233</v>
      </c>
    </row>
    <row r="9" spans="1:12" ht="24.75" customHeight="1">
      <c r="A9" s="5">
        <v>7</v>
      </c>
      <c r="B9" s="6" t="s">
        <v>1038</v>
      </c>
      <c r="C9" s="6" t="s">
        <v>865</v>
      </c>
      <c r="D9" s="6" t="s">
        <v>1028</v>
      </c>
      <c r="E9" s="6" t="s">
        <v>341</v>
      </c>
      <c r="F9" s="6" t="s">
        <v>1039</v>
      </c>
      <c r="G9" s="5">
        <v>51</v>
      </c>
      <c r="H9" s="7">
        <f t="shared" si="0"/>
        <v>15.299999999999999</v>
      </c>
      <c r="I9" s="5">
        <v>61</v>
      </c>
      <c r="J9" s="7">
        <f t="shared" si="1"/>
        <v>42.699999999999996</v>
      </c>
      <c r="K9" s="7">
        <f t="shared" si="2"/>
        <v>57.99999999999999</v>
      </c>
      <c r="L9" s="5" t="s">
        <v>1233</v>
      </c>
    </row>
    <row r="10" spans="1:12" ht="24.75" customHeight="1">
      <c r="A10" s="5">
        <v>8</v>
      </c>
      <c r="B10" s="6" t="s">
        <v>929</v>
      </c>
      <c r="C10" s="6" t="s">
        <v>865</v>
      </c>
      <c r="D10" s="6" t="s">
        <v>1022</v>
      </c>
      <c r="E10" s="6" t="s">
        <v>312</v>
      </c>
      <c r="F10" s="6" t="s">
        <v>1040</v>
      </c>
      <c r="G10" s="5">
        <v>57</v>
      </c>
      <c r="H10" s="7">
        <f t="shared" si="0"/>
        <v>17.099999999999998</v>
      </c>
      <c r="I10" s="5">
        <v>58</v>
      </c>
      <c r="J10" s="7">
        <f t="shared" si="1"/>
        <v>40.599999999999994</v>
      </c>
      <c r="K10" s="7">
        <f t="shared" si="2"/>
        <v>57.69999999999999</v>
      </c>
      <c r="L10" s="5" t="s">
        <v>1233</v>
      </c>
    </row>
    <row r="11" spans="1:12" ht="24.75" customHeight="1">
      <c r="A11" s="5">
        <v>9</v>
      </c>
      <c r="B11" s="6" t="s">
        <v>862</v>
      </c>
      <c r="C11" s="6" t="s">
        <v>865</v>
      </c>
      <c r="D11" s="6" t="s">
        <v>1022</v>
      </c>
      <c r="E11" s="6" t="s">
        <v>352</v>
      </c>
      <c r="F11" s="6" t="s">
        <v>1041</v>
      </c>
      <c r="G11" s="5">
        <v>54</v>
      </c>
      <c r="H11" s="7">
        <f t="shared" si="0"/>
        <v>16.2</v>
      </c>
      <c r="I11" s="5">
        <v>58.5</v>
      </c>
      <c r="J11" s="7">
        <f t="shared" si="1"/>
        <v>40.949999999999996</v>
      </c>
      <c r="K11" s="7">
        <f t="shared" si="2"/>
        <v>57.14999999999999</v>
      </c>
      <c r="L11" s="5" t="s">
        <v>1233</v>
      </c>
    </row>
    <row r="12" spans="1:12" ht="24.75" customHeight="1">
      <c r="A12" s="5">
        <v>10</v>
      </c>
      <c r="B12" s="6" t="s">
        <v>1042</v>
      </c>
      <c r="C12" s="6" t="s">
        <v>865</v>
      </c>
      <c r="D12" s="6" t="s">
        <v>1022</v>
      </c>
      <c r="E12" s="6" t="s">
        <v>286</v>
      </c>
      <c r="F12" s="6" t="s">
        <v>1043</v>
      </c>
      <c r="G12" s="5">
        <v>43</v>
      </c>
      <c r="H12" s="7">
        <f t="shared" si="0"/>
        <v>12.9</v>
      </c>
      <c r="I12" s="5">
        <v>63</v>
      </c>
      <c r="J12" s="7">
        <f t="shared" si="1"/>
        <v>44.099999999999994</v>
      </c>
      <c r="K12" s="7">
        <f t="shared" si="2"/>
        <v>56.99999999999999</v>
      </c>
      <c r="L12" s="5" t="s">
        <v>1233</v>
      </c>
    </row>
    <row r="13" spans="1:12" ht="24.75" customHeight="1">
      <c r="A13" s="5">
        <v>11</v>
      </c>
      <c r="B13" s="6" t="s">
        <v>1044</v>
      </c>
      <c r="C13" s="6" t="s">
        <v>865</v>
      </c>
      <c r="D13" s="6" t="s">
        <v>1045</v>
      </c>
      <c r="E13" s="6" t="s">
        <v>243</v>
      </c>
      <c r="F13" s="6" t="s">
        <v>1046</v>
      </c>
      <c r="G13" s="5">
        <v>54</v>
      </c>
      <c r="H13" s="7">
        <f t="shared" si="0"/>
        <v>16.2</v>
      </c>
      <c r="I13" s="5">
        <v>58</v>
      </c>
      <c r="J13" s="7">
        <f t="shared" si="1"/>
        <v>40.599999999999994</v>
      </c>
      <c r="K13" s="7">
        <f t="shared" si="2"/>
        <v>56.8</v>
      </c>
      <c r="L13" s="5" t="s">
        <v>1233</v>
      </c>
    </row>
    <row r="14" spans="1:12" ht="24.75" customHeight="1">
      <c r="A14" s="5">
        <v>12</v>
      </c>
      <c r="B14" s="6" t="s">
        <v>1047</v>
      </c>
      <c r="C14" s="6" t="s">
        <v>865</v>
      </c>
      <c r="D14" s="6" t="s">
        <v>1028</v>
      </c>
      <c r="E14" s="6" t="s">
        <v>356</v>
      </c>
      <c r="F14" s="6" t="s">
        <v>1048</v>
      </c>
      <c r="G14" s="5">
        <v>52</v>
      </c>
      <c r="H14" s="7">
        <f t="shared" si="0"/>
        <v>15.6</v>
      </c>
      <c r="I14" s="5">
        <v>58.5</v>
      </c>
      <c r="J14" s="7">
        <f t="shared" si="1"/>
        <v>40.949999999999996</v>
      </c>
      <c r="K14" s="7">
        <f t="shared" si="2"/>
        <v>56.55</v>
      </c>
      <c r="L14" s="5" t="s">
        <v>1233</v>
      </c>
    </row>
    <row r="15" spans="1:12" ht="24.75" customHeight="1">
      <c r="A15" s="5">
        <v>13</v>
      </c>
      <c r="B15" s="6" t="s">
        <v>1049</v>
      </c>
      <c r="C15" s="6" t="s">
        <v>865</v>
      </c>
      <c r="D15" s="6" t="s">
        <v>1022</v>
      </c>
      <c r="E15" s="6" t="s">
        <v>250</v>
      </c>
      <c r="F15" s="6" t="s">
        <v>1050</v>
      </c>
      <c r="G15" s="5">
        <v>35</v>
      </c>
      <c r="H15" s="7">
        <f t="shared" si="0"/>
        <v>10.5</v>
      </c>
      <c r="I15" s="5">
        <v>65.5</v>
      </c>
      <c r="J15" s="7">
        <f t="shared" si="1"/>
        <v>45.849999999999994</v>
      </c>
      <c r="K15" s="7">
        <f t="shared" si="2"/>
        <v>56.349999999999994</v>
      </c>
      <c r="L15" s="5" t="s">
        <v>1233</v>
      </c>
    </row>
    <row r="16" spans="1:12" ht="24.75" customHeight="1">
      <c r="A16" s="5">
        <v>14</v>
      </c>
      <c r="B16" s="6" t="s">
        <v>1051</v>
      </c>
      <c r="C16" s="6" t="s">
        <v>865</v>
      </c>
      <c r="D16" s="6" t="s">
        <v>1025</v>
      </c>
      <c r="E16" s="6" t="s">
        <v>369</v>
      </c>
      <c r="F16" s="6" t="s">
        <v>1052</v>
      </c>
      <c r="G16" s="5">
        <v>43</v>
      </c>
      <c r="H16" s="7">
        <f t="shared" si="0"/>
        <v>12.9</v>
      </c>
      <c r="I16" s="5">
        <v>62</v>
      </c>
      <c r="J16" s="7">
        <f t="shared" si="1"/>
        <v>43.4</v>
      </c>
      <c r="K16" s="7">
        <f t="shared" si="2"/>
        <v>56.3</v>
      </c>
      <c r="L16" s="5" t="s">
        <v>1233</v>
      </c>
    </row>
    <row r="17" spans="1:12" ht="24.75" customHeight="1">
      <c r="A17" s="5">
        <v>15</v>
      </c>
      <c r="B17" s="6" t="s">
        <v>1053</v>
      </c>
      <c r="C17" s="6" t="s">
        <v>865</v>
      </c>
      <c r="D17" s="6" t="s">
        <v>1022</v>
      </c>
      <c r="E17" s="6" t="s">
        <v>291</v>
      </c>
      <c r="F17" s="6" t="s">
        <v>1054</v>
      </c>
      <c r="G17" s="5">
        <v>53</v>
      </c>
      <c r="H17" s="7">
        <f t="shared" si="0"/>
        <v>15.899999999999999</v>
      </c>
      <c r="I17" s="5">
        <v>57</v>
      </c>
      <c r="J17" s="7">
        <f t="shared" si="1"/>
        <v>39.9</v>
      </c>
      <c r="K17" s="7">
        <f t="shared" si="2"/>
        <v>55.8</v>
      </c>
      <c r="L17" s="5" t="s">
        <v>1233</v>
      </c>
    </row>
    <row r="18" spans="1:12" ht="24.75" customHeight="1">
      <c r="A18" s="5">
        <v>16</v>
      </c>
      <c r="B18" s="6" t="s">
        <v>1055</v>
      </c>
      <c r="C18" s="6" t="s">
        <v>865</v>
      </c>
      <c r="D18" s="6" t="s">
        <v>1028</v>
      </c>
      <c r="E18" s="6" t="s">
        <v>257</v>
      </c>
      <c r="F18" s="6" t="s">
        <v>1056</v>
      </c>
      <c r="G18" s="5">
        <v>44</v>
      </c>
      <c r="H18" s="7">
        <f t="shared" si="0"/>
        <v>13.2</v>
      </c>
      <c r="I18" s="5">
        <v>60</v>
      </c>
      <c r="J18" s="7">
        <f t="shared" si="1"/>
        <v>42</v>
      </c>
      <c r="K18" s="7">
        <f t="shared" si="2"/>
        <v>55.2</v>
      </c>
      <c r="L18" s="5" t="s">
        <v>1233</v>
      </c>
    </row>
    <row r="19" spans="1:12" ht="24.75" customHeight="1">
      <c r="A19" s="5">
        <v>17</v>
      </c>
      <c r="B19" s="6" t="s">
        <v>1057</v>
      </c>
      <c r="C19" s="6" t="s">
        <v>865</v>
      </c>
      <c r="D19" s="6" t="s">
        <v>1028</v>
      </c>
      <c r="E19" s="6" t="s">
        <v>267</v>
      </c>
      <c r="F19" s="6" t="s">
        <v>1058</v>
      </c>
      <c r="G19" s="5">
        <v>50</v>
      </c>
      <c r="H19" s="7">
        <f t="shared" si="0"/>
        <v>15</v>
      </c>
      <c r="I19" s="5">
        <v>57</v>
      </c>
      <c r="J19" s="7">
        <f t="shared" si="1"/>
        <v>39.9</v>
      </c>
      <c r="K19" s="7">
        <f t="shared" si="2"/>
        <v>54.9</v>
      </c>
      <c r="L19" s="5" t="s">
        <v>1233</v>
      </c>
    </row>
    <row r="20" spans="1:12" ht="24.75" customHeight="1">
      <c r="A20" s="5">
        <v>18</v>
      </c>
      <c r="B20" s="6" t="s">
        <v>1059</v>
      </c>
      <c r="C20" s="6" t="s">
        <v>865</v>
      </c>
      <c r="D20" s="6" t="s">
        <v>1032</v>
      </c>
      <c r="E20" s="6" t="s">
        <v>261</v>
      </c>
      <c r="F20" s="6" t="s">
        <v>1060</v>
      </c>
      <c r="G20" s="5">
        <v>51</v>
      </c>
      <c r="H20" s="7">
        <f t="shared" si="0"/>
        <v>15.299999999999999</v>
      </c>
      <c r="I20" s="5">
        <v>55.5</v>
      </c>
      <c r="J20" s="7">
        <f t="shared" si="1"/>
        <v>38.849999999999994</v>
      </c>
      <c r="K20" s="7">
        <f t="shared" si="2"/>
        <v>54.14999999999999</v>
      </c>
      <c r="L20" s="5" t="s">
        <v>1233</v>
      </c>
    </row>
    <row r="21" spans="1:12" ht="24.75" customHeight="1">
      <c r="A21" s="5">
        <v>19</v>
      </c>
      <c r="B21" s="6" t="s">
        <v>1061</v>
      </c>
      <c r="C21" s="6" t="s">
        <v>865</v>
      </c>
      <c r="D21" s="6" t="s">
        <v>1034</v>
      </c>
      <c r="E21" s="6" t="s">
        <v>306</v>
      </c>
      <c r="F21" s="6" t="s">
        <v>1062</v>
      </c>
      <c r="G21" s="5">
        <v>42</v>
      </c>
      <c r="H21" s="7">
        <f t="shared" si="0"/>
        <v>12.6</v>
      </c>
      <c r="I21" s="5">
        <v>59</v>
      </c>
      <c r="J21" s="7">
        <f t="shared" si="1"/>
        <v>41.3</v>
      </c>
      <c r="K21" s="7">
        <f t="shared" si="2"/>
        <v>53.9</v>
      </c>
      <c r="L21" s="5" t="s">
        <v>1233</v>
      </c>
    </row>
    <row r="22" spans="1:12" ht="24.75" customHeight="1">
      <c r="A22" s="5">
        <v>20</v>
      </c>
      <c r="B22" s="6" t="s">
        <v>1063</v>
      </c>
      <c r="C22" s="6" t="s">
        <v>865</v>
      </c>
      <c r="D22" s="6" t="s">
        <v>1032</v>
      </c>
      <c r="E22" s="6" t="s">
        <v>250</v>
      </c>
      <c r="F22" s="6" t="s">
        <v>1064</v>
      </c>
      <c r="G22" s="5">
        <v>46</v>
      </c>
      <c r="H22" s="7">
        <f t="shared" si="0"/>
        <v>13.799999999999999</v>
      </c>
      <c r="I22" s="5">
        <v>57</v>
      </c>
      <c r="J22" s="7">
        <f t="shared" si="1"/>
        <v>39.9</v>
      </c>
      <c r="K22" s="7">
        <f t="shared" si="2"/>
        <v>53.699999999999996</v>
      </c>
      <c r="L22" s="5" t="s">
        <v>1233</v>
      </c>
    </row>
    <row r="23" spans="1:12" ht="24.75" customHeight="1">
      <c r="A23" s="5">
        <v>21</v>
      </c>
      <c r="B23" s="6" t="s">
        <v>454</v>
      </c>
      <c r="C23" s="6" t="s">
        <v>865</v>
      </c>
      <c r="D23" s="6" t="s">
        <v>1025</v>
      </c>
      <c r="E23" s="6" t="s">
        <v>264</v>
      </c>
      <c r="F23" s="6" t="s">
        <v>1065</v>
      </c>
      <c r="G23" s="5">
        <v>48</v>
      </c>
      <c r="H23" s="7">
        <f t="shared" si="0"/>
        <v>14.399999999999999</v>
      </c>
      <c r="I23" s="5">
        <v>56</v>
      </c>
      <c r="J23" s="7">
        <f t="shared" si="1"/>
        <v>39.199999999999996</v>
      </c>
      <c r="K23" s="7">
        <f t="shared" si="2"/>
        <v>53.599999999999994</v>
      </c>
      <c r="L23" s="5" t="s">
        <v>1233</v>
      </c>
    </row>
    <row r="24" spans="1:12" ht="24.75" customHeight="1">
      <c r="A24" s="5">
        <v>22</v>
      </c>
      <c r="B24" s="6" t="s">
        <v>1066</v>
      </c>
      <c r="C24" s="6" t="s">
        <v>865</v>
      </c>
      <c r="D24" s="6" t="s">
        <v>1022</v>
      </c>
      <c r="E24" s="6" t="s">
        <v>323</v>
      </c>
      <c r="F24" s="6" t="s">
        <v>1067</v>
      </c>
      <c r="G24" s="5">
        <v>37</v>
      </c>
      <c r="H24" s="7">
        <f t="shared" si="0"/>
        <v>11.1</v>
      </c>
      <c r="I24" s="5">
        <v>60.5</v>
      </c>
      <c r="J24" s="7">
        <f t="shared" si="1"/>
        <v>42.349999999999994</v>
      </c>
      <c r="K24" s="7">
        <f t="shared" si="2"/>
        <v>53.449999999999996</v>
      </c>
      <c r="L24" s="5" t="s">
        <v>1233</v>
      </c>
    </row>
    <row r="25" spans="1:12" ht="24.75" customHeight="1">
      <c r="A25" s="5">
        <v>23</v>
      </c>
      <c r="B25" s="6" t="s">
        <v>1068</v>
      </c>
      <c r="C25" s="6" t="s">
        <v>865</v>
      </c>
      <c r="D25" s="6" t="s">
        <v>1034</v>
      </c>
      <c r="E25" s="6" t="s">
        <v>264</v>
      </c>
      <c r="F25" s="6" t="s">
        <v>1069</v>
      </c>
      <c r="G25" s="5">
        <v>42</v>
      </c>
      <c r="H25" s="7">
        <f t="shared" si="0"/>
        <v>12.6</v>
      </c>
      <c r="I25" s="5">
        <v>58</v>
      </c>
      <c r="J25" s="7">
        <f t="shared" si="1"/>
        <v>40.599999999999994</v>
      </c>
      <c r="K25" s="7">
        <f t="shared" si="2"/>
        <v>53.199999999999996</v>
      </c>
      <c r="L25" s="5" t="s">
        <v>1233</v>
      </c>
    </row>
    <row r="26" spans="1:12" ht="24.75" customHeight="1">
      <c r="A26" s="5">
        <v>24</v>
      </c>
      <c r="B26" s="6" t="s">
        <v>1070</v>
      </c>
      <c r="C26" s="6" t="s">
        <v>865</v>
      </c>
      <c r="D26" s="6" t="s">
        <v>1045</v>
      </c>
      <c r="E26" s="6" t="s">
        <v>246</v>
      </c>
      <c r="F26" s="6" t="s">
        <v>1071</v>
      </c>
      <c r="G26" s="5">
        <v>44</v>
      </c>
      <c r="H26" s="7">
        <f t="shared" si="0"/>
        <v>13.2</v>
      </c>
      <c r="I26" s="5">
        <v>57</v>
      </c>
      <c r="J26" s="7">
        <f t="shared" si="1"/>
        <v>39.9</v>
      </c>
      <c r="K26" s="7">
        <f t="shared" si="2"/>
        <v>53.099999999999994</v>
      </c>
      <c r="L26" s="5" t="s">
        <v>1233</v>
      </c>
    </row>
    <row r="27" spans="1:12" ht="24.75" customHeight="1">
      <c r="A27" s="5">
        <v>25</v>
      </c>
      <c r="B27" s="6" t="s">
        <v>1072</v>
      </c>
      <c r="C27" s="6" t="s">
        <v>865</v>
      </c>
      <c r="D27" s="6" t="s">
        <v>1045</v>
      </c>
      <c r="E27" s="6" t="s">
        <v>240</v>
      </c>
      <c r="F27" s="6" t="s">
        <v>1073</v>
      </c>
      <c r="G27" s="5">
        <v>60</v>
      </c>
      <c r="H27" s="7">
        <f t="shared" si="0"/>
        <v>18</v>
      </c>
      <c r="I27" s="5">
        <v>49.5</v>
      </c>
      <c r="J27" s="7">
        <f t="shared" si="1"/>
        <v>34.65</v>
      </c>
      <c r="K27" s="7">
        <f t="shared" si="2"/>
        <v>52.65</v>
      </c>
      <c r="L27" s="5" t="s">
        <v>1233</v>
      </c>
    </row>
    <row r="28" spans="1:12" ht="24.75" customHeight="1">
      <c r="A28" s="5">
        <v>26</v>
      </c>
      <c r="B28" s="6" t="s">
        <v>1074</v>
      </c>
      <c r="C28" s="6" t="s">
        <v>865</v>
      </c>
      <c r="D28" s="6" t="s">
        <v>1025</v>
      </c>
      <c r="E28" s="6" t="s">
        <v>271</v>
      </c>
      <c r="F28" s="6" t="s">
        <v>1075</v>
      </c>
      <c r="G28" s="5">
        <v>53</v>
      </c>
      <c r="H28" s="7">
        <f t="shared" si="0"/>
        <v>15.899999999999999</v>
      </c>
      <c r="I28" s="5">
        <v>52</v>
      </c>
      <c r="J28" s="7">
        <f t="shared" si="1"/>
        <v>36.4</v>
      </c>
      <c r="K28" s="7">
        <f t="shared" si="2"/>
        <v>52.3</v>
      </c>
      <c r="L28" s="5" t="s">
        <v>1233</v>
      </c>
    </row>
    <row r="29" spans="1:12" ht="24.75" customHeight="1">
      <c r="A29" s="5">
        <v>27</v>
      </c>
      <c r="B29" s="6" t="s">
        <v>1076</v>
      </c>
      <c r="C29" s="6" t="s">
        <v>865</v>
      </c>
      <c r="D29" s="6" t="s">
        <v>1034</v>
      </c>
      <c r="E29" s="6" t="s">
        <v>382</v>
      </c>
      <c r="F29" s="6" t="s">
        <v>1077</v>
      </c>
      <c r="G29" s="5">
        <v>33</v>
      </c>
      <c r="H29" s="7">
        <f t="shared" si="0"/>
        <v>9.9</v>
      </c>
      <c r="I29" s="5">
        <v>60</v>
      </c>
      <c r="J29" s="7">
        <f t="shared" si="1"/>
        <v>42</v>
      </c>
      <c r="K29" s="7">
        <f t="shared" si="2"/>
        <v>51.9</v>
      </c>
      <c r="L29" s="5" t="s">
        <v>1233</v>
      </c>
    </row>
    <row r="30" spans="1:12" ht="24.75" customHeight="1">
      <c r="A30" s="5">
        <v>28</v>
      </c>
      <c r="B30" s="6" t="s">
        <v>1078</v>
      </c>
      <c r="C30" s="6" t="s">
        <v>865</v>
      </c>
      <c r="D30" s="6" t="s">
        <v>1022</v>
      </c>
      <c r="E30" s="6" t="s">
        <v>257</v>
      </c>
      <c r="F30" s="6" t="s">
        <v>1079</v>
      </c>
      <c r="G30" s="5">
        <v>39</v>
      </c>
      <c r="H30" s="7">
        <f t="shared" si="0"/>
        <v>11.7</v>
      </c>
      <c r="I30" s="5">
        <v>57</v>
      </c>
      <c r="J30" s="7">
        <f t="shared" si="1"/>
        <v>39.9</v>
      </c>
      <c r="K30" s="7">
        <f t="shared" si="2"/>
        <v>51.599999999999994</v>
      </c>
      <c r="L30" s="5" t="s">
        <v>1233</v>
      </c>
    </row>
    <row r="31" spans="1:12" ht="24.75" customHeight="1">
      <c r="A31" s="5">
        <v>29</v>
      </c>
      <c r="B31" s="6" t="s">
        <v>1080</v>
      </c>
      <c r="C31" s="6" t="s">
        <v>865</v>
      </c>
      <c r="D31" s="6" t="s">
        <v>1022</v>
      </c>
      <c r="E31" s="6" t="s">
        <v>315</v>
      </c>
      <c r="F31" s="6" t="s">
        <v>1081</v>
      </c>
      <c r="G31" s="5">
        <v>52</v>
      </c>
      <c r="H31" s="7">
        <f t="shared" si="0"/>
        <v>15.6</v>
      </c>
      <c r="I31" s="5">
        <v>51</v>
      </c>
      <c r="J31" s="7">
        <f t="shared" si="1"/>
        <v>35.699999999999996</v>
      </c>
      <c r="K31" s="7">
        <f t="shared" si="2"/>
        <v>51.3</v>
      </c>
      <c r="L31" s="5" t="s">
        <v>1233</v>
      </c>
    </row>
    <row r="32" spans="1:12" ht="24.75" customHeight="1">
      <c r="A32" s="5">
        <v>30</v>
      </c>
      <c r="B32" s="6" t="s">
        <v>1082</v>
      </c>
      <c r="C32" s="6" t="s">
        <v>865</v>
      </c>
      <c r="D32" s="6" t="s">
        <v>1022</v>
      </c>
      <c r="E32" s="6" t="s">
        <v>356</v>
      </c>
      <c r="F32" s="6" t="s">
        <v>1083</v>
      </c>
      <c r="G32" s="5">
        <v>47</v>
      </c>
      <c r="H32" s="7">
        <f t="shared" si="0"/>
        <v>14.1</v>
      </c>
      <c r="I32" s="5">
        <v>53</v>
      </c>
      <c r="J32" s="7">
        <f t="shared" si="1"/>
        <v>37.099999999999994</v>
      </c>
      <c r="K32" s="7">
        <f t="shared" si="2"/>
        <v>51.199999999999996</v>
      </c>
      <c r="L32" s="5" t="s">
        <v>1233</v>
      </c>
    </row>
    <row r="33" spans="1:12" ht="24.75" customHeight="1">
      <c r="A33" s="5">
        <v>31</v>
      </c>
      <c r="B33" s="6" t="s">
        <v>1084</v>
      </c>
      <c r="C33" s="6" t="s">
        <v>865</v>
      </c>
      <c r="D33" s="6" t="s">
        <v>1045</v>
      </c>
      <c r="E33" s="6" t="s">
        <v>332</v>
      </c>
      <c r="F33" s="6" t="s">
        <v>1085</v>
      </c>
      <c r="G33" s="5">
        <v>51</v>
      </c>
      <c r="H33" s="7">
        <f t="shared" si="0"/>
        <v>15.299999999999999</v>
      </c>
      <c r="I33" s="5">
        <v>51</v>
      </c>
      <c r="J33" s="7">
        <f t="shared" si="1"/>
        <v>35.699999999999996</v>
      </c>
      <c r="K33" s="7">
        <f t="shared" si="2"/>
        <v>50.99999999999999</v>
      </c>
      <c r="L33" s="5" t="s">
        <v>1233</v>
      </c>
    </row>
    <row r="34" spans="1:12" ht="24.75" customHeight="1">
      <c r="A34" s="5">
        <v>32</v>
      </c>
      <c r="B34" s="6" t="s">
        <v>1086</v>
      </c>
      <c r="C34" s="6" t="s">
        <v>865</v>
      </c>
      <c r="D34" s="6" t="s">
        <v>1028</v>
      </c>
      <c r="E34" s="6" t="s">
        <v>354</v>
      </c>
      <c r="F34" s="6" t="s">
        <v>1087</v>
      </c>
      <c r="G34" s="5">
        <v>33</v>
      </c>
      <c r="H34" s="7">
        <f t="shared" si="0"/>
        <v>9.9</v>
      </c>
      <c r="I34" s="5">
        <v>58.5</v>
      </c>
      <c r="J34" s="7">
        <f t="shared" si="1"/>
        <v>40.949999999999996</v>
      </c>
      <c r="K34" s="7">
        <f t="shared" si="2"/>
        <v>50.849999999999994</v>
      </c>
      <c r="L34" s="5" t="s">
        <v>1233</v>
      </c>
    </row>
    <row r="35" spans="1:12" ht="24.75" customHeight="1">
      <c r="A35" s="5">
        <v>33</v>
      </c>
      <c r="B35" s="6" t="s">
        <v>885</v>
      </c>
      <c r="C35" s="6" t="s">
        <v>865</v>
      </c>
      <c r="D35" s="6" t="s">
        <v>1032</v>
      </c>
      <c r="E35" s="6" t="s">
        <v>267</v>
      </c>
      <c r="F35" s="6" t="s">
        <v>1088</v>
      </c>
      <c r="G35" s="5">
        <v>40</v>
      </c>
      <c r="H35" s="7">
        <f aca="true" t="shared" si="3" ref="H35:H66">G35*0.3</f>
        <v>12</v>
      </c>
      <c r="I35" s="5">
        <v>55.5</v>
      </c>
      <c r="J35" s="7">
        <f aca="true" t="shared" si="4" ref="J35:J66">I35*0.7</f>
        <v>38.849999999999994</v>
      </c>
      <c r="K35" s="7">
        <f aca="true" t="shared" si="5" ref="K35:K66">H35+J35</f>
        <v>50.849999999999994</v>
      </c>
      <c r="L35" s="5" t="s">
        <v>1233</v>
      </c>
    </row>
    <row r="36" spans="1:12" ht="24.75" customHeight="1">
      <c r="A36" s="5">
        <v>34</v>
      </c>
      <c r="B36" s="6" t="s">
        <v>1089</v>
      </c>
      <c r="C36" s="6" t="s">
        <v>865</v>
      </c>
      <c r="D36" s="6" t="s">
        <v>1032</v>
      </c>
      <c r="E36" s="6" t="s">
        <v>312</v>
      </c>
      <c r="F36" s="6" t="s">
        <v>1090</v>
      </c>
      <c r="G36" s="5">
        <v>51</v>
      </c>
      <c r="H36" s="7">
        <f t="shared" si="3"/>
        <v>15.299999999999999</v>
      </c>
      <c r="I36" s="5">
        <v>50.5</v>
      </c>
      <c r="J36" s="7">
        <f t="shared" si="4"/>
        <v>35.349999999999994</v>
      </c>
      <c r="K36" s="7">
        <f t="shared" si="5"/>
        <v>50.64999999999999</v>
      </c>
      <c r="L36" s="5" t="s">
        <v>1233</v>
      </c>
    </row>
    <row r="37" spans="1:12" ht="24.75" customHeight="1">
      <c r="A37" s="5">
        <v>35</v>
      </c>
      <c r="B37" s="6" t="s">
        <v>1091</v>
      </c>
      <c r="C37" s="6" t="s">
        <v>865</v>
      </c>
      <c r="D37" s="6" t="s">
        <v>1032</v>
      </c>
      <c r="E37" s="6" t="s">
        <v>332</v>
      </c>
      <c r="F37" s="6" t="s">
        <v>1092</v>
      </c>
      <c r="G37" s="5">
        <v>46</v>
      </c>
      <c r="H37" s="7">
        <f t="shared" si="3"/>
        <v>13.799999999999999</v>
      </c>
      <c r="I37" s="5">
        <v>52.5</v>
      </c>
      <c r="J37" s="7">
        <f t="shared" si="4"/>
        <v>36.75</v>
      </c>
      <c r="K37" s="7">
        <f t="shared" si="5"/>
        <v>50.55</v>
      </c>
      <c r="L37" s="5" t="s">
        <v>1233</v>
      </c>
    </row>
    <row r="38" spans="1:12" ht="24.75" customHeight="1">
      <c r="A38" s="5">
        <v>36</v>
      </c>
      <c r="B38" s="6" t="s">
        <v>1093</v>
      </c>
      <c r="C38" s="6" t="s">
        <v>865</v>
      </c>
      <c r="D38" s="6" t="s">
        <v>1028</v>
      </c>
      <c r="E38" s="6" t="s">
        <v>254</v>
      </c>
      <c r="F38" s="6" t="s">
        <v>1094</v>
      </c>
      <c r="G38" s="5">
        <v>35</v>
      </c>
      <c r="H38" s="7">
        <f t="shared" si="3"/>
        <v>10.5</v>
      </c>
      <c r="I38" s="5">
        <v>57</v>
      </c>
      <c r="J38" s="7">
        <f t="shared" si="4"/>
        <v>39.9</v>
      </c>
      <c r="K38" s="7">
        <f t="shared" si="5"/>
        <v>50.4</v>
      </c>
      <c r="L38" s="5" t="s">
        <v>1233</v>
      </c>
    </row>
    <row r="39" spans="1:12" ht="24.75" customHeight="1">
      <c r="A39" s="5">
        <v>37</v>
      </c>
      <c r="B39" s="6" t="s">
        <v>1095</v>
      </c>
      <c r="C39" s="6" t="s">
        <v>865</v>
      </c>
      <c r="D39" s="6" t="s">
        <v>1025</v>
      </c>
      <c r="E39" s="6" t="s">
        <v>306</v>
      </c>
      <c r="F39" s="6" t="s">
        <v>1096</v>
      </c>
      <c r="G39" s="5">
        <v>49</v>
      </c>
      <c r="H39" s="7">
        <f t="shared" si="3"/>
        <v>14.7</v>
      </c>
      <c r="I39" s="5">
        <v>51</v>
      </c>
      <c r="J39" s="7">
        <f t="shared" si="4"/>
        <v>35.699999999999996</v>
      </c>
      <c r="K39" s="7">
        <f t="shared" si="5"/>
        <v>50.39999999999999</v>
      </c>
      <c r="L39" s="5" t="s">
        <v>1233</v>
      </c>
    </row>
    <row r="40" spans="1:12" ht="24.75" customHeight="1">
      <c r="A40" s="5">
        <v>38</v>
      </c>
      <c r="B40" s="6" t="s">
        <v>1097</v>
      </c>
      <c r="C40" s="6" t="s">
        <v>865</v>
      </c>
      <c r="D40" s="6" t="s">
        <v>1034</v>
      </c>
      <c r="E40" s="6" t="s">
        <v>315</v>
      </c>
      <c r="F40" s="6" t="s">
        <v>1098</v>
      </c>
      <c r="G40" s="5">
        <v>37</v>
      </c>
      <c r="H40" s="7">
        <f t="shared" si="3"/>
        <v>11.1</v>
      </c>
      <c r="I40" s="5">
        <v>55</v>
      </c>
      <c r="J40" s="7">
        <f t="shared" si="4"/>
        <v>38.5</v>
      </c>
      <c r="K40" s="7">
        <f t="shared" si="5"/>
        <v>49.6</v>
      </c>
      <c r="L40" s="5" t="s">
        <v>1233</v>
      </c>
    </row>
    <row r="41" spans="1:12" ht="24.75" customHeight="1">
      <c r="A41" s="5">
        <v>39</v>
      </c>
      <c r="B41" s="6" t="s">
        <v>1099</v>
      </c>
      <c r="C41" s="6" t="s">
        <v>865</v>
      </c>
      <c r="D41" s="6" t="s">
        <v>1025</v>
      </c>
      <c r="E41" s="6" t="s">
        <v>240</v>
      </c>
      <c r="F41" s="6" t="s">
        <v>1100</v>
      </c>
      <c r="G41" s="5">
        <v>51</v>
      </c>
      <c r="H41" s="7">
        <f t="shared" si="3"/>
        <v>15.299999999999999</v>
      </c>
      <c r="I41" s="5">
        <v>49</v>
      </c>
      <c r="J41" s="7">
        <f t="shared" si="4"/>
        <v>34.3</v>
      </c>
      <c r="K41" s="7">
        <f t="shared" si="5"/>
        <v>49.599999999999994</v>
      </c>
      <c r="L41" s="5" t="s">
        <v>1233</v>
      </c>
    </row>
    <row r="42" spans="1:12" ht="24.75" customHeight="1">
      <c r="A42" s="5">
        <v>40</v>
      </c>
      <c r="B42" s="6" t="s">
        <v>1101</v>
      </c>
      <c r="C42" s="6" t="s">
        <v>865</v>
      </c>
      <c r="D42" s="6" t="s">
        <v>1032</v>
      </c>
      <c r="E42" s="6" t="s">
        <v>369</v>
      </c>
      <c r="F42" s="6" t="s">
        <v>1102</v>
      </c>
      <c r="G42" s="5">
        <v>44</v>
      </c>
      <c r="H42" s="7">
        <f t="shared" si="3"/>
        <v>13.2</v>
      </c>
      <c r="I42" s="5">
        <v>52</v>
      </c>
      <c r="J42" s="7">
        <f t="shared" si="4"/>
        <v>36.4</v>
      </c>
      <c r="K42" s="7">
        <f t="shared" si="5"/>
        <v>49.599999999999994</v>
      </c>
      <c r="L42" s="5" t="s">
        <v>1233</v>
      </c>
    </row>
    <row r="43" spans="1:12" ht="24.75" customHeight="1">
      <c r="A43" s="5">
        <v>41</v>
      </c>
      <c r="B43" s="6" t="s">
        <v>1103</v>
      </c>
      <c r="C43" s="6" t="s">
        <v>865</v>
      </c>
      <c r="D43" s="6" t="s">
        <v>1022</v>
      </c>
      <c r="E43" s="6" t="s">
        <v>341</v>
      </c>
      <c r="F43" s="6" t="s">
        <v>1104</v>
      </c>
      <c r="G43" s="5">
        <v>46</v>
      </c>
      <c r="H43" s="7">
        <f t="shared" si="3"/>
        <v>13.799999999999999</v>
      </c>
      <c r="I43" s="5">
        <v>50.5</v>
      </c>
      <c r="J43" s="7">
        <f t="shared" si="4"/>
        <v>35.349999999999994</v>
      </c>
      <c r="K43" s="7">
        <f t="shared" si="5"/>
        <v>49.14999999999999</v>
      </c>
      <c r="L43" s="5" t="s">
        <v>1233</v>
      </c>
    </row>
    <row r="44" spans="1:12" ht="24.75" customHeight="1">
      <c r="A44" s="5">
        <v>42</v>
      </c>
      <c r="B44" s="6" t="s">
        <v>1105</v>
      </c>
      <c r="C44" s="6" t="s">
        <v>865</v>
      </c>
      <c r="D44" s="6" t="s">
        <v>1022</v>
      </c>
      <c r="E44" s="6" t="s">
        <v>354</v>
      </c>
      <c r="F44" s="6" t="s">
        <v>1106</v>
      </c>
      <c r="G44" s="5">
        <v>48</v>
      </c>
      <c r="H44" s="7">
        <f t="shared" si="3"/>
        <v>14.399999999999999</v>
      </c>
      <c r="I44" s="5">
        <v>49.5</v>
      </c>
      <c r="J44" s="7">
        <f t="shared" si="4"/>
        <v>34.65</v>
      </c>
      <c r="K44" s="7">
        <f t="shared" si="5"/>
        <v>49.05</v>
      </c>
      <c r="L44" s="5" t="s">
        <v>1233</v>
      </c>
    </row>
    <row r="45" spans="1:12" ht="24.75" customHeight="1">
      <c r="A45" s="5">
        <v>43</v>
      </c>
      <c r="B45" s="6" t="s">
        <v>1107</v>
      </c>
      <c r="C45" s="6" t="s">
        <v>865</v>
      </c>
      <c r="D45" s="6" t="s">
        <v>1034</v>
      </c>
      <c r="E45" s="6" t="s">
        <v>356</v>
      </c>
      <c r="F45" s="6" t="s">
        <v>1108</v>
      </c>
      <c r="G45" s="5">
        <v>42</v>
      </c>
      <c r="H45" s="7">
        <f t="shared" si="3"/>
        <v>12.6</v>
      </c>
      <c r="I45" s="5">
        <v>52</v>
      </c>
      <c r="J45" s="7">
        <f t="shared" si="4"/>
        <v>36.4</v>
      </c>
      <c r="K45" s="7">
        <f t="shared" si="5"/>
        <v>49</v>
      </c>
      <c r="L45" s="5" t="s">
        <v>1233</v>
      </c>
    </row>
    <row r="46" spans="1:12" ht="24.75" customHeight="1">
      <c r="A46" s="5">
        <v>44</v>
      </c>
      <c r="B46" s="6" t="s">
        <v>1109</v>
      </c>
      <c r="C46" s="6" t="s">
        <v>865</v>
      </c>
      <c r="D46" s="6" t="s">
        <v>1045</v>
      </c>
      <c r="E46" s="6" t="s">
        <v>275</v>
      </c>
      <c r="F46" s="6" t="s">
        <v>1110</v>
      </c>
      <c r="G46" s="5">
        <v>44</v>
      </c>
      <c r="H46" s="7">
        <f t="shared" si="3"/>
        <v>13.2</v>
      </c>
      <c r="I46" s="5">
        <v>51</v>
      </c>
      <c r="J46" s="7">
        <f t="shared" si="4"/>
        <v>35.699999999999996</v>
      </c>
      <c r="K46" s="7">
        <f t="shared" si="5"/>
        <v>48.89999999999999</v>
      </c>
      <c r="L46" s="5" t="s">
        <v>1233</v>
      </c>
    </row>
    <row r="47" spans="1:12" ht="24.75" customHeight="1">
      <c r="A47" s="5">
        <v>45</v>
      </c>
      <c r="B47" s="6" t="s">
        <v>1111</v>
      </c>
      <c r="C47" s="6" t="s">
        <v>865</v>
      </c>
      <c r="D47" s="6" t="s">
        <v>1028</v>
      </c>
      <c r="E47" s="6" t="s">
        <v>382</v>
      </c>
      <c r="F47" s="6" t="s">
        <v>1112</v>
      </c>
      <c r="G47" s="5">
        <v>40</v>
      </c>
      <c r="H47" s="7">
        <f t="shared" si="3"/>
        <v>12</v>
      </c>
      <c r="I47" s="5">
        <v>52.5</v>
      </c>
      <c r="J47" s="7">
        <f t="shared" si="4"/>
        <v>36.75</v>
      </c>
      <c r="K47" s="7">
        <f t="shared" si="5"/>
        <v>48.75</v>
      </c>
      <c r="L47" s="5" t="s">
        <v>1233</v>
      </c>
    </row>
    <row r="48" spans="1:12" ht="24.75" customHeight="1">
      <c r="A48" s="5">
        <v>46</v>
      </c>
      <c r="B48" s="6" t="s">
        <v>1113</v>
      </c>
      <c r="C48" s="6" t="s">
        <v>865</v>
      </c>
      <c r="D48" s="6" t="s">
        <v>963</v>
      </c>
      <c r="E48" s="6" t="s">
        <v>250</v>
      </c>
      <c r="F48" s="6" t="s">
        <v>1114</v>
      </c>
      <c r="G48" s="5">
        <v>36</v>
      </c>
      <c r="H48" s="7">
        <f t="shared" si="3"/>
        <v>10.799999999999999</v>
      </c>
      <c r="I48" s="5">
        <v>54</v>
      </c>
      <c r="J48" s="7">
        <f t="shared" si="4"/>
        <v>37.8</v>
      </c>
      <c r="K48" s="7">
        <f t="shared" si="5"/>
        <v>48.599999999999994</v>
      </c>
      <c r="L48" s="5" t="s">
        <v>1233</v>
      </c>
    </row>
    <row r="49" spans="1:12" ht="24.75" customHeight="1">
      <c r="A49" s="5">
        <v>47</v>
      </c>
      <c r="B49" s="6" t="s">
        <v>1115</v>
      </c>
      <c r="C49" s="6" t="s">
        <v>865</v>
      </c>
      <c r="D49" s="6" t="s">
        <v>1025</v>
      </c>
      <c r="E49" s="6" t="s">
        <v>246</v>
      </c>
      <c r="F49" s="6" t="s">
        <v>1116</v>
      </c>
      <c r="G49" s="5">
        <v>50</v>
      </c>
      <c r="H49" s="7">
        <f t="shared" si="3"/>
        <v>15</v>
      </c>
      <c r="I49" s="5">
        <v>48</v>
      </c>
      <c r="J49" s="7">
        <f t="shared" si="4"/>
        <v>33.599999999999994</v>
      </c>
      <c r="K49" s="7">
        <f t="shared" si="5"/>
        <v>48.599999999999994</v>
      </c>
      <c r="L49" s="5" t="s">
        <v>1233</v>
      </c>
    </row>
    <row r="50" spans="1:12" ht="24.75" customHeight="1">
      <c r="A50" s="5">
        <v>48</v>
      </c>
      <c r="B50" s="6" t="s">
        <v>1117</v>
      </c>
      <c r="C50" s="6" t="s">
        <v>865</v>
      </c>
      <c r="D50" s="6" t="s">
        <v>1022</v>
      </c>
      <c r="E50" s="6" t="s">
        <v>240</v>
      </c>
      <c r="F50" s="6" t="s">
        <v>1118</v>
      </c>
      <c r="G50" s="5">
        <v>52</v>
      </c>
      <c r="H50" s="7">
        <f t="shared" si="3"/>
        <v>15.6</v>
      </c>
      <c r="I50" s="5">
        <v>47</v>
      </c>
      <c r="J50" s="7">
        <f t="shared" si="4"/>
        <v>32.9</v>
      </c>
      <c r="K50" s="7">
        <f t="shared" si="5"/>
        <v>48.5</v>
      </c>
      <c r="L50" s="5" t="s">
        <v>1233</v>
      </c>
    </row>
    <row r="51" spans="1:12" ht="24.75" customHeight="1">
      <c r="A51" s="5">
        <v>49</v>
      </c>
      <c r="B51" s="6" t="s">
        <v>1119</v>
      </c>
      <c r="C51" s="6" t="s">
        <v>865</v>
      </c>
      <c r="D51" s="6" t="s">
        <v>1022</v>
      </c>
      <c r="E51" s="6" t="s">
        <v>267</v>
      </c>
      <c r="F51" s="6" t="s">
        <v>1120</v>
      </c>
      <c r="G51" s="5">
        <v>38</v>
      </c>
      <c r="H51" s="7">
        <f t="shared" si="3"/>
        <v>11.4</v>
      </c>
      <c r="I51" s="5">
        <v>53</v>
      </c>
      <c r="J51" s="7">
        <f t="shared" si="4"/>
        <v>37.099999999999994</v>
      </c>
      <c r="K51" s="7">
        <f t="shared" si="5"/>
        <v>48.49999999999999</v>
      </c>
      <c r="L51" s="5" t="s">
        <v>1233</v>
      </c>
    </row>
    <row r="52" spans="1:12" ht="24.75" customHeight="1">
      <c r="A52" s="5">
        <v>50</v>
      </c>
      <c r="B52" s="6" t="s">
        <v>1121</v>
      </c>
      <c r="C52" s="6" t="s">
        <v>865</v>
      </c>
      <c r="D52" s="6" t="s">
        <v>1032</v>
      </c>
      <c r="E52" s="6" t="s">
        <v>286</v>
      </c>
      <c r="F52" s="6" t="s">
        <v>1122</v>
      </c>
      <c r="G52" s="5">
        <v>50</v>
      </c>
      <c r="H52" s="7">
        <f t="shared" si="3"/>
        <v>15</v>
      </c>
      <c r="I52" s="5">
        <v>47.5</v>
      </c>
      <c r="J52" s="7">
        <f t="shared" si="4"/>
        <v>33.25</v>
      </c>
      <c r="K52" s="7">
        <f t="shared" si="5"/>
        <v>48.25</v>
      </c>
      <c r="L52" s="5" t="s">
        <v>1233</v>
      </c>
    </row>
    <row r="53" spans="1:12" ht="24.75" customHeight="1">
      <c r="A53" s="5">
        <v>51</v>
      </c>
      <c r="B53" s="6" t="s">
        <v>1123</v>
      </c>
      <c r="C53" s="6" t="s">
        <v>865</v>
      </c>
      <c r="D53" s="6" t="s">
        <v>1032</v>
      </c>
      <c r="E53" s="6" t="s">
        <v>354</v>
      </c>
      <c r="F53" s="6" t="s">
        <v>1124</v>
      </c>
      <c r="G53" s="5">
        <v>44</v>
      </c>
      <c r="H53" s="7">
        <f t="shared" si="3"/>
        <v>13.2</v>
      </c>
      <c r="I53" s="5">
        <v>50</v>
      </c>
      <c r="J53" s="7">
        <f t="shared" si="4"/>
        <v>35</v>
      </c>
      <c r="K53" s="7">
        <f t="shared" si="5"/>
        <v>48.2</v>
      </c>
      <c r="L53" s="5" t="s">
        <v>1233</v>
      </c>
    </row>
    <row r="54" spans="1:12" ht="24.75" customHeight="1">
      <c r="A54" s="5">
        <v>52</v>
      </c>
      <c r="B54" s="6" t="s">
        <v>1125</v>
      </c>
      <c r="C54" s="6" t="s">
        <v>865</v>
      </c>
      <c r="D54" s="6" t="s">
        <v>1025</v>
      </c>
      <c r="E54" s="6" t="s">
        <v>356</v>
      </c>
      <c r="F54" s="6" t="s">
        <v>1126</v>
      </c>
      <c r="G54" s="5">
        <v>44</v>
      </c>
      <c r="H54" s="7">
        <f t="shared" si="3"/>
        <v>13.2</v>
      </c>
      <c r="I54" s="5">
        <v>49</v>
      </c>
      <c r="J54" s="7">
        <f t="shared" si="4"/>
        <v>34.3</v>
      </c>
      <c r="K54" s="7">
        <f t="shared" si="5"/>
        <v>47.5</v>
      </c>
      <c r="L54" s="5" t="s">
        <v>1233</v>
      </c>
    </row>
    <row r="55" spans="1:12" ht="24.75" customHeight="1">
      <c r="A55" s="5">
        <v>53</v>
      </c>
      <c r="B55" s="6" t="s">
        <v>1127</v>
      </c>
      <c r="C55" s="6" t="s">
        <v>865</v>
      </c>
      <c r="D55" s="6" t="s">
        <v>1034</v>
      </c>
      <c r="E55" s="6" t="s">
        <v>254</v>
      </c>
      <c r="F55" s="6" t="s">
        <v>1128</v>
      </c>
      <c r="G55" s="5">
        <v>46</v>
      </c>
      <c r="H55" s="7">
        <f t="shared" si="3"/>
        <v>13.799999999999999</v>
      </c>
      <c r="I55" s="5">
        <v>47.5</v>
      </c>
      <c r="J55" s="7">
        <f t="shared" si="4"/>
        <v>33.25</v>
      </c>
      <c r="K55" s="7">
        <f t="shared" si="5"/>
        <v>47.05</v>
      </c>
      <c r="L55" s="5" t="s">
        <v>1233</v>
      </c>
    </row>
    <row r="56" spans="1:12" ht="24.75" customHeight="1">
      <c r="A56" s="5">
        <v>54</v>
      </c>
      <c r="B56" s="6" t="s">
        <v>1129</v>
      </c>
      <c r="C56" s="6" t="s">
        <v>865</v>
      </c>
      <c r="D56" s="6" t="s">
        <v>1032</v>
      </c>
      <c r="E56" s="6" t="s">
        <v>406</v>
      </c>
      <c r="F56" s="6" t="s">
        <v>1130</v>
      </c>
      <c r="G56" s="5">
        <v>46</v>
      </c>
      <c r="H56" s="7">
        <f t="shared" si="3"/>
        <v>13.799999999999999</v>
      </c>
      <c r="I56" s="5">
        <v>47.5</v>
      </c>
      <c r="J56" s="7">
        <f t="shared" si="4"/>
        <v>33.25</v>
      </c>
      <c r="K56" s="7">
        <f t="shared" si="5"/>
        <v>47.05</v>
      </c>
      <c r="L56" s="5" t="s">
        <v>1233</v>
      </c>
    </row>
    <row r="57" spans="1:12" ht="24.75" customHeight="1">
      <c r="A57" s="5">
        <v>55</v>
      </c>
      <c r="B57" s="6" t="s">
        <v>997</v>
      </c>
      <c r="C57" s="6" t="s">
        <v>865</v>
      </c>
      <c r="D57" s="6" t="s">
        <v>1034</v>
      </c>
      <c r="E57" s="6" t="s">
        <v>354</v>
      </c>
      <c r="F57" s="6" t="s">
        <v>1131</v>
      </c>
      <c r="G57" s="5">
        <v>30</v>
      </c>
      <c r="H57" s="7">
        <f t="shared" si="3"/>
        <v>9</v>
      </c>
      <c r="I57" s="5">
        <v>54</v>
      </c>
      <c r="J57" s="7">
        <f t="shared" si="4"/>
        <v>37.8</v>
      </c>
      <c r="K57" s="7">
        <f t="shared" si="5"/>
        <v>46.8</v>
      </c>
      <c r="L57" s="5" t="s">
        <v>1233</v>
      </c>
    </row>
    <row r="58" spans="1:12" ht="24.75" customHeight="1">
      <c r="A58" s="5">
        <v>56</v>
      </c>
      <c r="B58" s="6" t="s">
        <v>1132</v>
      </c>
      <c r="C58" s="6" t="s">
        <v>865</v>
      </c>
      <c r="D58" s="6" t="s">
        <v>1028</v>
      </c>
      <c r="E58" s="6" t="s">
        <v>286</v>
      </c>
      <c r="F58" s="6" t="s">
        <v>1133</v>
      </c>
      <c r="G58" s="5">
        <v>45</v>
      </c>
      <c r="H58" s="7">
        <f t="shared" si="3"/>
        <v>13.5</v>
      </c>
      <c r="I58" s="5">
        <v>47.5</v>
      </c>
      <c r="J58" s="7">
        <f t="shared" si="4"/>
        <v>33.25</v>
      </c>
      <c r="K58" s="7">
        <f t="shared" si="5"/>
        <v>46.75</v>
      </c>
      <c r="L58" s="5" t="s">
        <v>1233</v>
      </c>
    </row>
    <row r="59" spans="1:12" ht="24.75" customHeight="1">
      <c r="A59" s="5">
        <v>57</v>
      </c>
      <c r="B59" s="6" t="s">
        <v>1134</v>
      </c>
      <c r="C59" s="6" t="s">
        <v>865</v>
      </c>
      <c r="D59" s="6" t="s">
        <v>1034</v>
      </c>
      <c r="E59" s="6" t="s">
        <v>267</v>
      </c>
      <c r="F59" s="6" t="s">
        <v>1135</v>
      </c>
      <c r="G59" s="5">
        <v>33</v>
      </c>
      <c r="H59" s="7">
        <f t="shared" si="3"/>
        <v>9.9</v>
      </c>
      <c r="I59" s="5">
        <v>52</v>
      </c>
      <c r="J59" s="7">
        <f t="shared" si="4"/>
        <v>36.4</v>
      </c>
      <c r="K59" s="7">
        <f t="shared" si="5"/>
        <v>46.3</v>
      </c>
      <c r="L59" s="5" t="s">
        <v>1233</v>
      </c>
    </row>
    <row r="60" spans="1:12" ht="24.75" customHeight="1">
      <c r="A60" s="5">
        <v>58</v>
      </c>
      <c r="B60" s="6" t="s">
        <v>1136</v>
      </c>
      <c r="C60" s="6" t="s">
        <v>865</v>
      </c>
      <c r="D60" s="6" t="s">
        <v>1045</v>
      </c>
      <c r="E60" s="6" t="s">
        <v>271</v>
      </c>
      <c r="F60" s="6" t="s">
        <v>1137</v>
      </c>
      <c r="G60" s="5">
        <v>33</v>
      </c>
      <c r="H60" s="7">
        <f t="shared" si="3"/>
        <v>9.9</v>
      </c>
      <c r="I60" s="5">
        <v>52</v>
      </c>
      <c r="J60" s="7">
        <f t="shared" si="4"/>
        <v>36.4</v>
      </c>
      <c r="K60" s="7">
        <f t="shared" si="5"/>
        <v>46.3</v>
      </c>
      <c r="L60" s="5" t="s">
        <v>1233</v>
      </c>
    </row>
    <row r="61" spans="1:12" ht="24.75" customHeight="1">
      <c r="A61" s="5">
        <v>59</v>
      </c>
      <c r="B61" s="6" t="s">
        <v>1138</v>
      </c>
      <c r="C61" s="6" t="s">
        <v>865</v>
      </c>
      <c r="D61" s="6" t="s">
        <v>1028</v>
      </c>
      <c r="E61" s="6" t="s">
        <v>243</v>
      </c>
      <c r="F61" s="6" t="s">
        <v>1139</v>
      </c>
      <c r="G61" s="5">
        <v>40</v>
      </c>
      <c r="H61" s="7">
        <f t="shared" si="3"/>
        <v>12</v>
      </c>
      <c r="I61" s="5">
        <v>48.5</v>
      </c>
      <c r="J61" s="7">
        <f t="shared" si="4"/>
        <v>33.949999999999996</v>
      </c>
      <c r="K61" s="7">
        <f t="shared" si="5"/>
        <v>45.949999999999996</v>
      </c>
      <c r="L61" s="5" t="s">
        <v>1233</v>
      </c>
    </row>
    <row r="62" spans="1:12" ht="24.75" customHeight="1">
      <c r="A62" s="5">
        <v>60</v>
      </c>
      <c r="B62" s="6" t="s">
        <v>1140</v>
      </c>
      <c r="C62" s="6" t="s">
        <v>865</v>
      </c>
      <c r="D62" s="6" t="s">
        <v>1025</v>
      </c>
      <c r="E62" s="6" t="s">
        <v>257</v>
      </c>
      <c r="F62" s="6" t="s">
        <v>1141</v>
      </c>
      <c r="G62" s="5">
        <v>34</v>
      </c>
      <c r="H62" s="7">
        <f t="shared" si="3"/>
        <v>10.2</v>
      </c>
      <c r="I62" s="5">
        <v>51</v>
      </c>
      <c r="J62" s="7">
        <f t="shared" si="4"/>
        <v>35.699999999999996</v>
      </c>
      <c r="K62" s="7">
        <f t="shared" si="5"/>
        <v>45.89999999999999</v>
      </c>
      <c r="L62" s="5" t="s">
        <v>1233</v>
      </c>
    </row>
    <row r="63" spans="1:12" ht="24.75" customHeight="1">
      <c r="A63" s="5">
        <v>61</v>
      </c>
      <c r="B63" s="6" t="s">
        <v>1142</v>
      </c>
      <c r="C63" s="6" t="s">
        <v>865</v>
      </c>
      <c r="D63" s="6" t="s">
        <v>1045</v>
      </c>
      <c r="E63" s="6" t="s">
        <v>352</v>
      </c>
      <c r="F63" s="6" t="s">
        <v>1143</v>
      </c>
      <c r="G63" s="5">
        <v>33</v>
      </c>
      <c r="H63" s="7">
        <f t="shared" si="3"/>
        <v>9.9</v>
      </c>
      <c r="I63" s="5">
        <v>51</v>
      </c>
      <c r="J63" s="7">
        <f t="shared" si="4"/>
        <v>35.699999999999996</v>
      </c>
      <c r="K63" s="7">
        <f t="shared" si="5"/>
        <v>45.599999999999994</v>
      </c>
      <c r="L63" s="5" t="s">
        <v>1233</v>
      </c>
    </row>
    <row r="64" spans="1:12" ht="24.75" customHeight="1">
      <c r="A64" s="5">
        <v>62</v>
      </c>
      <c r="B64" s="6" t="s">
        <v>1144</v>
      </c>
      <c r="C64" s="6" t="s">
        <v>865</v>
      </c>
      <c r="D64" s="6" t="s">
        <v>1034</v>
      </c>
      <c r="E64" s="6" t="s">
        <v>341</v>
      </c>
      <c r="F64" s="6" t="s">
        <v>1145</v>
      </c>
      <c r="G64" s="5">
        <v>19</v>
      </c>
      <c r="H64" s="7">
        <f t="shared" si="3"/>
        <v>5.7</v>
      </c>
      <c r="I64" s="5">
        <v>56.5</v>
      </c>
      <c r="J64" s="7">
        <f t="shared" si="4"/>
        <v>39.55</v>
      </c>
      <c r="K64" s="7">
        <f t="shared" si="5"/>
        <v>45.25</v>
      </c>
      <c r="L64" s="5" t="s">
        <v>1233</v>
      </c>
    </row>
    <row r="65" spans="1:12" ht="24.75" customHeight="1">
      <c r="A65" s="5">
        <v>63</v>
      </c>
      <c r="B65" s="6" t="s">
        <v>1146</v>
      </c>
      <c r="C65" s="6" t="s">
        <v>865</v>
      </c>
      <c r="D65" s="6" t="s">
        <v>1025</v>
      </c>
      <c r="E65" s="6" t="s">
        <v>295</v>
      </c>
      <c r="F65" s="6" t="s">
        <v>1147</v>
      </c>
      <c r="G65" s="5">
        <v>27</v>
      </c>
      <c r="H65" s="7">
        <f t="shared" si="3"/>
        <v>8.1</v>
      </c>
      <c r="I65" s="5">
        <v>53</v>
      </c>
      <c r="J65" s="7">
        <f t="shared" si="4"/>
        <v>37.099999999999994</v>
      </c>
      <c r="K65" s="7">
        <f t="shared" si="5"/>
        <v>45.199999999999996</v>
      </c>
      <c r="L65" s="5" t="s">
        <v>1233</v>
      </c>
    </row>
    <row r="66" spans="1:12" ht="24.75" customHeight="1">
      <c r="A66" s="5">
        <v>64</v>
      </c>
      <c r="B66" s="6" t="s">
        <v>151</v>
      </c>
      <c r="C66" s="6" t="s">
        <v>865</v>
      </c>
      <c r="D66" s="6" t="s">
        <v>1025</v>
      </c>
      <c r="E66" s="6" t="s">
        <v>406</v>
      </c>
      <c r="F66" s="6" t="s">
        <v>1148</v>
      </c>
      <c r="G66" s="5">
        <v>30</v>
      </c>
      <c r="H66" s="7">
        <f t="shared" si="3"/>
        <v>9</v>
      </c>
      <c r="I66" s="5">
        <v>51.5</v>
      </c>
      <c r="J66" s="7">
        <f t="shared" si="4"/>
        <v>36.05</v>
      </c>
      <c r="K66" s="7">
        <f t="shared" si="5"/>
        <v>45.05</v>
      </c>
      <c r="L66" s="5" t="s">
        <v>1233</v>
      </c>
    </row>
    <row r="67" spans="1:12" ht="24.75" customHeight="1">
      <c r="A67" s="5">
        <v>65</v>
      </c>
      <c r="B67" s="6" t="s">
        <v>1149</v>
      </c>
      <c r="C67" s="6" t="s">
        <v>865</v>
      </c>
      <c r="D67" s="6" t="s">
        <v>1034</v>
      </c>
      <c r="E67" s="6" t="s">
        <v>275</v>
      </c>
      <c r="F67" s="6" t="s">
        <v>1150</v>
      </c>
      <c r="G67" s="5">
        <v>40</v>
      </c>
      <c r="H67" s="7">
        <f>G67*0.3</f>
        <v>12</v>
      </c>
      <c r="I67" s="5">
        <v>47</v>
      </c>
      <c r="J67" s="7">
        <f>I67*0.7</f>
        <v>32.9</v>
      </c>
      <c r="K67" s="7">
        <f>H67+J67</f>
        <v>44.9</v>
      </c>
      <c r="L67" s="5" t="s">
        <v>1233</v>
      </c>
    </row>
    <row r="68" spans="1:12" ht="24.75" customHeight="1">
      <c r="A68" s="5">
        <v>66</v>
      </c>
      <c r="B68" s="6" t="s">
        <v>1151</v>
      </c>
      <c r="C68" s="6" t="s">
        <v>865</v>
      </c>
      <c r="D68" s="6" t="s">
        <v>1032</v>
      </c>
      <c r="E68" s="6" t="s">
        <v>264</v>
      </c>
      <c r="F68" s="6" t="s">
        <v>1152</v>
      </c>
      <c r="G68" s="5">
        <v>42</v>
      </c>
      <c r="H68" s="7">
        <f>G68*0.3</f>
        <v>12.6</v>
      </c>
      <c r="I68" s="5">
        <v>46</v>
      </c>
      <c r="J68" s="7">
        <f>I68*0.7</f>
        <v>32.199999999999996</v>
      </c>
      <c r="K68" s="7">
        <f>H68+J68</f>
        <v>44.8</v>
      </c>
      <c r="L68" s="5" t="s">
        <v>1233</v>
      </c>
    </row>
    <row r="69" spans="1:12" ht="24.75" customHeight="1">
      <c r="A69" s="5">
        <v>67</v>
      </c>
      <c r="B69" s="6" t="s">
        <v>1153</v>
      </c>
      <c r="C69" s="6" t="s">
        <v>865</v>
      </c>
      <c r="D69" s="6" t="s">
        <v>1022</v>
      </c>
      <c r="E69" s="6" t="s">
        <v>395</v>
      </c>
      <c r="F69" s="6" t="s">
        <v>1154</v>
      </c>
      <c r="G69" s="5">
        <v>50</v>
      </c>
      <c r="H69" s="7">
        <f>G69*0.3</f>
        <v>15</v>
      </c>
      <c r="I69" s="5">
        <v>42.5</v>
      </c>
      <c r="J69" s="7">
        <f>I69*0.7</f>
        <v>29.749999999999996</v>
      </c>
      <c r="K69" s="7">
        <f>H69+J69</f>
        <v>44.75</v>
      </c>
      <c r="L69" s="5" t="s">
        <v>1233</v>
      </c>
    </row>
    <row r="70" spans="1:12" ht="24.75" customHeight="1">
      <c r="A70" s="5">
        <v>68</v>
      </c>
      <c r="B70" s="6" t="s">
        <v>1155</v>
      </c>
      <c r="C70" s="6" t="s">
        <v>865</v>
      </c>
      <c r="D70" s="6" t="s">
        <v>1025</v>
      </c>
      <c r="E70" s="6" t="s">
        <v>323</v>
      </c>
      <c r="F70" s="6" t="s">
        <v>1156</v>
      </c>
      <c r="G70" s="5">
        <v>46</v>
      </c>
      <c r="H70" s="7">
        <f>G70*0.3</f>
        <v>13.799999999999999</v>
      </c>
      <c r="I70" s="5">
        <v>44</v>
      </c>
      <c r="J70" s="7">
        <f>I70*0.7</f>
        <v>30.799999999999997</v>
      </c>
      <c r="K70" s="7">
        <f>H70+J70</f>
        <v>44.599999999999994</v>
      </c>
      <c r="L70" s="5" t="s">
        <v>1233</v>
      </c>
    </row>
    <row r="71" spans="1:12" ht="24.75" customHeight="1">
      <c r="A71" s="5">
        <v>69</v>
      </c>
      <c r="B71" s="6" t="s">
        <v>1157</v>
      </c>
      <c r="C71" s="6" t="s">
        <v>865</v>
      </c>
      <c r="D71" s="6" t="s">
        <v>1045</v>
      </c>
      <c r="E71" s="6" t="s">
        <v>312</v>
      </c>
      <c r="F71" s="6" t="s">
        <v>1158</v>
      </c>
      <c r="G71" s="5">
        <v>46</v>
      </c>
      <c r="H71" s="7">
        <f>G71*0.3</f>
        <v>13.799999999999999</v>
      </c>
      <c r="I71" s="5">
        <v>44</v>
      </c>
      <c r="J71" s="7">
        <f>I71*0.7</f>
        <v>30.799999999999997</v>
      </c>
      <c r="K71" s="7">
        <f>H71+J71</f>
        <v>44.599999999999994</v>
      </c>
      <c r="L71" s="5" t="s">
        <v>1233</v>
      </c>
    </row>
    <row r="72" spans="1:12" ht="24.75" customHeight="1">
      <c r="A72" s="5">
        <v>70</v>
      </c>
      <c r="B72" s="6" t="s">
        <v>1159</v>
      </c>
      <c r="C72" s="6" t="s">
        <v>865</v>
      </c>
      <c r="D72" s="6" t="s">
        <v>1034</v>
      </c>
      <c r="E72" s="6" t="s">
        <v>280</v>
      </c>
      <c r="F72" s="6" t="s">
        <v>1160</v>
      </c>
      <c r="G72" s="5">
        <v>27</v>
      </c>
      <c r="H72" s="7">
        <f>G72*0.3</f>
        <v>8.1</v>
      </c>
      <c r="I72" s="5">
        <v>52</v>
      </c>
      <c r="J72" s="7">
        <f>I72*0.7</f>
        <v>36.4</v>
      </c>
      <c r="K72" s="7">
        <f>H72+J72</f>
        <v>44.5</v>
      </c>
      <c r="L72" s="5" t="s">
        <v>1233</v>
      </c>
    </row>
    <row r="73" spans="1:12" ht="24.75" customHeight="1">
      <c r="A73" s="5">
        <v>71</v>
      </c>
      <c r="B73" s="6" t="s">
        <v>1161</v>
      </c>
      <c r="C73" s="6" t="s">
        <v>865</v>
      </c>
      <c r="D73" s="6" t="s">
        <v>1022</v>
      </c>
      <c r="E73" s="6" t="s">
        <v>271</v>
      </c>
      <c r="F73" s="6" t="s">
        <v>1162</v>
      </c>
      <c r="G73" s="5">
        <v>42</v>
      </c>
      <c r="H73" s="7">
        <f>G73*0.3</f>
        <v>12.6</v>
      </c>
      <c r="I73" s="5">
        <v>45.5</v>
      </c>
      <c r="J73" s="7">
        <f>I73*0.7</f>
        <v>31.849999999999998</v>
      </c>
      <c r="K73" s="7">
        <f>H73+J73</f>
        <v>44.449999999999996</v>
      </c>
      <c r="L73" s="5" t="s">
        <v>1233</v>
      </c>
    </row>
    <row r="74" spans="1:12" ht="24.75" customHeight="1">
      <c r="A74" s="5">
        <v>72</v>
      </c>
      <c r="B74" s="6" t="s">
        <v>1163</v>
      </c>
      <c r="C74" s="6" t="s">
        <v>865</v>
      </c>
      <c r="D74" s="6" t="s">
        <v>1028</v>
      </c>
      <c r="E74" s="6" t="s">
        <v>306</v>
      </c>
      <c r="F74" s="6" t="s">
        <v>1164</v>
      </c>
      <c r="G74" s="5">
        <v>43</v>
      </c>
      <c r="H74" s="7">
        <f>G74*0.3</f>
        <v>12.9</v>
      </c>
      <c r="I74" s="5">
        <v>45</v>
      </c>
      <c r="J74" s="7">
        <f>I74*0.7</f>
        <v>31.499999999999996</v>
      </c>
      <c r="K74" s="7">
        <f>H74+J74</f>
        <v>44.4</v>
      </c>
      <c r="L74" s="5" t="s">
        <v>1233</v>
      </c>
    </row>
    <row r="75" spans="1:12" ht="24.75" customHeight="1">
      <c r="A75" s="5">
        <v>73</v>
      </c>
      <c r="B75" s="6" t="s">
        <v>1165</v>
      </c>
      <c r="C75" s="6" t="s">
        <v>865</v>
      </c>
      <c r="D75" s="6" t="s">
        <v>1028</v>
      </c>
      <c r="E75" s="6" t="s">
        <v>406</v>
      </c>
      <c r="F75" s="6" t="s">
        <v>1166</v>
      </c>
      <c r="G75" s="5">
        <v>45</v>
      </c>
      <c r="H75" s="7">
        <f>G75*0.3</f>
        <v>13.5</v>
      </c>
      <c r="I75" s="5">
        <v>44</v>
      </c>
      <c r="J75" s="7">
        <f>I75*0.7</f>
        <v>30.799999999999997</v>
      </c>
      <c r="K75" s="7">
        <f>H75+J75</f>
        <v>44.3</v>
      </c>
      <c r="L75" s="5" t="s">
        <v>1233</v>
      </c>
    </row>
    <row r="76" spans="1:12" ht="24.75" customHeight="1">
      <c r="A76" s="5">
        <v>74</v>
      </c>
      <c r="B76" s="6" t="s">
        <v>1167</v>
      </c>
      <c r="C76" s="6" t="s">
        <v>865</v>
      </c>
      <c r="D76" s="6" t="s">
        <v>1034</v>
      </c>
      <c r="E76" s="6" t="s">
        <v>243</v>
      </c>
      <c r="F76" s="6" t="s">
        <v>1168</v>
      </c>
      <c r="G76" s="5">
        <v>26</v>
      </c>
      <c r="H76" s="7">
        <f>G76*0.3</f>
        <v>7.8</v>
      </c>
      <c r="I76" s="5">
        <v>52</v>
      </c>
      <c r="J76" s="7">
        <f>I76*0.7</f>
        <v>36.4</v>
      </c>
      <c r="K76" s="7">
        <f>H76+J76</f>
        <v>44.199999999999996</v>
      </c>
      <c r="L76" s="5" t="s">
        <v>1233</v>
      </c>
    </row>
    <row r="77" spans="1:12" ht="24.75" customHeight="1">
      <c r="A77" s="5">
        <v>75</v>
      </c>
      <c r="B77" s="6" t="s">
        <v>449</v>
      </c>
      <c r="C77" s="6" t="s">
        <v>865</v>
      </c>
      <c r="D77" s="6" t="s">
        <v>1034</v>
      </c>
      <c r="E77" s="6" t="s">
        <v>318</v>
      </c>
      <c r="F77" s="6" t="s">
        <v>1169</v>
      </c>
      <c r="G77" s="5">
        <v>35</v>
      </c>
      <c r="H77" s="7">
        <f>G77*0.3</f>
        <v>10.5</v>
      </c>
      <c r="I77" s="5">
        <v>48</v>
      </c>
      <c r="J77" s="7">
        <f>I77*0.7</f>
        <v>33.599999999999994</v>
      </c>
      <c r="K77" s="7">
        <f>H77+J77</f>
        <v>44.099999999999994</v>
      </c>
      <c r="L77" s="5" t="s">
        <v>1233</v>
      </c>
    </row>
    <row r="78" spans="1:12" ht="24.75" customHeight="1">
      <c r="A78" s="5">
        <v>76</v>
      </c>
      <c r="B78" s="6" t="s">
        <v>1170</v>
      </c>
      <c r="C78" s="6" t="s">
        <v>865</v>
      </c>
      <c r="D78" s="6" t="s">
        <v>1045</v>
      </c>
      <c r="E78" s="6" t="s">
        <v>291</v>
      </c>
      <c r="F78" s="6" t="s">
        <v>1171</v>
      </c>
      <c r="G78" s="5">
        <v>30</v>
      </c>
      <c r="H78" s="7">
        <f>G78*0.3</f>
        <v>9</v>
      </c>
      <c r="I78" s="5">
        <v>50</v>
      </c>
      <c r="J78" s="7">
        <f>I78*0.7</f>
        <v>35</v>
      </c>
      <c r="K78" s="7">
        <f>H78+J78</f>
        <v>44</v>
      </c>
      <c r="L78" s="5" t="s">
        <v>1233</v>
      </c>
    </row>
  </sheetData>
  <sheetProtection/>
  <mergeCells count="1">
    <mergeCell ref="A1:L1"/>
  </mergeCells>
  <printOptions/>
  <pageMargins left="0.75" right="0.75" top="1" bottom="1" header="0.5118055555555555" footer="0.511805555555555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00" workbookViewId="0" topLeftCell="A25">
      <selection activeCell="G7" sqref="G7"/>
    </sheetView>
  </sheetViews>
  <sheetFormatPr defaultColWidth="9.00390625" defaultRowHeight="14.25"/>
  <cols>
    <col min="1" max="1" width="7.375" style="0" customWidth="1"/>
    <col min="6" max="6" width="13.125" style="0" customWidth="1"/>
    <col min="9" max="9" width="10.125" style="0" customWidth="1"/>
    <col min="12" max="12" width="13.75390625" style="0" customWidth="1"/>
  </cols>
  <sheetData>
    <row r="1" spans="1:12" ht="26.25" customHeight="1">
      <c r="A1" s="8" t="s">
        <v>160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37.5" customHeight="1">
      <c r="A2" s="2" t="s">
        <v>225</v>
      </c>
      <c r="B2" s="3" t="s">
        <v>226</v>
      </c>
      <c r="C2" s="3" t="s">
        <v>227</v>
      </c>
      <c r="D2" s="3" t="s">
        <v>228</v>
      </c>
      <c r="E2" s="3" t="s">
        <v>229</v>
      </c>
      <c r="F2" s="3" t="s">
        <v>230</v>
      </c>
      <c r="G2" s="2" t="s">
        <v>231</v>
      </c>
      <c r="H2" s="4" t="s">
        <v>232</v>
      </c>
      <c r="I2" s="2" t="s">
        <v>233</v>
      </c>
      <c r="J2" s="4" t="s">
        <v>234</v>
      </c>
      <c r="K2" s="4" t="s">
        <v>235</v>
      </c>
      <c r="L2" s="2" t="s">
        <v>236</v>
      </c>
    </row>
    <row r="3" spans="1:12" ht="24.75" customHeight="1">
      <c r="A3" s="5">
        <v>1</v>
      </c>
      <c r="B3" s="6" t="s">
        <v>1172</v>
      </c>
      <c r="C3" s="6" t="s">
        <v>1173</v>
      </c>
      <c r="D3" s="6" t="s">
        <v>1174</v>
      </c>
      <c r="E3" s="6" t="s">
        <v>271</v>
      </c>
      <c r="F3" s="6" t="s">
        <v>1175</v>
      </c>
      <c r="G3" s="5">
        <v>52</v>
      </c>
      <c r="H3" s="7">
        <f aca="true" t="shared" si="0" ref="H3:H29">G3*0.3</f>
        <v>15.6</v>
      </c>
      <c r="I3" s="5">
        <v>43.5</v>
      </c>
      <c r="J3" s="7">
        <f aca="true" t="shared" si="1" ref="J3:J29">I3*0.7</f>
        <v>30.45</v>
      </c>
      <c r="K3" s="7">
        <f aca="true" t="shared" si="2" ref="K3:K29">H3+J3</f>
        <v>46.05</v>
      </c>
      <c r="L3" s="5" t="s">
        <v>1233</v>
      </c>
    </row>
    <row r="4" spans="1:12" ht="24.75" customHeight="1">
      <c r="A4" s="5">
        <v>2</v>
      </c>
      <c r="B4" s="6" t="s">
        <v>1176</v>
      </c>
      <c r="C4" s="6" t="s">
        <v>1173</v>
      </c>
      <c r="D4" s="6" t="s">
        <v>1177</v>
      </c>
      <c r="E4" s="6" t="s">
        <v>395</v>
      </c>
      <c r="F4" s="6" t="s">
        <v>1178</v>
      </c>
      <c r="G4" s="5">
        <v>49</v>
      </c>
      <c r="H4" s="7">
        <f t="shared" si="0"/>
        <v>14.7</v>
      </c>
      <c r="I4" s="5">
        <v>43</v>
      </c>
      <c r="J4" s="7">
        <f t="shared" si="1"/>
        <v>30.099999999999998</v>
      </c>
      <c r="K4" s="7">
        <f t="shared" si="2"/>
        <v>44.8</v>
      </c>
      <c r="L4" s="5" t="s">
        <v>1233</v>
      </c>
    </row>
    <row r="5" spans="1:12" ht="24.75" customHeight="1">
      <c r="A5" s="5">
        <v>3</v>
      </c>
      <c r="B5" s="6" t="s">
        <v>1179</v>
      </c>
      <c r="C5" s="6" t="s">
        <v>1173</v>
      </c>
      <c r="D5" s="6" t="s">
        <v>1180</v>
      </c>
      <c r="E5" s="6" t="s">
        <v>332</v>
      </c>
      <c r="F5" s="6" t="s">
        <v>1181</v>
      </c>
      <c r="G5" s="5">
        <v>41</v>
      </c>
      <c r="H5" s="7">
        <f t="shared" si="0"/>
        <v>12.299999999999999</v>
      </c>
      <c r="I5" s="5">
        <v>44</v>
      </c>
      <c r="J5" s="7">
        <f t="shared" si="1"/>
        <v>30.799999999999997</v>
      </c>
      <c r="K5" s="7">
        <f t="shared" si="2"/>
        <v>43.099999999999994</v>
      </c>
      <c r="L5" s="5" t="s">
        <v>1233</v>
      </c>
    </row>
    <row r="6" spans="1:12" ht="24.75" customHeight="1">
      <c r="A6" s="5">
        <v>4</v>
      </c>
      <c r="B6" s="6" t="s">
        <v>1182</v>
      </c>
      <c r="C6" s="6" t="s">
        <v>1173</v>
      </c>
      <c r="D6" s="6" t="s">
        <v>1174</v>
      </c>
      <c r="E6" s="6" t="s">
        <v>354</v>
      </c>
      <c r="F6" s="6" t="s">
        <v>1183</v>
      </c>
      <c r="G6" s="5">
        <v>42</v>
      </c>
      <c r="H6" s="7">
        <f t="shared" si="0"/>
        <v>12.6</v>
      </c>
      <c r="I6" s="5">
        <v>42.5</v>
      </c>
      <c r="J6" s="7">
        <f t="shared" si="1"/>
        <v>29.749999999999996</v>
      </c>
      <c r="K6" s="7">
        <f t="shared" si="2"/>
        <v>42.349999999999994</v>
      </c>
      <c r="L6" s="5" t="s">
        <v>1233</v>
      </c>
    </row>
    <row r="7" spans="1:12" ht="24.75" customHeight="1">
      <c r="A7" s="5">
        <v>5</v>
      </c>
      <c r="B7" s="6" t="s">
        <v>1184</v>
      </c>
      <c r="C7" s="6" t="s">
        <v>1173</v>
      </c>
      <c r="D7" s="6" t="s">
        <v>1180</v>
      </c>
      <c r="E7" s="6" t="s">
        <v>286</v>
      </c>
      <c r="F7" s="6" t="s">
        <v>1185</v>
      </c>
      <c r="G7" s="5">
        <v>50</v>
      </c>
      <c r="H7" s="7">
        <f t="shared" si="0"/>
        <v>15</v>
      </c>
      <c r="I7" s="5">
        <v>39</v>
      </c>
      <c r="J7" s="7">
        <f t="shared" si="1"/>
        <v>27.299999999999997</v>
      </c>
      <c r="K7" s="7">
        <f t="shared" si="2"/>
        <v>42.3</v>
      </c>
      <c r="L7" s="5" t="s">
        <v>1233</v>
      </c>
    </row>
    <row r="8" spans="1:12" ht="24.75" customHeight="1">
      <c r="A8" s="5">
        <v>6</v>
      </c>
      <c r="B8" s="6" t="s">
        <v>1186</v>
      </c>
      <c r="C8" s="6" t="s">
        <v>1173</v>
      </c>
      <c r="D8" s="6" t="s">
        <v>1187</v>
      </c>
      <c r="E8" s="6" t="s">
        <v>261</v>
      </c>
      <c r="F8" s="6" t="s">
        <v>1188</v>
      </c>
      <c r="G8" s="5">
        <v>42</v>
      </c>
      <c r="H8" s="7">
        <f t="shared" si="0"/>
        <v>12.6</v>
      </c>
      <c r="I8" s="5">
        <v>41</v>
      </c>
      <c r="J8" s="7">
        <f t="shared" si="1"/>
        <v>28.7</v>
      </c>
      <c r="K8" s="7">
        <f t="shared" si="2"/>
        <v>41.3</v>
      </c>
      <c r="L8" s="5" t="s">
        <v>1233</v>
      </c>
    </row>
    <row r="9" spans="1:12" ht="24.75" customHeight="1">
      <c r="A9" s="5">
        <v>7</v>
      </c>
      <c r="B9" s="6" t="s">
        <v>1189</v>
      </c>
      <c r="C9" s="6" t="s">
        <v>1173</v>
      </c>
      <c r="D9" s="6" t="s">
        <v>1190</v>
      </c>
      <c r="E9" s="6" t="s">
        <v>240</v>
      </c>
      <c r="F9" s="6" t="s">
        <v>1191</v>
      </c>
      <c r="G9" s="5">
        <v>41</v>
      </c>
      <c r="H9" s="7">
        <f t="shared" si="0"/>
        <v>12.299999999999999</v>
      </c>
      <c r="I9" s="5">
        <v>40.5</v>
      </c>
      <c r="J9" s="7">
        <f t="shared" si="1"/>
        <v>28.349999999999998</v>
      </c>
      <c r="K9" s="7">
        <f t="shared" si="2"/>
        <v>40.65</v>
      </c>
      <c r="L9" s="5" t="s">
        <v>1233</v>
      </c>
    </row>
    <row r="10" spans="1:12" ht="24.75" customHeight="1">
      <c r="A10" s="5">
        <v>8</v>
      </c>
      <c r="B10" s="6" t="s">
        <v>1192</v>
      </c>
      <c r="C10" s="6" t="s">
        <v>1173</v>
      </c>
      <c r="D10" s="6" t="s">
        <v>1190</v>
      </c>
      <c r="E10" s="6" t="s">
        <v>306</v>
      </c>
      <c r="F10" s="6" t="s">
        <v>1193</v>
      </c>
      <c r="G10" s="5">
        <v>49</v>
      </c>
      <c r="H10" s="7">
        <f t="shared" si="0"/>
        <v>14.7</v>
      </c>
      <c r="I10" s="5">
        <v>37</v>
      </c>
      <c r="J10" s="7">
        <f t="shared" si="1"/>
        <v>25.9</v>
      </c>
      <c r="K10" s="7">
        <f t="shared" si="2"/>
        <v>40.599999999999994</v>
      </c>
      <c r="L10" s="5" t="s">
        <v>1233</v>
      </c>
    </row>
    <row r="11" spans="1:12" ht="24.75" customHeight="1">
      <c r="A11" s="5">
        <v>9</v>
      </c>
      <c r="B11" s="6" t="s">
        <v>1194</v>
      </c>
      <c r="C11" s="6" t="s">
        <v>1173</v>
      </c>
      <c r="D11" s="6" t="s">
        <v>1180</v>
      </c>
      <c r="E11" s="6" t="s">
        <v>291</v>
      </c>
      <c r="F11" s="6" t="s">
        <v>1195</v>
      </c>
      <c r="G11" s="5">
        <v>50</v>
      </c>
      <c r="H11" s="7">
        <f t="shared" si="0"/>
        <v>15</v>
      </c>
      <c r="I11" s="5">
        <v>36.5</v>
      </c>
      <c r="J11" s="7">
        <f t="shared" si="1"/>
        <v>25.549999999999997</v>
      </c>
      <c r="K11" s="7">
        <f t="shared" si="2"/>
        <v>40.55</v>
      </c>
      <c r="L11" s="5" t="s">
        <v>1233</v>
      </c>
    </row>
    <row r="12" spans="1:12" ht="24.75" customHeight="1">
      <c r="A12" s="5">
        <v>10</v>
      </c>
      <c r="B12" s="6" t="s">
        <v>1196</v>
      </c>
      <c r="C12" s="6" t="s">
        <v>1173</v>
      </c>
      <c r="D12" s="6" t="s">
        <v>1180</v>
      </c>
      <c r="E12" s="6" t="s">
        <v>341</v>
      </c>
      <c r="F12" s="6" t="s">
        <v>1197</v>
      </c>
      <c r="G12" s="5">
        <v>38</v>
      </c>
      <c r="H12" s="7">
        <f t="shared" si="0"/>
        <v>11.4</v>
      </c>
      <c r="I12" s="5">
        <v>40.5</v>
      </c>
      <c r="J12" s="7">
        <f t="shared" si="1"/>
        <v>28.349999999999998</v>
      </c>
      <c r="K12" s="7">
        <f t="shared" si="2"/>
        <v>39.75</v>
      </c>
      <c r="L12" s="5" t="s">
        <v>1233</v>
      </c>
    </row>
    <row r="13" spans="1:12" ht="24.75" customHeight="1">
      <c r="A13" s="5">
        <v>11</v>
      </c>
      <c r="B13" s="6" t="s">
        <v>1198</v>
      </c>
      <c r="C13" s="6" t="s">
        <v>1173</v>
      </c>
      <c r="D13" s="6" t="s">
        <v>1187</v>
      </c>
      <c r="E13" s="6" t="s">
        <v>246</v>
      </c>
      <c r="F13" s="6" t="s">
        <v>1199</v>
      </c>
      <c r="G13" s="5">
        <v>40</v>
      </c>
      <c r="H13" s="7">
        <f t="shared" si="0"/>
        <v>12</v>
      </c>
      <c r="I13" s="5">
        <v>39</v>
      </c>
      <c r="J13" s="7">
        <f t="shared" si="1"/>
        <v>27.299999999999997</v>
      </c>
      <c r="K13" s="7">
        <f t="shared" si="2"/>
        <v>39.3</v>
      </c>
      <c r="L13" s="5" t="s">
        <v>1233</v>
      </c>
    </row>
    <row r="14" spans="1:12" ht="24.75" customHeight="1">
      <c r="A14" s="5">
        <v>12</v>
      </c>
      <c r="B14" s="6" t="s">
        <v>1200</v>
      </c>
      <c r="C14" s="6" t="s">
        <v>1173</v>
      </c>
      <c r="D14" s="6" t="s">
        <v>1201</v>
      </c>
      <c r="E14" s="6" t="s">
        <v>240</v>
      </c>
      <c r="F14" s="6" t="s">
        <v>1202</v>
      </c>
      <c r="G14" s="5">
        <v>52</v>
      </c>
      <c r="H14" s="7">
        <f t="shared" si="0"/>
        <v>15.6</v>
      </c>
      <c r="I14" s="5">
        <v>33.5</v>
      </c>
      <c r="J14" s="7">
        <f t="shared" si="1"/>
        <v>23.45</v>
      </c>
      <c r="K14" s="7">
        <f t="shared" si="2"/>
        <v>39.05</v>
      </c>
      <c r="L14" s="5" t="s">
        <v>1233</v>
      </c>
    </row>
    <row r="15" spans="1:12" ht="24.75" customHeight="1">
      <c r="A15" s="5">
        <v>13</v>
      </c>
      <c r="B15" s="6" t="s">
        <v>438</v>
      </c>
      <c r="C15" s="6" t="s">
        <v>1173</v>
      </c>
      <c r="D15" s="6" t="s">
        <v>1187</v>
      </c>
      <c r="E15" s="6" t="s">
        <v>356</v>
      </c>
      <c r="F15" s="6" t="s">
        <v>1203</v>
      </c>
      <c r="G15" s="5">
        <v>38</v>
      </c>
      <c r="H15" s="7">
        <f t="shared" si="0"/>
        <v>11.4</v>
      </c>
      <c r="I15" s="5">
        <v>39.5</v>
      </c>
      <c r="J15" s="7">
        <f t="shared" si="1"/>
        <v>27.65</v>
      </c>
      <c r="K15" s="7">
        <f t="shared" si="2"/>
        <v>39.05</v>
      </c>
      <c r="L15" s="5" t="s">
        <v>1233</v>
      </c>
    </row>
    <row r="16" spans="1:12" ht="24.75" customHeight="1">
      <c r="A16" s="5">
        <v>14</v>
      </c>
      <c r="B16" s="6" t="s">
        <v>1204</v>
      </c>
      <c r="C16" s="6" t="s">
        <v>1173</v>
      </c>
      <c r="D16" s="6" t="s">
        <v>1180</v>
      </c>
      <c r="E16" s="6" t="s">
        <v>254</v>
      </c>
      <c r="F16" s="6" t="s">
        <v>1205</v>
      </c>
      <c r="G16" s="5">
        <v>62</v>
      </c>
      <c r="H16" s="7">
        <f t="shared" si="0"/>
        <v>18.599999999999998</v>
      </c>
      <c r="I16" s="5">
        <v>29</v>
      </c>
      <c r="J16" s="7">
        <f t="shared" si="1"/>
        <v>20.299999999999997</v>
      </c>
      <c r="K16" s="7">
        <f t="shared" si="2"/>
        <v>38.89999999999999</v>
      </c>
      <c r="L16" s="5" t="s">
        <v>1233</v>
      </c>
    </row>
    <row r="17" spans="1:12" ht="24.75" customHeight="1">
      <c r="A17" s="5">
        <v>15</v>
      </c>
      <c r="B17" s="6" t="s">
        <v>1206</v>
      </c>
      <c r="C17" s="6" t="s">
        <v>1173</v>
      </c>
      <c r="D17" s="6" t="s">
        <v>1201</v>
      </c>
      <c r="E17" s="6" t="s">
        <v>295</v>
      </c>
      <c r="F17" s="6" t="s">
        <v>1207</v>
      </c>
      <c r="G17" s="5">
        <v>48</v>
      </c>
      <c r="H17" s="7">
        <f t="shared" si="0"/>
        <v>14.399999999999999</v>
      </c>
      <c r="I17" s="5">
        <v>34.5</v>
      </c>
      <c r="J17" s="7">
        <f t="shared" si="1"/>
        <v>24.15</v>
      </c>
      <c r="K17" s="7">
        <f t="shared" si="2"/>
        <v>38.55</v>
      </c>
      <c r="L17" s="5" t="s">
        <v>1233</v>
      </c>
    </row>
    <row r="18" spans="1:12" ht="24.75" customHeight="1">
      <c r="A18" s="5">
        <v>16</v>
      </c>
      <c r="B18" s="6" t="s">
        <v>1208</v>
      </c>
      <c r="C18" s="6" t="s">
        <v>1173</v>
      </c>
      <c r="D18" s="6" t="s">
        <v>1177</v>
      </c>
      <c r="E18" s="6" t="s">
        <v>332</v>
      </c>
      <c r="F18" s="6" t="s">
        <v>1209</v>
      </c>
      <c r="G18" s="5">
        <v>49</v>
      </c>
      <c r="H18" s="7">
        <f t="shared" si="0"/>
        <v>14.7</v>
      </c>
      <c r="I18" s="5">
        <v>34</v>
      </c>
      <c r="J18" s="7">
        <f t="shared" si="1"/>
        <v>23.799999999999997</v>
      </c>
      <c r="K18" s="7">
        <f t="shared" si="2"/>
        <v>38.5</v>
      </c>
      <c r="L18" s="5" t="s">
        <v>1233</v>
      </c>
    </row>
    <row r="19" spans="1:12" ht="24.75" customHeight="1">
      <c r="A19" s="5">
        <v>17</v>
      </c>
      <c r="B19" s="6" t="s">
        <v>1210</v>
      </c>
      <c r="C19" s="6" t="s">
        <v>1173</v>
      </c>
      <c r="D19" s="6" t="s">
        <v>1177</v>
      </c>
      <c r="E19" s="6" t="s">
        <v>280</v>
      </c>
      <c r="F19" s="6" t="s">
        <v>1211</v>
      </c>
      <c r="G19" s="5">
        <v>37</v>
      </c>
      <c r="H19" s="7">
        <f t="shared" si="0"/>
        <v>11.1</v>
      </c>
      <c r="I19" s="5">
        <v>39</v>
      </c>
      <c r="J19" s="7">
        <f t="shared" si="1"/>
        <v>27.299999999999997</v>
      </c>
      <c r="K19" s="7">
        <f t="shared" si="2"/>
        <v>38.4</v>
      </c>
      <c r="L19" s="5" t="s">
        <v>1233</v>
      </c>
    </row>
    <row r="20" spans="1:12" ht="24.75" customHeight="1">
      <c r="A20" s="5">
        <v>18</v>
      </c>
      <c r="B20" s="6" t="s">
        <v>1212</v>
      </c>
      <c r="C20" s="6" t="s">
        <v>1173</v>
      </c>
      <c r="D20" s="6" t="s">
        <v>1174</v>
      </c>
      <c r="E20" s="6" t="s">
        <v>254</v>
      </c>
      <c r="F20" s="6" t="s">
        <v>1213</v>
      </c>
      <c r="G20" s="5">
        <v>47</v>
      </c>
      <c r="H20" s="7">
        <f t="shared" si="0"/>
        <v>14.1</v>
      </c>
      <c r="I20" s="5">
        <v>34.5</v>
      </c>
      <c r="J20" s="7">
        <f t="shared" si="1"/>
        <v>24.15</v>
      </c>
      <c r="K20" s="7">
        <f t="shared" si="2"/>
        <v>38.25</v>
      </c>
      <c r="L20" s="5" t="s">
        <v>1233</v>
      </c>
    </row>
    <row r="21" spans="1:12" ht="24.75" customHeight="1">
      <c r="A21" s="5">
        <v>19</v>
      </c>
      <c r="B21" s="6" t="s">
        <v>445</v>
      </c>
      <c r="C21" s="6" t="s">
        <v>1173</v>
      </c>
      <c r="D21" s="6" t="s">
        <v>1180</v>
      </c>
      <c r="E21" s="6" t="s">
        <v>312</v>
      </c>
      <c r="F21" s="6" t="s">
        <v>1214</v>
      </c>
      <c r="G21" s="5">
        <v>54</v>
      </c>
      <c r="H21" s="7">
        <f t="shared" si="0"/>
        <v>16.2</v>
      </c>
      <c r="I21" s="5">
        <v>31</v>
      </c>
      <c r="J21" s="7">
        <f t="shared" si="1"/>
        <v>21.7</v>
      </c>
      <c r="K21" s="7">
        <f t="shared" si="2"/>
        <v>37.9</v>
      </c>
      <c r="L21" s="5" t="s">
        <v>1233</v>
      </c>
    </row>
    <row r="22" spans="1:12" ht="24.75" customHeight="1">
      <c r="A22" s="5">
        <v>20</v>
      </c>
      <c r="B22" s="6" t="s">
        <v>1215</v>
      </c>
      <c r="C22" s="6" t="s">
        <v>1173</v>
      </c>
      <c r="D22" s="6" t="s">
        <v>1180</v>
      </c>
      <c r="E22" s="6" t="s">
        <v>323</v>
      </c>
      <c r="F22" s="6" t="s">
        <v>1216</v>
      </c>
      <c r="G22" s="5">
        <v>29</v>
      </c>
      <c r="H22" s="7">
        <f t="shared" si="0"/>
        <v>8.7</v>
      </c>
      <c r="I22" s="5">
        <v>41</v>
      </c>
      <c r="J22" s="7">
        <f t="shared" si="1"/>
        <v>28.7</v>
      </c>
      <c r="K22" s="7">
        <f t="shared" si="2"/>
        <v>37.4</v>
      </c>
      <c r="L22" s="5" t="s">
        <v>1233</v>
      </c>
    </row>
    <row r="23" spans="1:12" ht="24.75" customHeight="1">
      <c r="A23" s="5">
        <v>21</v>
      </c>
      <c r="B23" s="6" t="s">
        <v>155</v>
      </c>
      <c r="C23" s="6" t="s">
        <v>1173</v>
      </c>
      <c r="D23" s="6" t="s">
        <v>1174</v>
      </c>
      <c r="E23" s="6" t="s">
        <v>436</v>
      </c>
      <c r="F23" s="6" t="s">
        <v>1217</v>
      </c>
      <c r="G23" s="5">
        <v>46</v>
      </c>
      <c r="H23" s="7">
        <f t="shared" si="0"/>
        <v>13.799999999999999</v>
      </c>
      <c r="I23" s="5">
        <v>33</v>
      </c>
      <c r="J23" s="7">
        <f t="shared" si="1"/>
        <v>23.099999999999998</v>
      </c>
      <c r="K23" s="7">
        <f t="shared" si="2"/>
        <v>36.9</v>
      </c>
      <c r="L23" s="5" t="s">
        <v>1233</v>
      </c>
    </row>
    <row r="24" spans="1:12" ht="24.75" customHeight="1">
      <c r="A24" s="5">
        <v>22</v>
      </c>
      <c r="B24" s="6" t="s">
        <v>1218</v>
      </c>
      <c r="C24" s="6" t="s">
        <v>1173</v>
      </c>
      <c r="D24" s="6" t="s">
        <v>1187</v>
      </c>
      <c r="E24" s="6" t="s">
        <v>312</v>
      </c>
      <c r="F24" s="6" t="s">
        <v>1219</v>
      </c>
      <c r="G24" s="5">
        <v>41</v>
      </c>
      <c r="H24" s="7">
        <f t="shared" si="0"/>
        <v>12.299999999999999</v>
      </c>
      <c r="I24" s="5">
        <v>34.5</v>
      </c>
      <c r="J24" s="7">
        <f t="shared" si="1"/>
        <v>24.15</v>
      </c>
      <c r="K24" s="7">
        <f t="shared" si="2"/>
        <v>36.449999999999996</v>
      </c>
      <c r="L24" s="5" t="s">
        <v>1233</v>
      </c>
    </row>
    <row r="25" spans="1:12" ht="24.75" customHeight="1">
      <c r="A25" s="5">
        <v>23</v>
      </c>
      <c r="B25" s="6" t="s">
        <v>1220</v>
      </c>
      <c r="C25" s="6" t="s">
        <v>1173</v>
      </c>
      <c r="D25" s="6" t="s">
        <v>1201</v>
      </c>
      <c r="E25" s="6" t="s">
        <v>271</v>
      </c>
      <c r="F25" s="6" t="s">
        <v>1221</v>
      </c>
      <c r="G25" s="5">
        <v>44</v>
      </c>
      <c r="H25" s="7">
        <f t="shared" si="0"/>
        <v>13.2</v>
      </c>
      <c r="I25" s="5">
        <v>32.5</v>
      </c>
      <c r="J25" s="7">
        <f t="shared" si="1"/>
        <v>22.75</v>
      </c>
      <c r="K25" s="7">
        <f t="shared" si="2"/>
        <v>35.95</v>
      </c>
      <c r="L25" s="5" t="s">
        <v>1233</v>
      </c>
    </row>
    <row r="26" spans="1:12" ht="24.75" customHeight="1">
      <c r="A26" s="5">
        <v>24</v>
      </c>
      <c r="B26" s="6" t="s">
        <v>1222</v>
      </c>
      <c r="C26" s="6" t="s">
        <v>1173</v>
      </c>
      <c r="D26" s="6" t="s">
        <v>1180</v>
      </c>
      <c r="E26" s="6" t="s">
        <v>250</v>
      </c>
      <c r="F26" s="6" t="s">
        <v>1223</v>
      </c>
      <c r="G26" s="5">
        <v>32</v>
      </c>
      <c r="H26" s="7">
        <f t="shared" si="0"/>
        <v>9.6</v>
      </c>
      <c r="I26" s="5">
        <v>37</v>
      </c>
      <c r="J26" s="7">
        <f t="shared" si="1"/>
        <v>25.9</v>
      </c>
      <c r="K26" s="7">
        <f t="shared" si="2"/>
        <v>35.5</v>
      </c>
      <c r="L26" s="5" t="s">
        <v>1233</v>
      </c>
    </row>
    <row r="27" spans="1:12" ht="24.75" customHeight="1">
      <c r="A27" s="5">
        <v>25</v>
      </c>
      <c r="B27" s="6" t="s">
        <v>1224</v>
      </c>
      <c r="C27" s="6" t="s">
        <v>1173</v>
      </c>
      <c r="D27" s="6" t="s">
        <v>1177</v>
      </c>
      <c r="E27" s="6" t="s">
        <v>243</v>
      </c>
      <c r="F27" s="6" t="s">
        <v>1225</v>
      </c>
      <c r="G27" s="5">
        <v>48</v>
      </c>
      <c r="H27" s="7">
        <f t="shared" si="0"/>
        <v>14.399999999999999</v>
      </c>
      <c r="I27" s="5">
        <v>30</v>
      </c>
      <c r="J27" s="7">
        <f t="shared" si="1"/>
        <v>21</v>
      </c>
      <c r="K27" s="7">
        <f t="shared" si="2"/>
        <v>35.4</v>
      </c>
      <c r="L27" s="5" t="s">
        <v>1233</v>
      </c>
    </row>
    <row r="28" spans="1:12" ht="24.75" customHeight="1">
      <c r="A28" s="5">
        <v>26</v>
      </c>
      <c r="B28" s="6" t="s">
        <v>1226</v>
      </c>
      <c r="C28" s="6" t="s">
        <v>1173</v>
      </c>
      <c r="D28" s="6" t="s">
        <v>1201</v>
      </c>
      <c r="E28" s="6" t="s">
        <v>382</v>
      </c>
      <c r="F28" s="6" t="s">
        <v>1227</v>
      </c>
      <c r="G28" s="5">
        <v>42</v>
      </c>
      <c r="H28" s="7">
        <f t="shared" si="0"/>
        <v>12.6</v>
      </c>
      <c r="I28" s="5">
        <v>32.5</v>
      </c>
      <c r="J28" s="7">
        <f t="shared" si="1"/>
        <v>22.75</v>
      </c>
      <c r="K28" s="7">
        <f t="shared" si="2"/>
        <v>35.35</v>
      </c>
      <c r="L28" s="5" t="s">
        <v>1233</v>
      </c>
    </row>
    <row r="29" spans="1:12" ht="24.75" customHeight="1">
      <c r="A29" s="5">
        <v>27</v>
      </c>
      <c r="B29" s="6" t="s">
        <v>1228</v>
      </c>
      <c r="C29" s="6" t="s">
        <v>1173</v>
      </c>
      <c r="D29" s="6" t="s">
        <v>1180</v>
      </c>
      <c r="E29" s="6" t="s">
        <v>318</v>
      </c>
      <c r="F29" s="6" t="s">
        <v>1229</v>
      </c>
      <c r="G29" s="5">
        <v>40</v>
      </c>
      <c r="H29" s="7">
        <f t="shared" si="0"/>
        <v>12</v>
      </c>
      <c r="I29" s="5">
        <v>33</v>
      </c>
      <c r="J29" s="7">
        <f t="shared" si="1"/>
        <v>23.099999999999998</v>
      </c>
      <c r="K29" s="7">
        <f t="shared" si="2"/>
        <v>35.099999999999994</v>
      </c>
      <c r="L29" s="5" t="s">
        <v>1233</v>
      </c>
    </row>
  </sheetData>
  <sheetProtection/>
  <mergeCells count="1">
    <mergeCell ref="A1:L1"/>
  </mergeCells>
  <printOptions/>
  <pageMargins left="0.75" right="0.75" top="1" bottom="1" header="0.5118055555555555" footer="0.511805555555555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微软用户</cp:lastModifiedBy>
  <cp:lastPrinted>2020-08-12T08:45:41Z</cp:lastPrinted>
  <dcterms:created xsi:type="dcterms:W3CDTF">2020-08-02T04:27:10Z</dcterms:created>
  <dcterms:modified xsi:type="dcterms:W3CDTF">2020-08-20T11:25:48Z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