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初中" sheetId="1" r:id="rId1"/>
    <sheet name="小学" sheetId="2" r:id="rId2"/>
    <sheet name="幼儿园" sheetId="3" r:id="rId3"/>
  </sheets>
  <definedNames>
    <definedName name="_xlnm.Print_Titles" localSheetId="0">'初中'!$1:$2</definedName>
    <definedName name="_xlnm.Print_Titles" localSheetId="1">'小学'!$1:$2</definedName>
    <definedName name="_xlnm.Print_Titles" localSheetId="2">'幼儿园'!$1:$2</definedName>
    <definedName name="_xlnm._FilterDatabase" localSheetId="0" hidden="1">'初中'!$A$2:$K$88</definedName>
    <definedName name="_xlnm._FilterDatabase" localSheetId="1" hidden="1">'小学'!$A$2:$L$110</definedName>
    <definedName name="_xlnm._FilterDatabase" localSheetId="2" hidden="1">'幼儿园'!$A$2:$K$52</definedName>
  </definedNames>
  <calcPr fullCalcOnLoad="1"/>
</workbook>
</file>

<file path=xl/sharedStrings.xml><?xml version="1.0" encoding="utf-8"?>
<sst xmlns="http://schemas.openxmlformats.org/spreadsheetml/2006/main" count="1469" uniqueCount="284">
  <si>
    <t>印江自治县2020年特岗教师招聘总成绩及进入体检人员公示（初中）</t>
  </si>
  <si>
    <t>序号</t>
  </si>
  <si>
    <t>姓名</t>
  </si>
  <si>
    <t>准考证号</t>
  </si>
  <si>
    <t>性别</t>
  </si>
  <si>
    <t>报考县</t>
  </si>
  <si>
    <t>报考学段</t>
  </si>
  <si>
    <t>报考学科</t>
  </si>
  <si>
    <t>笔试成绩</t>
  </si>
  <si>
    <t>面试成绩</t>
  </si>
  <si>
    <t>考试总成绩</t>
  </si>
  <si>
    <t>是否进入
体检</t>
  </si>
  <si>
    <t>冉雨馨</t>
  </si>
  <si>
    <t>女</t>
  </si>
  <si>
    <t>印江县</t>
  </si>
  <si>
    <t>初中</t>
  </si>
  <si>
    <t>美术</t>
  </si>
  <si>
    <t>是</t>
  </si>
  <si>
    <t>卢德芬</t>
  </si>
  <si>
    <t>蒲念</t>
  </si>
  <si>
    <t>池阿玲</t>
  </si>
  <si>
    <t>柳章丽</t>
  </si>
  <si>
    <t>政治</t>
  </si>
  <si>
    <t>陈晓红</t>
  </si>
  <si>
    <t>谭雪欢</t>
  </si>
  <si>
    <t>代莎</t>
  </si>
  <si>
    <t>张雪</t>
  </si>
  <si>
    <t>张桂林</t>
  </si>
  <si>
    <t>男</t>
  </si>
  <si>
    <t>音乐</t>
  </si>
  <si>
    <t>陈剪琴</t>
  </si>
  <si>
    <t>周妃</t>
  </si>
  <si>
    <t>欧丽艳</t>
  </si>
  <si>
    <t>杨易</t>
  </si>
  <si>
    <t>其他（舞蹈）</t>
  </si>
  <si>
    <t>石依琳</t>
  </si>
  <si>
    <t>杨丹</t>
  </si>
  <si>
    <t>周静雯</t>
  </si>
  <si>
    <t>陈晓丽</t>
  </si>
  <si>
    <t>语文</t>
  </si>
  <si>
    <t>张鑫春</t>
  </si>
  <si>
    <t>陈淑菊</t>
  </si>
  <si>
    <t>张婷婷</t>
  </si>
  <si>
    <t>周丽</t>
  </si>
  <si>
    <t>刘瑶瑶</t>
  </si>
  <si>
    <t>严艳兰</t>
  </si>
  <si>
    <t>谭亚妮</t>
  </si>
  <si>
    <t>杨周</t>
  </si>
  <si>
    <t>彭念念</t>
  </si>
  <si>
    <t>张家盛</t>
  </si>
  <si>
    <t>廖芳英</t>
  </si>
  <si>
    <t>吴会芳</t>
  </si>
  <si>
    <t>数学</t>
  </si>
  <si>
    <t>朱丁芳</t>
  </si>
  <si>
    <t>刘佳丽</t>
  </si>
  <si>
    <t>田鸿芬</t>
  </si>
  <si>
    <t>谢可锐</t>
  </si>
  <si>
    <t>邹启奎</t>
  </si>
  <si>
    <t>赵红美</t>
  </si>
  <si>
    <t>杜洪森</t>
  </si>
  <si>
    <t>何飞</t>
  </si>
  <si>
    <t>卢春燕</t>
  </si>
  <si>
    <t>谭健康</t>
  </si>
  <si>
    <t>严韧</t>
  </si>
  <si>
    <t>冯江艳</t>
  </si>
  <si>
    <t>蒋进芳</t>
  </si>
  <si>
    <t>冉海洋</t>
  </si>
  <si>
    <t>周韧</t>
  </si>
  <si>
    <t>田学武</t>
  </si>
  <si>
    <t>罗孝柱</t>
  </si>
  <si>
    <t>张玲玲</t>
  </si>
  <si>
    <t>赵容</t>
  </si>
  <si>
    <t>唐瑞</t>
  </si>
  <si>
    <t>胡万里</t>
  </si>
  <si>
    <t>万晓飞</t>
  </si>
  <si>
    <t>缺考</t>
  </si>
  <si>
    <t>吴萍</t>
  </si>
  <si>
    <t>樊俊成</t>
  </si>
  <si>
    <t>杨艳芳</t>
  </si>
  <si>
    <t>英语</t>
  </si>
  <si>
    <t>李秀梅</t>
  </si>
  <si>
    <t>唐艳</t>
  </si>
  <si>
    <t>叶丹玲</t>
  </si>
  <si>
    <t>田敏</t>
  </si>
  <si>
    <t>卢红英</t>
  </si>
  <si>
    <t>周茂丽</t>
  </si>
  <si>
    <t>符小慧</t>
  </si>
  <si>
    <t>陈琴芳</t>
  </si>
  <si>
    <t>杨涵</t>
  </si>
  <si>
    <t>赵琴丽</t>
  </si>
  <si>
    <t>涂萍</t>
  </si>
  <si>
    <t>田丽娜</t>
  </si>
  <si>
    <t>田雪</t>
  </si>
  <si>
    <t>廖乾美</t>
  </si>
  <si>
    <t>杨艳丹</t>
  </si>
  <si>
    <t>周港家</t>
  </si>
  <si>
    <t>严月敏</t>
  </si>
  <si>
    <t>吴慧琳</t>
  </si>
  <si>
    <t>杨骁</t>
  </si>
  <si>
    <t>王珠珠</t>
  </si>
  <si>
    <t>张璐璐</t>
  </si>
  <si>
    <t>郭志兰</t>
  </si>
  <si>
    <t>付秋艳</t>
  </si>
  <si>
    <t>自动放弃</t>
  </si>
  <si>
    <t>代平</t>
  </si>
  <si>
    <t>综合</t>
  </si>
  <si>
    <t>王才艺</t>
  </si>
  <si>
    <t>杨银</t>
  </si>
  <si>
    <t>张广萍</t>
  </si>
  <si>
    <t>田家兴</t>
  </si>
  <si>
    <t>物理</t>
  </si>
  <si>
    <t>代超超</t>
  </si>
  <si>
    <t>杨润鑫</t>
  </si>
  <si>
    <t>任港</t>
  </si>
  <si>
    <t>印江自治县2020年特岗教师招聘总成绩及进入体检人员公示（小学）</t>
  </si>
  <si>
    <t>学历</t>
  </si>
  <si>
    <t>是否进入体检</t>
  </si>
  <si>
    <t>冉艳琴</t>
  </si>
  <si>
    <t>大学本科</t>
  </si>
  <si>
    <t>小学</t>
  </si>
  <si>
    <t>杨雪芳</t>
  </si>
  <si>
    <t>叶庆</t>
  </si>
  <si>
    <t>何丹</t>
  </si>
  <si>
    <t>任林浪</t>
  </si>
  <si>
    <t>李芳芳</t>
  </si>
  <si>
    <t>杨珊珊</t>
  </si>
  <si>
    <t>安红</t>
  </si>
  <si>
    <t>严丽</t>
  </si>
  <si>
    <t>杨引</t>
  </si>
  <si>
    <t>唐江霞</t>
  </si>
  <si>
    <t>田子月</t>
  </si>
  <si>
    <t>杨冰琳</t>
  </si>
  <si>
    <t>陈欢</t>
  </si>
  <si>
    <t>大专（师范类）</t>
  </si>
  <si>
    <t>李娜菲</t>
  </si>
  <si>
    <t>吴艳芳</t>
  </si>
  <si>
    <t>冯雪</t>
  </si>
  <si>
    <t>杨芳</t>
  </si>
  <si>
    <t>余静</t>
  </si>
  <si>
    <t>大专</t>
  </si>
  <si>
    <t>任玲利</t>
  </si>
  <si>
    <t>吴敏</t>
  </si>
  <si>
    <t>杨昕</t>
  </si>
  <si>
    <t>任娟娟</t>
  </si>
  <si>
    <t>万玉林</t>
  </si>
  <si>
    <t>马亚林</t>
  </si>
  <si>
    <t>左拉</t>
  </si>
  <si>
    <t>陈薇</t>
  </si>
  <si>
    <t>张家艳</t>
  </si>
  <si>
    <t>王沐涵</t>
  </si>
  <si>
    <t>代亚琴</t>
  </si>
  <si>
    <t>严易双</t>
  </si>
  <si>
    <t>王乙晶</t>
  </si>
  <si>
    <t>谭芳</t>
  </si>
  <si>
    <t>梁凤</t>
  </si>
  <si>
    <t>严印</t>
  </si>
  <si>
    <t>谯琳慧</t>
  </si>
  <si>
    <t>张丽</t>
  </si>
  <si>
    <t>任婷婷</t>
  </si>
  <si>
    <t>李娜娜</t>
  </si>
  <si>
    <t>昌丹</t>
  </si>
  <si>
    <t>张鲜艳</t>
  </si>
  <si>
    <t>杨小庆</t>
  </si>
  <si>
    <t>阙斯欢</t>
  </si>
  <si>
    <t>吴兰玲</t>
  </si>
  <si>
    <t>张澳黔</t>
  </si>
  <si>
    <t>何小兰</t>
  </si>
  <si>
    <t>邓小松</t>
  </si>
  <si>
    <t>黄海洋</t>
  </si>
  <si>
    <t>陈丹</t>
  </si>
  <si>
    <t>廖加丽</t>
  </si>
  <si>
    <t>罗松松</t>
  </si>
  <si>
    <t>梅娅婷</t>
  </si>
  <si>
    <t>秦旭</t>
  </si>
  <si>
    <t>徐忠娜</t>
  </si>
  <si>
    <t>冉琴芳</t>
  </si>
  <si>
    <t>张旭</t>
  </si>
  <si>
    <t>廖印丽</t>
  </si>
  <si>
    <t>黄云婵</t>
  </si>
  <si>
    <t>杨深茂</t>
  </si>
  <si>
    <t>涂志艳</t>
  </si>
  <si>
    <t>张娅</t>
  </si>
  <si>
    <t>杨胜强</t>
  </si>
  <si>
    <t>李芬</t>
  </si>
  <si>
    <t>代玲</t>
  </si>
  <si>
    <t>田茂寿</t>
  </si>
  <si>
    <t>田潘</t>
  </si>
  <si>
    <t>杨澜</t>
  </si>
  <si>
    <t>贾艾春</t>
  </si>
  <si>
    <t>邹双燕</t>
  </si>
  <si>
    <t>王旭</t>
  </si>
  <si>
    <t>冯琴芬</t>
  </si>
  <si>
    <t>敖灵敏</t>
  </si>
  <si>
    <t>万瑞</t>
  </si>
  <si>
    <t>李林敏</t>
  </si>
  <si>
    <t>罗会欢</t>
  </si>
  <si>
    <t>张华铃</t>
  </si>
  <si>
    <t>何佳韦</t>
  </si>
  <si>
    <t>田祥凤</t>
  </si>
  <si>
    <t>侯湖欣</t>
  </si>
  <si>
    <t>王鸿飞</t>
  </si>
  <si>
    <t>吴丹丹</t>
  </si>
  <si>
    <t>贺丽燕</t>
  </si>
  <si>
    <t>柳娜娜</t>
  </si>
  <si>
    <t>杨徐静</t>
  </si>
  <si>
    <t>田莎莎</t>
  </si>
  <si>
    <t>杨志琴</t>
  </si>
  <si>
    <t>梁彦</t>
  </si>
  <si>
    <t>林叶</t>
  </si>
  <si>
    <t>石玲芳</t>
  </si>
  <si>
    <t>王青青</t>
  </si>
  <si>
    <t>刘娜</t>
  </si>
  <si>
    <t>刘丽丽</t>
  </si>
  <si>
    <t>冯敏</t>
  </si>
  <si>
    <t>任乾芳</t>
  </si>
  <si>
    <t>赵秀美</t>
  </si>
  <si>
    <t>邹娅</t>
  </si>
  <si>
    <t>袁意</t>
  </si>
  <si>
    <t>体育</t>
  </si>
  <si>
    <t>代广丽</t>
  </si>
  <si>
    <t>郜武连</t>
  </si>
  <si>
    <t>任著著</t>
  </si>
  <si>
    <t>田波</t>
  </si>
  <si>
    <t>滕羽</t>
  </si>
  <si>
    <t>唐江洋</t>
  </si>
  <si>
    <t>杨肖青</t>
  </si>
  <si>
    <t>田茂妃</t>
  </si>
  <si>
    <t>尹蓉</t>
  </si>
  <si>
    <t>晏旭芳</t>
  </si>
  <si>
    <t>袁艳</t>
  </si>
  <si>
    <t>印江自治县2020年特岗教师招聘总成绩及进入体检人员公示（幼儿园）</t>
  </si>
  <si>
    <t>山村幼教志愿者加分</t>
  </si>
  <si>
    <t>杨叶叶</t>
  </si>
  <si>
    <t>幼儿园</t>
  </si>
  <si>
    <t>杨玉兰</t>
  </si>
  <si>
    <t>代旭娇</t>
  </si>
  <si>
    <t>吴艳</t>
  </si>
  <si>
    <t>杨丹丹</t>
  </si>
  <si>
    <t>杨依林</t>
  </si>
  <si>
    <t>胡琴</t>
  </si>
  <si>
    <t>邓芳</t>
  </si>
  <si>
    <t>李树芬</t>
  </si>
  <si>
    <t>张金燕</t>
  </si>
  <si>
    <t>胡一涵</t>
  </si>
  <si>
    <t>鲁田红</t>
  </si>
  <si>
    <t>陈晓琴</t>
  </si>
  <si>
    <t>严嘉维</t>
  </si>
  <si>
    <t>杨海丽</t>
  </si>
  <si>
    <t>张连连</t>
  </si>
  <si>
    <t>严易乐</t>
  </si>
  <si>
    <t>刘文媛</t>
  </si>
  <si>
    <t>张玉凤</t>
  </si>
  <si>
    <t>何昕</t>
  </si>
  <si>
    <t>田易</t>
  </si>
  <si>
    <t>杨再芳</t>
  </si>
  <si>
    <t>吴红霞</t>
  </si>
  <si>
    <t>吴阿金</t>
  </si>
  <si>
    <t>李想想</t>
  </si>
  <si>
    <t>任漪凌</t>
  </si>
  <si>
    <t>孙飞飞</t>
  </si>
  <si>
    <t>杨倩倩</t>
  </si>
  <si>
    <t>吴庆祝</t>
  </si>
  <si>
    <t>冉茂芬</t>
  </si>
  <si>
    <t>严艳琼</t>
  </si>
  <si>
    <t>杨飞</t>
  </si>
  <si>
    <t>殷冬艳</t>
  </si>
  <si>
    <t>严雪</t>
  </si>
  <si>
    <t>刘念容</t>
  </si>
  <si>
    <t>杨星</t>
  </si>
  <si>
    <t>代琼鑫</t>
  </si>
  <si>
    <t>罗林粒</t>
  </si>
  <si>
    <t>卢维</t>
  </si>
  <si>
    <t>汪旭宇</t>
  </si>
  <si>
    <t>代旭芳</t>
  </si>
  <si>
    <t>田玲艳</t>
  </si>
  <si>
    <t>张蝴蝶</t>
  </si>
  <si>
    <t>杨青青</t>
  </si>
  <si>
    <t>刘欢</t>
  </si>
  <si>
    <t>余丽容</t>
  </si>
  <si>
    <t>龙思清</t>
  </si>
  <si>
    <t>幼儿园（综合）</t>
  </si>
  <si>
    <t>刘艳</t>
  </si>
  <si>
    <t>陈元芳</t>
  </si>
  <si>
    <t>吴宇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</si>
</sst>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4"/>
      <name val="方正小标宋简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6"/>
      <name val="方正小标宋简体"/>
      <family val="0"/>
    </font>
    <font>
      <b/>
      <sz val="14"/>
      <name val="方正小标宋简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5" fillId="3" borderId="1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26" fillId="0" borderId="0">
      <alignment vertical="center"/>
      <protection/>
    </xf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0" fillId="0" borderId="0">
      <alignment vertical="center"/>
      <protection/>
    </xf>
    <xf numFmtId="0" fontId="13" fillId="0" borderId="3" applyNumberFormat="0" applyFill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0" fontId="9" fillId="3" borderId="0" applyNumberFormat="0" applyBorder="0" applyAlignment="0" applyProtection="0"/>
    <xf numFmtId="0" fontId="8" fillId="2" borderId="5" applyNumberFormat="0" applyAlignment="0" applyProtection="0"/>
    <xf numFmtId="0" fontId="17" fillId="2" borderId="1" applyNumberFormat="0" applyAlignment="0" applyProtection="0"/>
    <xf numFmtId="0" fontId="12" fillId="8" borderId="6" applyNumberFormat="0" applyAlignment="0" applyProtection="0"/>
    <xf numFmtId="0" fontId="1" fillId="9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16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1" fillId="12" borderId="0" applyNumberFormat="0" applyBorder="0" applyAlignment="0" applyProtection="0"/>
    <xf numFmtId="0" fontId="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1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176" fontId="26" fillId="0" borderId="9" xfId="0" applyNumberFormat="1" applyFont="1" applyFill="1" applyBorder="1" applyAlignment="1">
      <alignment horizontal="center" vertical="center"/>
    </xf>
    <xf numFmtId="177" fontId="26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 shrinkToFit="1"/>
    </xf>
    <xf numFmtId="177" fontId="26" fillId="0" borderId="9" xfId="0" applyNumberFormat="1" applyFont="1" applyFill="1" applyBorder="1" applyAlignment="1">
      <alignment horizontal="center" vertical="center" shrinkToFit="1"/>
    </xf>
    <xf numFmtId="0" fontId="26" fillId="0" borderId="9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shrinkToFit="1"/>
    </xf>
    <xf numFmtId="176" fontId="26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</cellXfs>
  <cellStyles count="105">
    <cellStyle name="Normal" xfId="0"/>
    <cellStyle name="Currency [0]" xfId="15"/>
    <cellStyle name="Currency" xfId="16"/>
    <cellStyle name="常规 39" xfId="17"/>
    <cellStyle name="常规 2 2 4" xfId="18"/>
    <cellStyle name="20% - 强调文字颜色 3" xfId="19"/>
    <cellStyle name="输入" xfId="20"/>
    <cellStyle name="常规 11 2 2" xfId="21"/>
    <cellStyle name="Comma [0]" xfId="22"/>
    <cellStyle name="40% - 强调文字颜色 3" xfId="23"/>
    <cellStyle name="差" xfId="24"/>
    <cellStyle name="Comma" xfId="25"/>
    <cellStyle name="常规 39 2 2" xfId="26"/>
    <cellStyle name="常规 2 2 4 2 2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常规 35 2 2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39 3" xfId="53"/>
    <cellStyle name="常规 2 2 4 3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60% - 强调文字颜色 6" xfId="73"/>
    <cellStyle name="常规 11" xfId="74"/>
    <cellStyle name="常规 11 2" xfId="75"/>
    <cellStyle name="常规 11 3" xfId="76"/>
    <cellStyle name="常规 2" xfId="77"/>
    <cellStyle name="常规 2 2 4 2" xfId="78"/>
    <cellStyle name="常规 39 2" xfId="79"/>
    <cellStyle name="常规 29" xfId="80"/>
    <cellStyle name="常规 29 2" xfId="81"/>
    <cellStyle name="常规 29 2 2" xfId="82"/>
    <cellStyle name="常规 29 3" xfId="83"/>
    <cellStyle name="常规 3" xfId="84"/>
    <cellStyle name="常规 3 2" xfId="85"/>
    <cellStyle name="常规 3 2 2" xfId="86"/>
    <cellStyle name="常规 3 3" xfId="87"/>
    <cellStyle name="常规 32" xfId="88"/>
    <cellStyle name="常规 32 2" xfId="89"/>
    <cellStyle name="常规 32 2 2" xfId="90"/>
    <cellStyle name="常规 36" xfId="91"/>
    <cellStyle name="常规 41" xfId="92"/>
    <cellStyle name="常规 32 3" xfId="93"/>
    <cellStyle name="常规 33" xfId="94"/>
    <cellStyle name="常规 33 2" xfId="95"/>
    <cellStyle name="常规 33 2 2" xfId="96"/>
    <cellStyle name="常规 33 3" xfId="97"/>
    <cellStyle name="常规 35" xfId="98"/>
    <cellStyle name="常规 35 2" xfId="99"/>
    <cellStyle name="常规 35 3" xfId="100"/>
    <cellStyle name="常规 36 2" xfId="101"/>
    <cellStyle name="常规 41 2" xfId="102"/>
    <cellStyle name="常规 36 2 2" xfId="103"/>
    <cellStyle name="常规 41 2 2" xfId="104"/>
    <cellStyle name="常规 36 3" xfId="105"/>
    <cellStyle name="常规 41 3" xfId="106"/>
    <cellStyle name="常规 38" xfId="107"/>
    <cellStyle name="常规 38 2" xfId="108"/>
    <cellStyle name="常规 38 2 2" xfId="109"/>
    <cellStyle name="常规 38 3" xfId="110"/>
    <cellStyle name="常规 4" xfId="111"/>
    <cellStyle name="常规 42" xfId="112"/>
    <cellStyle name="常规 42 2" xfId="113"/>
    <cellStyle name="常规 42 2 2" xfId="114"/>
    <cellStyle name="常规 42 3" xfId="115"/>
    <cellStyle name="常规 5" xfId="116"/>
    <cellStyle name="常规 7" xfId="117"/>
    <cellStyle name="常规 8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pane ySplit="2" topLeftCell="A3" activePane="bottomLeft" state="frozen"/>
      <selection pane="bottomLeft" activeCell="M8" sqref="M8"/>
    </sheetView>
  </sheetViews>
  <sheetFormatPr defaultColWidth="9.00390625" defaultRowHeight="14.25"/>
  <cols>
    <col min="1" max="1" width="4.625" style="0" customWidth="1"/>
    <col min="2" max="2" width="9.125" style="0" customWidth="1"/>
    <col min="3" max="3" width="14.75390625" style="0" customWidth="1"/>
    <col min="4" max="4" width="6.125" style="0" customWidth="1"/>
    <col min="5" max="5" width="9.375" style="0" customWidth="1"/>
    <col min="6" max="6" width="7.875" style="0" customWidth="1"/>
    <col min="7" max="7" width="10.25390625" style="0" customWidth="1"/>
    <col min="8" max="8" width="8.00390625" style="0" customWidth="1"/>
    <col min="9" max="9" width="10.375" style="0" customWidth="1"/>
    <col min="10" max="10" width="13.125" style="0" customWidth="1"/>
    <col min="11" max="11" width="8.50390625" style="0" customWidth="1"/>
  </cols>
  <sheetData>
    <row r="1" spans="1:11" ht="27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40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s="19" customFormat="1" ht="21" customHeight="1">
      <c r="A3" s="4">
        <v>1</v>
      </c>
      <c r="B3" s="4" t="s">
        <v>12</v>
      </c>
      <c r="C3" s="6">
        <v>2020070003</v>
      </c>
      <c r="D3" s="4" t="s">
        <v>13</v>
      </c>
      <c r="E3" s="4" t="s">
        <v>14</v>
      </c>
      <c r="F3" s="4" t="s">
        <v>15</v>
      </c>
      <c r="G3" s="4" t="s">
        <v>16</v>
      </c>
      <c r="H3" s="7">
        <v>72.5</v>
      </c>
      <c r="I3" s="15">
        <v>86.82</v>
      </c>
      <c r="J3" s="21">
        <f aca="true" t="shared" si="0" ref="J3:J53">H3*0.4+I3*0.6</f>
        <v>81.09199999999998</v>
      </c>
      <c r="K3" s="21" t="s">
        <v>17</v>
      </c>
    </row>
    <row r="4" spans="1:11" s="19" customFormat="1" ht="21" customHeight="1">
      <c r="A4" s="4">
        <v>2</v>
      </c>
      <c r="B4" s="4" t="s">
        <v>18</v>
      </c>
      <c r="C4" s="6">
        <v>2020070004</v>
      </c>
      <c r="D4" s="4" t="s">
        <v>13</v>
      </c>
      <c r="E4" s="4" t="s">
        <v>14</v>
      </c>
      <c r="F4" s="4" t="s">
        <v>15</v>
      </c>
      <c r="G4" s="4" t="s">
        <v>16</v>
      </c>
      <c r="H4" s="7">
        <v>64</v>
      </c>
      <c r="I4" s="15">
        <v>87.57</v>
      </c>
      <c r="J4" s="21">
        <f t="shared" si="0"/>
        <v>78.142</v>
      </c>
      <c r="K4" s="21" t="s">
        <v>17</v>
      </c>
    </row>
    <row r="5" spans="1:11" s="19" customFormat="1" ht="21" customHeight="1">
      <c r="A5" s="4">
        <v>3</v>
      </c>
      <c r="B5" s="4" t="s">
        <v>19</v>
      </c>
      <c r="C5" s="6">
        <v>2020070007</v>
      </c>
      <c r="D5" s="4" t="s">
        <v>13</v>
      </c>
      <c r="E5" s="4" t="s">
        <v>14</v>
      </c>
      <c r="F5" s="4" t="s">
        <v>15</v>
      </c>
      <c r="G5" s="4" t="s">
        <v>16</v>
      </c>
      <c r="H5" s="7">
        <v>62</v>
      </c>
      <c r="I5" s="15">
        <v>84.01</v>
      </c>
      <c r="J5" s="21">
        <f t="shared" si="0"/>
        <v>75.206</v>
      </c>
      <c r="K5" s="21"/>
    </row>
    <row r="6" spans="1:11" s="19" customFormat="1" ht="21" customHeight="1">
      <c r="A6" s="4">
        <v>4</v>
      </c>
      <c r="B6" s="4" t="s">
        <v>20</v>
      </c>
      <c r="C6" s="6">
        <v>2020070005</v>
      </c>
      <c r="D6" s="4" t="s">
        <v>13</v>
      </c>
      <c r="E6" s="4" t="s">
        <v>14</v>
      </c>
      <c r="F6" s="4" t="s">
        <v>15</v>
      </c>
      <c r="G6" s="4" t="s">
        <v>16</v>
      </c>
      <c r="H6" s="7">
        <v>61</v>
      </c>
      <c r="I6" s="15">
        <v>82.08</v>
      </c>
      <c r="J6" s="21">
        <f t="shared" si="0"/>
        <v>73.648</v>
      </c>
      <c r="K6" s="21"/>
    </row>
    <row r="7" spans="1:11" ht="21" customHeight="1">
      <c r="A7" s="4">
        <v>5</v>
      </c>
      <c r="B7" s="4" t="s">
        <v>21</v>
      </c>
      <c r="C7" s="6">
        <v>2020070049</v>
      </c>
      <c r="D7" s="4" t="s">
        <v>13</v>
      </c>
      <c r="E7" s="4" t="s">
        <v>14</v>
      </c>
      <c r="F7" s="4" t="s">
        <v>15</v>
      </c>
      <c r="G7" s="4" t="s">
        <v>22</v>
      </c>
      <c r="H7" s="7">
        <v>64</v>
      </c>
      <c r="I7" s="15">
        <v>79.13</v>
      </c>
      <c r="J7" s="21">
        <f t="shared" si="0"/>
        <v>73.078</v>
      </c>
      <c r="K7" s="14" t="s">
        <v>17</v>
      </c>
    </row>
    <row r="8" spans="1:11" ht="21" customHeight="1">
      <c r="A8" s="4">
        <v>6</v>
      </c>
      <c r="B8" s="4" t="s">
        <v>23</v>
      </c>
      <c r="C8" s="6">
        <v>2020070057</v>
      </c>
      <c r="D8" s="4" t="s">
        <v>13</v>
      </c>
      <c r="E8" s="4" t="s">
        <v>14</v>
      </c>
      <c r="F8" s="4" t="s">
        <v>15</v>
      </c>
      <c r="G8" s="4" t="s">
        <v>22</v>
      </c>
      <c r="H8" s="7">
        <v>60</v>
      </c>
      <c r="I8" s="15">
        <v>80.5</v>
      </c>
      <c r="J8" s="21">
        <f t="shared" si="0"/>
        <v>72.3</v>
      </c>
      <c r="K8" s="14" t="s">
        <v>17</v>
      </c>
    </row>
    <row r="9" spans="1:11" ht="21" customHeight="1">
      <c r="A9" s="4">
        <v>7</v>
      </c>
      <c r="B9" s="4" t="s">
        <v>24</v>
      </c>
      <c r="C9" s="6">
        <v>2020070059</v>
      </c>
      <c r="D9" s="4" t="s">
        <v>13</v>
      </c>
      <c r="E9" s="4" t="s">
        <v>14</v>
      </c>
      <c r="F9" s="4" t="s">
        <v>15</v>
      </c>
      <c r="G9" s="4" t="s">
        <v>22</v>
      </c>
      <c r="H9" s="7">
        <v>61</v>
      </c>
      <c r="I9" s="15">
        <v>79.32</v>
      </c>
      <c r="J9" s="21">
        <f t="shared" si="0"/>
        <v>71.99199999999999</v>
      </c>
      <c r="K9" s="12"/>
    </row>
    <row r="10" spans="1:11" ht="21" customHeight="1">
      <c r="A10" s="4">
        <v>8</v>
      </c>
      <c r="B10" s="4" t="s">
        <v>25</v>
      </c>
      <c r="C10" s="6">
        <v>2020070050</v>
      </c>
      <c r="D10" s="4" t="s">
        <v>13</v>
      </c>
      <c r="E10" s="4" t="s">
        <v>14</v>
      </c>
      <c r="F10" s="4" t="s">
        <v>15</v>
      </c>
      <c r="G10" s="4" t="s">
        <v>22</v>
      </c>
      <c r="H10" s="7">
        <v>60</v>
      </c>
      <c r="I10" s="15">
        <v>78.23</v>
      </c>
      <c r="J10" s="21">
        <f t="shared" si="0"/>
        <v>70.938</v>
      </c>
      <c r="K10" s="14"/>
    </row>
    <row r="11" spans="1:11" s="19" customFormat="1" ht="21" customHeight="1">
      <c r="A11" s="4">
        <v>9</v>
      </c>
      <c r="B11" s="4" t="s">
        <v>26</v>
      </c>
      <c r="C11" s="6">
        <v>2020070053</v>
      </c>
      <c r="D11" s="4" t="s">
        <v>13</v>
      </c>
      <c r="E11" s="4" t="s">
        <v>14</v>
      </c>
      <c r="F11" s="4" t="s">
        <v>15</v>
      </c>
      <c r="G11" s="4" t="s">
        <v>22</v>
      </c>
      <c r="H11" s="7">
        <v>61</v>
      </c>
      <c r="I11" s="15">
        <v>75.19</v>
      </c>
      <c r="J11" s="21">
        <f t="shared" si="0"/>
        <v>69.514</v>
      </c>
      <c r="K11" s="26"/>
    </row>
    <row r="12" spans="1:11" s="19" customFormat="1" ht="21" customHeight="1">
      <c r="A12" s="4">
        <v>10</v>
      </c>
      <c r="B12" s="4" t="s">
        <v>27</v>
      </c>
      <c r="C12" s="6">
        <v>2020070079</v>
      </c>
      <c r="D12" s="4" t="s">
        <v>28</v>
      </c>
      <c r="E12" s="4" t="s">
        <v>14</v>
      </c>
      <c r="F12" s="4" t="s">
        <v>15</v>
      </c>
      <c r="G12" s="4" t="s">
        <v>29</v>
      </c>
      <c r="H12" s="7">
        <v>70.5</v>
      </c>
      <c r="I12" s="15">
        <v>88.5</v>
      </c>
      <c r="J12" s="21">
        <f t="shared" si="0"/>
        <v>81.30000000000001</v>
      </c>
      <c r="K12" s="21" t="s">
        <v>17</v>
      </c>
    </row>
    <row r="13" spans="1:11" s="19" customFormat="1" ht="21" customHeight="1">
      <c r="A13" s="4">
        <v>11</v>
      </c>
      <c r="B13" s="4" t="s">
        <v>30</v>
      </c>
      <c r="C13" s="6">
        <v>2020070064</v>
      </c>
      <c r="D13" s="4" t="s">
        <v>13</v>
      </c>
      <c r="E13" s="4" t="s">
        <v>14</v>
      </c>
      <c r="F13" s="4" t="s">
        <v>15</v>
      </c>
      <c r="G13" s="4" t="s">
        <v>29</v>
      </c>
      <c r="H13" s="7">
        <v>51</v>
      </c>
      <c r="I13" s="15">
        <v>87.32</v>
      </c>
      <c r="J13" s="21">
        <f t="shared" si="0"/>
        <v>72.792</v>
      </c>
      <c r="K13" s="21" t="s">
        <v>17</v>
      </c>
    </row>
    <row r="14" spans="1:11" s="19" customFormat="1" ht="21" customHeight="1">
      <c r="A14" s="4">
        <v>12</v>
      </c>
      <c r="B14" s="4" t="s">
        <v>31</v>
      </c>
      <c r="C14" s="6">
        <v>2020070061</v>
      </c>
      <c r="D14" s="4" t="s">
        <v>13</v>
      </c>
      <c r="E14" s="4" t="s">
        <v>14</v>
      </c>
      <c r="F14" s="4" t="s">
        <v>15</v>
      </c>
      <c r="G14" s="4" t="s">
        <v>29</v>
      </c>
      <c r="H14" s="7">
        <v>54.5</v>
      </c>
      <c r="I14" s="15">
        <v>82.46</v>
      </c>
      <c r="J14" s="21">
        <f t="shared" si="0"/>
        <v>71.276</v>
      </c>
      <c r="K14" s="21"/>
    </row>
    <row r="15" spans="1:11" s="19" customFormat="1" ht="21" customHeight="1">
      <c r="A15" s="4">
        <v>13</v>
      </c>
      <c r="B15" s="4" t="s">
        <v>32</v>
      </c>
      <c r="C15" s="6">
        <v>2020070075</v>
      </c>
      <c r="D15" s="4" t="s">
        <v>13</v>
      </c>
      <c r="E15" s="4" t="s">
        <v>14</v>
      </c>
      <c r="F15" s="4" t="s">
        <v>15</v>
      </c>
      <c r="G15" s="4" t="s">
        <v>29</v>
      </c>
      <c r="H15" s="7">
        <v>52</v>
      </c>
      <c r="I15" s="15">
        <v>82.14</v>
      </c>
      <c r="J15" s="21">
        <f t="shared" si="0"/>
        <v>70.084</v>
      </c>
      <c r="K15" s="21"/>
    </row>
    <row r="16" spans="1:11" s="19" customFormat="1" ht="21" customHeight="1">
      <c r="A16" s="4">
        <v>14</v>
      </c>
      <c r="B16" s="4" t="s">
        <v>33</v>
      </c>
      <c r="C16" s="6">
        <v>2020070087</v>
      </c>
      <c r="D16" s="4" t="s">
        <v>13</v>
      </c>
      <c r="E16" s="4" t="s">
        <v>14</v>
      </c>
      <c r="F16" s="4" t="s">
        <v>15</v>
      </c>
      <c r="G16" s="4" t="s">
        <v>34</v>
      </c>
      <c r="H16" s="7">
        <v>43</v>
      </c>
      <c r="I16" s="15">
        <v>88</v>
      </c>
      <c r="J16" s="21">
        <f t="shared" si="0"/>
        <v>70</v>
      </c>
      <c r="K16" s="21" t="s">
        <v>17</v>
      </c>
    </row>
    <row r="17" spans="1:11" s="19" customFormat="1" ht="21" customHeight="1">
      <c r="A17" s="4">
        <v>15</v>
      </c>
      <c r="B17" s="4" t="s">
        <v>35</v>
      </c>
      <c r="C17" s="6">
        <v>2020070082</v>
      </c>
      <c r="D17" s="4" t="s">
        <v>13</v>
      </c>
      <c r="E17" s="4" t="s">
        <v>14</v>
      </c>
      <c r="F17" s="4" t="s">
        <v>15</v>
      </c>
      <c r="G17" s="4" t="s">
        <v>34</v>
      </c>
      <c r="H17" s="7">
        <v>33</v>
      </c>
      <c r="I17" s="15">
        <v>86.57</v>
      </c>
      <c r="J17" s="21">
        <f t="shared" si="0"/>
        <v>65.142</v>
      </c>
      <c r="K17" s="21" t="s">
        <v>17</v>
      </c>
    </row>
    <row r="18" spans="1:11" s="19" customFormat="1" ht="21" customHeight="1">
      <c r="A18" s="4">
        <v>16</v>
      </c>
      <c r="B18" s="4" t="s">
        <v>36</v>
      </c>
      <c r="C18" s="6">
        <v>2020070095</v>
      </c>
      <c r="D18" s="4" t="s">
        <v>13</v>
      </c>
      <c r="E18" s="4" t="s">
        <v>14</v>
      </c>
      <c r="F18" s="4" t="s">
        <v>15</v>
      </c>
      <c r="G18" s="4" t="s">
        <v>34</v>
      </c>
      <c r="H18" s="7">
        <v>31.5</v>
      </c>
      <c r="I18" s="15">
        <v>83.14</v>
      </c>
      <c r="J18" s="21">
        <f t="shared" si="0"/>
        <v>62.484</v>
      </c>
      <c r="K18" s="21"/>
    </row>
    <row r="19" spans="1:11" s="19" customFormat="1" ht="21" customHeight="1">
      <c r="A19" s="4">
        <v>17</v>
      </c>
      <c r="B19" s="4" t="s">
        <v>37</v>
      </c>
      <c r="C19" s="6">
        <v>2020070094</v>
      </c>
      <c r="D19" s="4" t="s">
        <v>13</v>
      </c>
      <c r="E19" s="4" t="s">
        <v>14</v>
      </c>
      <c r="F19" s="4" t="s">
        <v>15</v>
      </c>
      <c r="G19" s="4" t="s">
        <v>34</v>
      </c>
      <c r="H19" s="7">
        <v>29.5</v>
      </c>
      <c r="I19" s="15">
        <v>81.17</v>
      </c>
      <c r="J19" s="21">
        <f t="shared" si="0"/>
        <v>60.501999999999995</v>
      </c>
      <c r="K19" s="21"/>
    </row>
    <row r="20" spans="1:11" s="19" customFormat="1" ht="21" customHeight="1">
      <c r="A20" s="4">
        <v>18</v>
      </c>
      <c r="B20" s="4" t="s">
        <v>38</v>
      </c>
      <c r="C20" s="6">
        <v>2020070123</v>
      </c>
      <c r="D20" s="4" t="s">
        <v>13</v>
      </c>
      <c r="E20" s="4" t="s">
        <v>14</v>
      </c>
      <c r="F20" s="4" t="s">
        <v>15</v>
      </c>
      <c r="G20" s="4" t="s">
        <v>39</v>
      </c>
      <c r="H20" s="7">
        <v>70</v>
      </c>
      <c r="I20" s="15">
        <v>84.27</v>
      </c>
      <c r="J20" s="21">
        <f t="shared" si="0"/>
        <v>78.562</v>
      </c>
      <c r="K20" s="21" t="s">
        <v>17</v>
      </c>
    </row>
    <row r="21" spans="1:11" s="19" customFormat="1" ht="21" customHeight="1">
      <c r="A21" s="4">
        <v>19</v>
      </c>
      <c r="B21" s="4" t="s">
        <v>40</v>
      </c>
      <c r="C21" s="6">
        <v>2020070126</v>
      </c>
      <c r="D21" s="4" t="s">
        <v>13</v>
      </c>
      <c r="E21" s="4" t="s">
        <v>14</v>
      </c>
      <c r="F21" s="4" t="s">
        <v>15</v>
      </c>
      <c r="G21" s="4" t="s">
        <v>39</v>
      </c>
      <c r="H21" s="22">
        <v>66.5</v>
      </c>
      <c r="I21" s="15">
        <v>84.26</v>
      </c>
      <c r="J21" s="21">
        <f t="shared" si="0"/>
        <v>77.156</v>
      </c>
      <c r="K21" s="21" t="s">
        <v>17</v>
      </c>
    </row>
    <row r="22" spans="1:11" ht="21" customHeight="1">
      <c r="A22" s="4">
        <v>20</v>
      </c>
      <c r="B22" s="4" t="s">
        <v>41</v>
      </c>
      <c r="C22" s="6">
        <v>2020070128</v>
      </c>
      <c r="D22" s="4" t="s">
        <v>13</v>
      </c>
      <c r="E22" s="4" t="s">
        <v>14</v>
      </c>
      <c r="F22" s="4" t="s">
        <v>15</v>
      </c>
      <c r="G22" s="4" t="s">
        <v>39</v>
      </c>
      <c r="H22" s="7">
        <v>67</v>
      </c>
      <c r="I22" s="15">
        <v>80.73</v>
      </c>
      <c r="J22" s="21">
        <f t="shared" si="0"/>
        <v>75.238</v>
      </c>
      <c r="K22" s="21" t="s">
        <v>17</v>
      </c>
    </row>
    <row r="23" spans="1:11" s="19" customFormat="1" ht="21" customHeight="1">
      <c r="A23" s="4">
        <v>21</v>
      </c>
      <c r="B23" s="4" t="s">
        <v>42</v>
      </c>
      <c r="C23" s="6">
        <v>2020070127</v>
      </c>
      <c r="D23" s="4" t="s">
        <v>13</v>
      </c>
      <c r="E23" s="4" t="s">
        <v>14</v>
      </c>
      <c r="F23" s="4" t="s">
        <v>15</v>
      </c>
      <c r="G23" s="4" t="s">
        <v>39</v>
      </c>
      <c r="H23" s="7">
        <v>63</v>
      </c>
      <c r="I23" s="15">
        <v>82.69</v>
      </c>
      <c r="J23" s="21">
        <f t="shared" si="0"/>
        <v>74.814</v>
      </c>
      <c r="K23" s="21" t="s">
        <v>17</v>
      </c>
    </row>
    <row r="24" spans="1:11" s="19" customFormat="1" ht="21" customHeight="1">
      <c r="A24" s="4">
        <v>22</v>
      </c>
      <c r="B24" s="4" t="s">
        <v>43</v>
      </c>
      <c r="C24" s="6">
        <v>2020070122</v>
      </c>
      <c r="D24" s="4" t="s">
        <v>13</v>
      </c>
      <c r="E24" s="4" t="s">
        <v>14</v>
      </c>
      <c r="F24" s="4" t="s">
        <v>15</v>
      </c>
      <c r="G24" s="4" t="s">
        <v>39</v>
      </c>
      <c r="H24" s="7">
        <v>66</v>
      </c>
      <c r="I24" s="15">
        <v>80.02</v>
      </c>
      <c r="J24" s="21">
        <f t="shared" si="0"/>
        <v>74.41199999999999</v>
      </c>
      <c r="K24" s="21" t="s">
        <v>17</v>
      </c>
    </row>
    <row r="25" spans="1:11" s="19" customFormat="1" ht="21" customHeight="1">
      <c r="A25" s="4">
        <v>23</v>
      </c>
      <c r="B25" s="4" t="s">
        <v>44</v>
      </c>
      <c r="C25" s="6">
        <v>2020070125</v>
      </c>
      <c r="D25" s="4" t="s">
        <v>13</v>
      </c>
      <c r="E25" s="4" t="s">
        <v>14</v>
      </c>
      <c r="F25" s="4" t="s">
        <v>15</v>
      </c>
      <c r="G25" s="4" t="s">
        <v>39</v>
      </c>
      <c r="H25" s="7">
        <v>63</v>
      </c>
      <c r="I25" s="15">
        <v>81.35</v>
      </c>
      <c r="J25" s="21">
        <f t="shared" si="0"/>
        <v>74.00999999999999</v>
      </c>
      <c r="K25" s="21"/>
    </row>
    <row r="26" spans="1:11" s="19" customFormat="1" ht="21" customHeight="1">
      <c r="A26" s="4">
        <v>24</v>
      </c>
      <c r="B26" s="4" t="s">
        <v>45</v>
      </c>
      <c r="C26" s="6">
        <v>2020070124</v>
      </c>
      <c r="D26" s="4" t="s">
        <v>13</v>
      </c>
      <c r="E26" s="4" t="s">
        <v>14</v>
      </c>
      <c r="F26" s="4" t="s">
        <v>15</v>
      </c>
      <c r="G26" s="4" t="s">
        <v>39</v>
      </c>
      <c r="H26" s="7">
        <v>61</v>
      </c>
      <c r="I26" s="15">
        <v>82.46</v>
      </c>
      <c r="J26" s="21">
        <f t="shared" si="0"/>
        <v>73.87599999999999</v>
      </c>
      <c r="K26" s="21"/>
    </row>
    <row r="27" spans="1:11" s="19" customFormat="1" ht="21" customHeight="1">
      <c r="A27" s="4">
        <v>25</v>
      </c>
      <c r="B27" s="9" t="s">
        <v>46</v>
      </c>
      <c r="C27" s="6">
        <v>2020070130</v>
      </c>
      <c r="D27" s="9" t="s">
        <v>13</v>
      </c>
      <c r="E27" s="9" t="s">
        <v>14</v>
      </c>
      <c r="F27" s="9" t="s">
        <v>15</v>
      </c>
      <c r="G27" s="9" t="s">
        <v>39</v>
      </c>
      <c r="H27" s="7">
        <v>56</v>
      </c>
      <c r="I27" s="15">
        <v>85.47</v>
      </c>
      <c r="J27" s="21">
        <f t="shared" si="0"/>
        <v>73.682</v>
      </c>
      <c r="K27" s="21"/>
    </row>
    <row r="28" spans="1:11" s="19" customFormat="1" ht="21" customHeight="1">
      <c r="A28" s="4">
        <v>26</v>
      </c>
      <c r="B28" s="4" t="s">
        <v>47</v>
      </c>
      <c r="C28" s="6">
        <v>2020070131</v>
      </c>
      <c r="D28" s="4" t="s">
        <v>28</v>
      </c>
      <c r="E28" s="4" t="s">
        <v>14</v>
      </c>
      <c r="F28" s="9" t="s">
        <v>15</v>
      </c>
      <c r="G28" s="4" t="s">
        <v>39</v>
      </c>
      <c r="H28" s="7">
        <v>61</v>
      </c>
      <c r="I28" s="15">
        <v>80.58</v>
      </c>
      <c r="J28" s="21">
        <f t="shared" si="0"/>
        <v>72.748</v>
      </c>
      <c r="K28" s="21"/>
    </row>
    <row r="29" spans="1:11" s="19" customFormat="1" ht="21" customHeight="1">
      <c r="A29" s="4">
        <v>27</v>
      </c>
      <c r="B29" s="4" t="s">
        <v>48</v>
      </c>
      <c r="C29" s="6">
        <v>2020070121</v>
      </c>
      <c r="D29" s="4" t="s">
        <v>13</v>
      </c>
      <c r="E29" s="4" t="s">
        <v>14</v>
      </c>
      <c r="F29" s="4" t="s">
        <v>15</v>
      </c>
      <c r="G29" s="4" t="s">
        <v>39</v>
      </c>
      <c r="H29" s="22">
        <v>62</v>
      </c>
      <c r="I29" s="15">
        <v>79.5</v>
      </c>
      <c r="J29" s="21">
        <f t="shared" si="0"/>
        <v>72.5</v>
      </c>
      <c r="K29" s="21"/>
    </row>
    <row r="30" spans="1:11" ht="21" customHeight="1">
      <c r="A30" s="4">
        <v>28</v>
      </c>
      <c r="B30" s="4" t="s">
        <v>49</v>
      </c>
      <c r="C30" s="6">
        <v>2020070129</v>
      </c>
      <c r="D30" s="4" t="s">
        <v>28</v>
      </c>
      <c r="E30" s="4" t="s">
        <v>14</v>
      </c>
      <c r="F30" s="4" t="s">
        <v>15</v>
      </c>
      <c r="G30" s="4" t="s">
        <v>39</v>
      </c>
      <c r="H30" s="7">
        <v>55.5</v>
      </c>
      <c r="I30" s="15">
        <v>78.25</v>
      </c>
      <c r="J30" s="21">
        <f t="shared" si="0"/>
        <v>69.15</v>
      </c>
      <c r="K30" s="14"/>
    </row>
    <row r="31" spans="1:11" ht="21" customHeight="1">
      <c r="A31" s="4">
        <v>29</v>
      </c>
      <c r="B31" s="4" t="s">
        <v>50</v>
      </c>
      <c r="C31" s="6">
        <v>2020070132</v>
      </c>
      <c r="D31" s="4" t="s">
        <v>13</v>
      </c>
      <c r="E31" s="4" t="s">
        <v>14</v>
      </c>
      <c r="F31" s="9" t="s">
        <v>15</v>
      </c>
      <c r="G31" s="4" t="s">
        <v>39</v>
      </c>
      <c r="H31" s="7">
        <v>55</v>
      </c>
      <c r="I31" s="15">
        <v>77.39</v>
      </c>
      <c r="J31" s="21">
        <f t="shared" si="0"/>
        <v>68.434</v>
      </c>
      <c r="K31" s="14"/>
    </row>
    <row r="32" spans="1:11" s="19" customFormat="1" ht="21" customHeight="1">
      <c r="A32" s="4">
        <v>30</v>
      </c>
      <c r="B32" s="9" t="s">
        <v>51</v>
      </c>
      <c r="C32" s="6">
        <v>2020070297</v>
      </c>
      <c r="D32" s="9" t="s">
        <v>13</v>
      </c>
      <c r="E32" s="9" t="s">
        <v>14</v>
      </c>
      <c r="F32" s="9" t="s">
        <v>15</v>
      </c>
      <c r="G32" s="9" t="s">
        <v>52</v>
      </c>
      <c r="H32" s="7">
        <v>68</v>
      </c>
      <c r="I32" s="10">
        <v>80.46</v>
      </c>
      <c r="J32" s="21">
        <f t="shared" si="0"/>
        <v>75.476</v>
      </c>
      <c r="K32" s="21" t="s">
        <v>17</v>
      </c>
    </row>
    <row r="33" spans="1:11" s="19" customFormat="1" ht="21" customHeight="1">
      <c r="A33" s="4">
        <v>31</v>
      </c>
      <c r="B33" s="4" t="s">
        <v>53</v>
      </c>
      <c r="C33" s="6">
        <v>2020070273</v>
      </c>
      <c r="D33" s="4" t="s">
        <v>13</v>
      </c>
      <c r="E33" s="4" t="s">
        <v>14</v>
      </c>
      <c r="F33" s="4" t="s">
        <v>15</v>
      </c>
      <c r="G33" s="4" t="s">
        <v>52</v>
      </c>
      <c r="H33" s="7">
        <v>64</v>
      </c>
      <c r="I33" s="10">
        <v>78.04</v>
      </c>
      <c r="J33" s="21">
        <f t="shared" si="0"/>
        <v>72.424</v>
      </c>
      <c r="K33" s="21" t="s">
        <v>17</v>
      </c>
    </row>
    <row r="34" spans="1:11" s="19" customFormat="1" ht="21" customHeight="1">
      <c r="A34" s="4">
        <v>32</v>
      </c>
      <c r="B34" s="4" t="s">
        <v>54</v>
      </c>
      <c r="C34" s="6">
        <v>2020070280</v>
      </c>
      <c r="D34" s="4" t="s">
        <v>13</v>
      </c>
      <c r="E34" s="4" t="s">
        <v>14</v>
      </c>
      <c r="F34" s="4" t="s">
        <v>15</v>
      </c>
      <c r="G34" s="4" t="s">
        <v>52</v>
      </c>
      <c r="H34" s="7">
        <v>60</v>
      </c>
      <c r="I34" s="10">
        <v>79.84</v>
      </c>
      <c r="J34" s="21">
        <f t="shared" si="0"/>
        <v>71.904</v>
      </c>
      <c r="K34" s="21" t="s">
        <v>17</v>
      </c>
    </row>
    <row r="35" spans="1:11" s="19" customFormat="1" ht="21" customHeight="1">
      <c r="A35" s="4">
        <v>33</v>
      </c>
      <c r="B35" s="4" t="s">
        <v>55</v>
      </c>
      <c r="C35" s="6">
        <v>2020070270</v>
      </c>
      <c r="D35" s="4" t="s">
        <v>13</v>
      </c>
      <c r="E35" s="4" t="s">
        <v>14</v>
      </c>
      <c r="F35" s="4" t="s">
        <v>15</v>
      </c>
      <c r="G35" s="4" t="s">
        <v>52</v>
      </c>
      <c r="H35" s="7">
        <v>69</v>
      </c>
      <c r="I35" s="10">
        <v>73.41</v>
      </c>
      <c r="J35" s="21">
        <f t="shared" si="0"/>
        <v>71.646</v>
      </c>
      <c r="K35" s="21" t="s">
        <v>17</v>
      </c>
    </row>
    <row r="36" spans="1:11" s="19" customFormat="1" ht="21" customHeight="1">
      <c r="A36" s="4">
        <v>34</v>
      </c>
      <c r="B36" s="4" t="s">
        <v>56</v>
      </c>
      <c r="C36" s="6">
        <v>2020070271</v>
      </c>
      <c r="D36" s="4" t="s">
        <v>13</v>
      </c>
      <c r="E36" s="4" t="s">
        <v>14</v>
      </c>
      <c r="F36" s="4" t="s">
        <v>15</v>
      </c>
      <c r="G36" s="4" t="s">
        <v>52</v>
      </c>
      <c r="H36" s="7">
        <v>69</v>
      </c>
      <c r="I36" s="10">
        <v>73.22</v>
      </c>
      <c r="J36" s="21">
        <f t="shared" si="0"/>
        <v>71.532</v>
      </c>
      <c r="K36" s="21" t="s">
        <v>17</v>
      </c>
    </row>
    <row r="37" spans="1:11" s="19" customFormat="1" ht="21" customHeight="1">
      <c r="A37" s="4">
        <v>35</v>
      </c>
      <c r="B37" s="4" t="s">
        <v>57</v>
      </c>
      <c r="C37" s="6">
        <v>2020070282</v>
      </c>
      <c r="D37" s="4" t="s">
        <v>28</v>
      </c>
      <c r="E37" s="4" t="s">
        <v>14</v>
      </c>
      <c r="F37" s="4" t="s">
        <v>15</v>
      </c>
      <c r="G37" s="4" t="s">
        <v>52</v>
      </c>
      <c r="H37" s="7">
        <v>62</v>
      </c>
      <c r="I37" s="10">
        <v>77.81</v>
      </c>
      <c r="J37" s="21">
        <f t="shared" si="0"/>
        <v>71.486</v>
      </c>
      <c r="K37" s="21" t="s">
        <v>17</v>
      </c>
    </row>
    <row r="38" spans="1:11" s="19" customFormat="1" ht="21" customHeight="1">
      <c r="A38" s="4">
        <v>36</v>
      </c>
      <c r="B38" s="4" t="s">
        <v>58</v>
      </c>
      <c r="C38" s="6">
        <v>2020070291</v>
      </c>
      <c r="D38" s="4" t="s">
        <v>13</v>
      </c>
      <c r="E38" s="4" t="s">
        <v>14</v>
      </c>
      <c r="F38" s="4" t="s">
        <v>15</v>
      </c>
      <c r="G38" s="4" t="s">
        <v>52</v>
      </c>
      <c r="H38" s="7">
        <v>59</v>
      </c>
      <c r="I38" s="10">
        <v>78.49</v>
      </c>
      <c r="J38" s="21">
        <f t="shared" si="0"/>
        <v>70.69399999999999</v>
      </c>
      <c r="K38" s="21" t="s">
        <v>17</v>
      </c>
    </row>
    <row r="39" spans="1:11" s="19" customFormat="1" ht="21" customHeight="1">
      <c r="A39" s="4">
        <v>37</v>
      </c>
      <c r="B39" s="4" t="s">
        <v>59</v>
      </c>
      <c r="C39" s="6">
        <v>2020070276</v>
      </c>
      <c r="D39" s="4" t="s">
        <v>28</v>
      </c>
      <c r="E39" s="4" t="s">
        <v>14</v>
      </c>
      <c r="F39" s="4" t="s">
        <v>15</v>
      </c>
      <c r="G39" s="4" t="s">
        <v>52</v>
      </c>
      <c r="H39" s="7">
        <v>58</v>
      </c>
      <c r="I39" s="10">
        <v>75.11</v>
      </c>
      <c r="J39" s="21">
        <f t="shared" si="0"/>
        <v>68.26599999999999</v>
      </c>
      <c r="K39" s="21" t="s">
        <v>17</v>
      </c>
    </row>
    <row r="40" spans="1:11" s="19" customFormat="1" ht="21" customHeight="1">
      <c r="A40" s="4">
        <v>38</v>
      </c>
      <c r="B40" s="4" t="s">
        <v>60</v>
      </c>
      <c r="C40" s="6">
        <v>2020070284</v>
      </c>
      <c r="D40" s="4" t="s">
        <v>28</v>
      </c>
      <c r="E40" s="4" t="s">
        <v>14</v>
      </c>
      <c r="F40" s="4" t="s">
        <v>15</v>
      </c>
      <c r="G40" s="4" t="s">
        <v>52</v>
      </c>
      <c r="H40" s="7">
        <v>55</v>
      </c>
      <c r="I40" s="10">
        <v>76.59</v>
      </c>
      <c r="J40" s="21">
        <f t="shared" si="0"/>
        <v>67.95400000000001</v>
      </c>
      <c r="K40" s="21" t="s">
        <v>17</v>
      </c>
    </row>
    <row r="41" spans="1:11" s="19" customFormat="1" ht="21" customHeight="1">
      <c r="A41" s="4">
        <v>39</v>
      </c>
      <c r="B41" s="4" t="s">
        <v>61</v>
      </c>
      <c r="C41" s="6">
        <v>2020070285</v>
      </c>
      <c r="D41" s="4" t="s">
        <v>13</v>
      </c>
      <c r="E41" s="4" t="s">
        <v>14</v>
      </c>
      <c r="F41" s="4" t="s">
        <v>15</v>
      </c>
      <c r="G41" s="4" t="s">
        <v>52</v>
      </c>
      <c r="H41" s="7">
        <v>57</v>
      </c>
      <c r="I41" s="10">
        <v>74.44</v>
      </c>
      <c r="J41" s="21">
        <f t="shared" si="0"/>
        <v>67.464</v>
      </c>
      <c r="K41" s="21"/>
    </row>
    <row r="42" spans="1:11" s="19" customFormat="1" ht="21" customHeight="1">
      <c r="A42" s="4">
        <v>40</v>
      </c>
      <c r="B42" s="4" t="s">
        <v>62</v>
      </c>
      <c r="C42" s="6">
        <v>2020070278</v>
      </c>
      <c r="D42" s="4" t="s">
        <v>28</v>
      </c>
      <c r="E42" s="4" t="s">
        <v>14</v>
      </c>
      <c r="F42" s="4" t="s">
        <v>15</v>
      </c>
      <c r="G42" s="4" t="s">
        <v>52</v>
      </c>
      <c r="H42" s="7">
        <v>56</v>
      </c>
      <c r="I42" s="10">
        <v>74.86</v>
      </c>
      <c r="J42" s="21">
        <f t="shared" si="0"/>
        <v>67.316</v>
      </c>
      <c r="K42" s="21"/>
    </row>
    <row r="43" spans="1:11" s="19" customFormat="1" ht="21" customHeight="1">
      <c r="A43" s="4">
        <v>41</v>
      </c>
      <c r="B43" s="4" t="s">
        <v>63</v>
      </c>
      <c r="C43" s="6">
        <v>2020070277</v>
      </c>
      <c r="D43" s="4" t="s">
        <v>28</v>
      </c>
      <c r="E43" s="4" t="s">
        <v>14</v>
      </c>
      <c r="F43" s="4" t="s">
        <v>15</v>
      </c>
      <c r="G43" s="4" t="s">
        <v>52</v>
      </c>
      <c r="H43" s="7">
        <v>54</v>
      </c>
      <c r="I43" s="10">
        <v>76</v>
      </c>
      <c r="J43" s="21">
        <f t="shared" si="0"/>
        <v>67.2</v>
      </c>
      <c r="K43" s="21"/>
    </row>
    <row r="44" spans="1:11" s="19" customFormat="1" ht="21" customHeight="1">
      <c r="A44" s="4">
        <v>42</v>
      </c>
      <c r="B44" s="4" t="s">
        <v>64</v>
      </c>
      <c r="C44" s="6">
        <v>2020070298</v>
      </c>
      <c r="D44" s="4" t="s">
        <v>13</v>
      </c>
      <c r="E44" s="4" t="s">
        <v>14</v>
      </c>
      <c r="F44" s="4" t="s">
        <v>15</v>
      </c>
      <c r="G44" s="4" t="s">
        <v>52</v>
      </c>
      <c r="H44" s="7">
        <v>54</v>
      </c>
      <c r="I44" s="10">
        <v>73.73</v>
      </c>
      <c r="J44" s="21">
        <f t="shared" si="0"/>
        <v>65.838</v>
      </c>
      <c r="K44" s="21"/>
    </row>
    <row r="45" spans="1:11" s="19" customFormat="1" ht="21" customHeight="1">
      <c r="A45" s="4">
        <v>43</v>
      </c>
      <c r="B45" s="4" t="s">
        <v>65</v>
      </c>
      <c r="C45" s="6">
        <v>2020070292</v>
      </c>
      <c r="D45" s="4" t="s">
        <v>13</v>
      </c>
      <c r="E45" s="4" t="s">
        <v>14</v>
      </c>
      <c r="F45" s="4" t="s">
        <v>15</v>
      </c>
      <c r="G45" s="4" t="s">
        <v>52</v>
      </c>
      <c r="H45" s="7">
        <v>47</v>
      </c>
      <c r="I45" s="10">
        <v>77.58</v>
      </c>
      <c r="J45" s="21">
        <f t="shared" si="0"/>
        <v>65.348</v>
      </c>
      <c r="K45" s="21"/>
    </row>
    <row r="46" spans="1:11" s="19" customFormat="1" ht="21" customHeight="1">
      <c r="A46" s="4">
        <v>44</v>
      </c>
      <c r="B46" s="4" t="s">
        <v>66</v>
      </c>
      <c r="C46" s="6">
        <v>2020070268</v>
      </c>
      <c r="D46" s="4" t="s">
        <v>28</v>
      </c>
      <c r="E46" s="4" t="s">
        <v>14</v>
      </c>
      <c r="F46" s="4" t="s">
        <v>15</v>
      </c>
      <c r="G46" s="4" t="s">
        <v>52</v>
      </c>
      <c r="H46" s="7">
        <v>51</v>
      </c>
      <c r="I46" s="10">
        <v>74.49</v>
      </c>
      <c r="J46" s="21">
        <f t="shared" si="0"/>
        <v>65.094</v>
      </c>
      <c r="K46" s="21"/>
    </row>
    <row r="47" spans="1:11" s="19" customFormat="1" ht="21" customHeight="1">
      <c r="A47" s="4">
        <v>45</v>
      </c>
      <c r="B47" s="4" t="s">
        <v>67</v>
      </c>
      <c r="C47" s="6">
        <v>2020070283</v>
      </c>
      <c r="D47" s="4" t="s">
        <v>28</v>
      </c>
      <c r="E47" s="4" t="s">
        <v>14</v>
      </c>
      <c r="F47" s="4" t="s">
        <v>15</v>
      </c>
      <c r="G47" s="4" t="s">
        <v>52</v>
      </c>
      <c r="H47" s="7">
        <v>55</v>
      </c>
      <c r="I47" s="10">
        <v>70.96</v>
      </c>
      <c r="J47" s="21">
        <f t="shared" si="0"/>
        <v>64.576</v>
      </c>
      <c r="K47" s="21"/>
    </row>
    <row r="48" spans="1:11" s="19" customFormat="1" ht="21" customHeight="1">
      <c r="A48" s="4">
        <v>46</v>
      </c>
      <c r="B48" s="4" t="s">
        <v>68</v>
      </c>
      <c r="C48" s="6">
        <v>2020070286</v>
      </c>
      <c r="D48" s="4" t="s">
        <v>28</v>
      </c>
      <c r="E48" s="4" t="s">
        <v>14</v>
      </c>
      <c r="F48" s="4" t="s">
        <v>15</v>
      </c>
      <c r="G48" s="4" t="s">
        <v>52</v>
      </c>
      <c r="H48" s="7">
        <v>55</v>
      </c>
      <c r="I48" s="10">
        <v>70.55</v>
      </c>
      <c r="J48" s="21">
        <f t="shared" si="0"/>
        <v>64.33</v>
      </c>
      <c r="K48" s="21"/>
    </row>
    <row r="49" spans="1:11" s="19" customFormat="1" ht="21" customHeight="1">
      <c r="A49" s="4">
        <v>47</v>
      </c>
      <c r="B49" s="4" t="s">
        <v>69</v>
      </c>
      <c r="C49" s="6">
        <v>2020070287</v>
      </c>
      <c r="D49" s="4" t="s">
        <v>28</v>
      </c>
      <c r="E49" s="4" t="s">
        <v>14</v>
      </c>
      <c r="F49" s="4" t="s">
        <v>15</v>
      </c>
      <c r="G49" s="4" t="s">
        <v>52</v>
      </c>
      <c r="H49" s="7">
        <v>53</v>
      </c>
      <c r="I49" s="10">
        <v>71.68</v>
      </c>
      <c r="J49" s="21">
        <f t="shared" si="0"/>
        <v>64.208</v>
      </c>
      <c r="K49" s="21"/>
    </row>
    <row r="50" spans="1:11" s="19" customFormat="1" ht="21" customHeight="1">
      <c r="A50" s="4">
        <v>48</v>
      </c>
      <c r="B50" s="4" t="s">
        <v>70</v>
      </c>
      <c r="C50" s="6">
        <v>2020070294</v>
      </c>
      <c r="D50" s="4" t="s">
        <v>13</v>
      </c>
      <c r="E50" s="4" t="s">
        <v>14</v>
      </c>
      <c r="F50" s="4" t="s">
        <v>15</v>
      </c>
      <c r="G50" s="4" t="s">
        <v>52</v>
      </c>
      <c r="H50" s="7">
        <v>53</v>
      </c>
      <c r="I50" s="10">
        <v>71.3</v>
      </c>
      <c r="J50" s="21">
        <f t="shared" si="0"/>
        <v>63.98</v>
      </c>
      <c r="K50" s="21"/>
    </row>
    <row r="51" spans="1:11" s="19" customFormat="1" ht="21" customHeight="1">
      <c r="A51" s="4">
        <v>49</v>
      </c>
      <c r="B51" s="4" t="s">
        <v>71</v>
      </c>
      <c r="C51" s="6">
        <v>2020070279</v>
      </c>
      <c r="D51" s="4" t="s">
        <v>13</v>
      </c>
      <c r="E51" s="4" t="s">
        <v>14</v>
      </c>
      <c r="F51" s="4" t="s">
        <v>15</v>
      </c>
      <c r="G51" s="4" t="s">
        <v>52</v>
      </c>
      <c r="H51" s="7">
        <v>54</v>
      </c>
      <c r="I51" s="10">
        <v>69.61</v>
      </c>
      <c r="J51" s="21">
        <f t="shared" si="0"/>
        <v>63.366</v>
      </c>
      <c r="K51" s="21"/>
    </row>
    <row r="52" spans="1:11" s="19" customFormat="1" ht="21" customHeight="1">
      <c r="A52" s="4">
        <v>50</v>
      </c>
      <c r="B52" s="4" t="s">
        <v>72</v>
      </c>
      <c r="C52" s="6">
        <v>2020070275</v>
      </c>
      <c r="D52" s="4" t="s">
        <v>28</v>
      </c>
      <c r="E52" s="4" t="s">
        <v>14</v>
      </c>
      <c r="F52" s="4" t="s">
        <v>15</v>
      </c>
      <c r="G52" s="4" t="s">
        <v>52</v>
      </c>
      <c r="H52" s="7">
        <v>45</v>
      </c>
      <c r="I52" s="10">
        <v>74.34</v>
      </c>
      <c r="J52" s="21">
        <f t="shared" si="0"/>
        <v>62.604</v>
      </c>
      <c r="K52" s="21"/>
    </row>
    <row r="53" spans="1:11" s="19" customFormat="1" ht="21" customHeight="1">
      <c r="A53" s="4">
        <v>51</v>
      </c>
      <c r="B53" s="9" t="s">
        <v>73</v>
      </c>
      <c r="C53" s="6">
        <v>2020070300</v>
      </c>
      <c r="D53" s="9" t="s">
        <v>28</v>
      </c>
      <c r="E53" s="9" t="s">
        <v>14</v>
      </c>
      <c r="F53" s="9" t="s">
        <v>15</v>
      </c>
      <c r="G53" s="9" t="s">
        <v>52</v>
      </c>
      <c r="H53" s="7">
        <v>43</v>
      </c>
      <c r="I53" s="10">
        <v>74.39</v>
      </c>
      <c r="J53" s="21">
        <f t="shared" si="0"/>
        <v>61.834</v>
      </c>
      <c r="K53" s="21"/>
    </row>
    <row r="54" spans="1:11" s="19" customFormat="1" ht="21" customHeight="1">
      <c r="A54" s="4">
        <v>52</v>
      </c>
      <c r="B54" s="4" t="s">
        <v>74</v>
      </c>
      <c r="C54" s="6">
        <v>2020070274</v>
      </c>
      <c r="D54" s="4" t="s">
        <v>28</v>
      </c>
      <c r="E54" s="4" t="s">
        <v>14</v>
      </c>
      <c r="F54" s="4" t="s">
        <v>15</v>
      </c>
      <c r="G54" s="4" t="s">
        <v>52</v>
      </c>
      <c r="H54" s="7">
        <v>50</v>
      </c>
      <c r="I54" s="17" t="s">
        <v>75</v>
      </c>
      <c r="J54" s="21">
        <f>H54*0.4</f>
        <v>20</v>
      </c>
      <c r="K54" s="21"/>
    </row>
    <row r="55" spans="1:11" s="19" customFormat="1" ht="21" customHeight="1">
      <c r="A55" s="4">
        <v>53</v>
      </c>
      <c r="B55" s="4" t="s">
        <v>76</v>
      </c>
      <c r="C55" s="6">
        <v>2020070299</v>
      </c>
      <c r="D55" s="4" t="s">
        <v>13</v>
      </c>
      <c r="E55" s="4" t="s">
        <v>14</v>
      </c>
      <c r="F55" s="4" t="s">
        <v>15</v>
      </c>
      <c r="G55" s="4" t="s">
        <v>52</v>
      </c>
      <c r="H55" s="7">
        <v>49</v>
      </c>
      <c r="I55" s="17" t="s">
        <v>75</v>
      </c>
      <c r="J55" s="21">
        <f>H55*0.4</f>
        <v>19.6</v>
      </c>
      <c r="K55" s="21"/>
    </row>
    <row r="56" spans="1:11" s="19" customFormat="1" ht="21" customHeight="1">
      <c r="A56" s="4">
        <v>54</v>
      </c>
      <c r="B56" s="4" t="s">
        <v>77</v>
      </c>
      <c r="C56" s="6">
        <v>2020070290</v>
      </c>
      <c r="D56" s="4" t="s">
        <v>28</v>
      </c>
      <c r="E56" s="4" t="s">
        <v>14</v>
      </c>
      <c r="F56" s="4" t="s">
        <v>15</v>
      </c>
      <c r="G56" s="4" t="s">
        <v>52</v>
      </c>
      <c r="H56" s="7">
        <v>43</v>
      </c>
      <c r="I56" s="17" t="s">
        <v>75</v>
      </c>
      <c r="J56" s="21">
        <f>H56*0.4</f>
        <v>17.2</v>
      </c>
      <c r="K56" s="21"/>
    </row>
    <row r="57" spans="1:11" s="19" customFormat="1" ht="21" customHeight="1">
      <c r="A57" s="4">
        <v>55</v>
      </c>
      <c r="B57" s="4" t="s">
        <v>78</v>
      </c>
      <c r="C57" s="6">
        <v>2020070363</v>
      </c>
      <c r="D57" s="4" t="s">
        <v>13</v>
      </c>
      <c r="E57" s="4" t="s">
        <v>14</v>
      </c>
      <c r="F57" s="4" t="s">
        <v>15</v>
      </c>
      <c r="G57" s="4" t="s">
        <v>79</v>
      </c>
      <c r="H57" s="7">
        <v>81</v>
      </c>
      <c r="I57" s="10">
        <v>92.59</v>
      </c>
      <c r="J57" s="21">
        <f aca="true" t="shared" si="1" ref="J57:J79">H57*0.4+I57*0.6</f>
        <v>87.95400000000001</v>
      </c>
      <c r="K57" s="21" t="s">
        <v>17</v>
      </c>
    </row>
    <row r="58" spans="1:11" s="19" customFormat="1" ht="21" customHeight="1">
      <c r="A58" s="4">
        <v>56</v>
      </c>
      <c r="B58" s="9" t="s">
        <v>80</v>
      </c>
      <c r="C58" s="6">
        <v>2020070366</v>
      </c>
      <c r="D58" s="9" t="s">
        <v>13</v>
      </c>
      <c r="E58" s="9" t="s">
        <v>14</v>
      </c>
      <c r="F58" s="9" t="s">
        <v>15</v>
      </c>
      <c r="G58" s="9" t="s">
        <v>79</v>
      </c>
      <c r="H58" s="7">
        <v>90</v>
      </c>
      <c r="I58" s="10">
        <v>86.05</v>
      </c>
      <c r="J58" s="21">
        <f t="shared" si="1"/>
        <v>87.63</v>
      </c>
      <c r="K58" s="21" t="s">
        <v>17</v>
      </c>
    </row>
    <row r="59" spans="1:11" s="19" customFormat="1" ht="21" customHeight="1">
      <c r="A59" s="4">
        <v>57</v>
      </c>
      <c r="B59" s="4" t="s">
        <v>81</v>
      </c>
      <c r="C59" s="6">
        <v>2020070361</v>
      </c>
      <c r="D59" s="4" t="s">
        <v>13</v>
      </c>
      <c r="E59" s="4" t="s">
        <v>14</v>
      </c>
      <c r="F59" s="4" t="s">
        <v>15</v>
      </c>
      <c r="G59" s="4" t="s">
        <v>79</v>
      </c>
      <c r="H59" s="7">
        <v>83</v>
      </c>
      <c r="I59" s="10">
        <v>90.58</v>
      </c>
      <c r="J59" s="21">
        <f t="shared" si="1"/>
        <v>87.548</v>
      </c>
      <c r="K59" s="21" t="s">
        <v>17</v>
      </c>
    </row>
    <row r="60" spans="1:11" s="19" customFormat="1" ht="21" customHeight="1">
      <c r="A60" s="4">
        <v>58</v>
      </c>
      <c r="B60" s="4" t="s">
        <v>82</v>
      </c>
      <c r="C60" s="6">
        <v>2020070364</v>
      </c>
      <c r="D60" s="4" t="s">
        <v>13</v>
      </c>
      <c r="E60" s="4" t="s">
        <v>14</v>
      </c>
      <c r="F60" s="4" t="s">
        <v>15</v>
      </c>
      <c r="G60" s="4" t="s">
        <v>79</v>
      </c>
      <c r="H60" s="7">
        <v>86</v>
      </c>
      <c r="I60" s="10">
        <v>83.04</v>
      </c>
      <c r="J60" s="21">
        <f t="shared" si="1"/>
        <v>84.224</v>
      </c>
      <c r="K60" s="21" t="s">
        <v>17</v>
      </c>
    </row>
    <row r="61" spans="1:11" s="19" customFormat="1" ht="21" customHeight="1">
      <c r="A61" s="4">
        <v>59</v>
      </c>
      <c r="B61" s="4" t="s">
        <v>83</v>
      </c>
      <c r="C61" s="6">
        <v>2020070352</v>
      </c>
      <c r="D61" s="4" t="s">
        <v>13</v>
      </c>
      <c r="E61" s="4" t="s">
        <v>14</v>
      </c>
      <c r="F61" s="4" t="s">
        <v>15</v>
      </c>
      <c r="G61" s="4" t="s">
        <v>79</v>
      </c>
      <c r="H61" s="7">
        <v>77</v>
      </c>
      <c r="I61" s="10">
        <v>88.84</v>
      </c>
      <c r="J61" s="21">
        <f t="shared" si="1"/>
        <v>84.104</v>
      </c>
      <c r="K61" s="21" t="s">
        <v>17</v>
      </c>
    </row>
    <row r="62" spans="1:11" s="19" customFormat="1" ht="21" customHeight="1">
      <c r="A62" s="4">
        <v>60</v>
      </c>
      <c r="B62" s="4" t="s">
        <v>84</v>
      </c>
      <c r="C62" s="6">
        <v>2020070365</v>
      </c>
      <c r="D62" s="4" t="s">
        <v>13</v>
      </c>
      <c r="E62" s="4" t="s">
        <v>14</v>
      </c>
      <c r="F62" s="4" t="s">
        <v>15</v>
      </c>
      <c r="G62" s="4" t="s">
        <v>79</v>
      </c>
      <c r="H62" s="7">
        <v>77</v>
      </c>
      <c r="I62" s="10">
        <v>88.41</v>
      </c>
      <c r="J62" s="21">
        <f t="shared" si="1"/>
        <v>83.846</v>
      </c>
      <c r="K62" s="21" t="s">
        <v>17</v>
      </c>
    </row>
    <row r="63" spans="1:11" s="19" customFormat="1" ht="21" customHeight="1">
      <c r="A63" s="4">
        <v>61</v>
      </c>
      <c r="B63" s="4" t="s">
        <v>85</v>
      </c>
      <c r="C63" s="6">
        <v>2020070355</v>
      </c>
      <c r="D63" s="4" t="s">
        <v>13</v>
      </c>
      <c r="E63" s="4" t="s">
        <v>14</v>
      </c>
      <c r="F63" s="4" t="s">
        <v>15</v>
      </c>
      <c r="G63" s="4" t="s">
        <v>79</v>
      </c>
      <c r="H63" s="7">
        <v>79</v>
      </c>
      <c r="I63" s="10">
        <v>85.73</v>
      </c>
      <c r="J63" s="21">
        <f t="shared" si="1"/>
        <v>83.03800000000001</v>
      </c>
      <c r="K63" s="21" t="s">
        <v>17</v>
      </c>
    </row>
    <row r="64" spans="1:11" s="19" customFormat="1" ht="21" customHeight="1">
      <c r="A64" s="4">
        <v>62</v>
      </c>
      <c r="B64" s="4" t="s">
        <v>86</v>
      </c>
      <c r="C64" s="6">
        <v>2020070356</v>
      </c>
      <c r="D64" s="4" t="s">
        <v>13</v>
      </c>
      <c r="E64" s="4" t="s">
        <v>14</v>
      </c>
      <c r="F64" s="4" t="s">
        <v>15</v>
      </c>
      <c r="G64" s="4" t="s">
        <v>79</v>
      </c>
      <c r="H64" s="7">
        <v>76</v>
      </c>
      <c r="I64" s="10">
        <v>87.24</v>
      </c>
      <c r="J64" s="21">
        <f t="shared" si="1"/>
        <v>82.744</v>
      </c>
      <c r="K64" s="21" t="s">
        <v>17</v>
      </c>
    </row>
    <row r="65" spans="1:11" s="19" customFormat="1" ht="21" customHeight="1">
      <c r="A65" s="4">
        <v>63</v>
      </c>
      <c r="B65" s="4" t="s">
        <v>87</v>
      </c>
      <c r="C65" s="6">
        <v>2020070369</v>
      </c>
      <c r="D65" s="4" t="s">
        <v>13</v>
      </c>
      <c r="E65" s="4" t="s">
        <v>14</v>
      </c>
      <c r="F65" s="4" t="s">
        <v>15</v>
      </c>
      <c r="G65" s="4" t="s">
        <v>79</v>
      </c>
      <c r="H65" s="7">
        <v>80</v>
      </c>
      <c r="I65" s="10">
        <v>84.09</v>
      </c>
      <c r="J65" s="21">
        <f t="shared" si="1"/>
        <v>82.45400000000001</v>
      </c>
      <c r="K65" s="21" t="s">
        <v>17</v>
      </c>
    </row>
    <row r="66" spans="1:11" s="19" customFormat="1" ht="21" customHeight="1">
      <c r="A66" s="4">
        <v>64</v>
      </c>
      <c r="B66" s="4" t="s">
        <v>88</v>
      </c>
      <c r="C66" s="6">
        <v>2020070347</v>
      </c>
      <c r="D66" s="4" t="s">
        <v>13</v>
      </c>
      <c r="E66" s="4" t="s">
        <v>14</v>
      </c>
      <c r="F66" s="4" t="s">
        <v>15</v>
      </c>
      <c r="G66" s="4" t="s">
        <v>79</v>
      </c>
      <c r="H66" s="7">
        <v>77</v>
      </c>
      <c r="I66" s="10">
        <v>85.27</v>
      </c>
      <c r="J66" s="21">
        <f t="shared" si="1"/>
        <v>81.962</v>
      </c>
      <c r="K66" s="21"/>
    </row>
    <row r="67" spans="1:11" s="19" customFormat="1" ht="21" customHeight="1">
      <c r="A67" s="4">
        <v>65</v>
      </c>
      <c r="B67" s="4" t="s">
        <v>89</v>
      </c>
      <c r="C67" s="6">
        <v>2020070362</v>
      </c>
      <c r="D67" s="4" t="s">
        <v>13</v>
      </c>
      <c r="E67" s="4" t="s">
        <v>14</v>
      </c>
      <c r="F67" s="4" t="s">
        <v>15</v>
      </c>
      <c r="G67" s="4" t="s">
        <v>79</v>
      </c>
      <c r="H67" s="7">
        <v>83</v>
      </c>
      <c r="I67" s="10">
        <v>80.94</v>
      </c>
      <c r="J67" s="21">
        <f t="shared" si="1"/>
        <v>81.76400000000001</v>
      </c>
      <c r="K67" s="21"/>
    </row>
    <row r="68" spans="1:11" s="19" customFormat="1" ht="21" customHeight="1">
      <c r="A68" s="4">
        <v>66</v>
      </c>
      <c r="B68" s="4" t="s">
        <v>90</v>
      </c>
      <c r="C68" s="6">
        <v>2020070367</v>
      </c>
      <c r="D68" s="4" t="s">
        <v>13</v>
      </c>
      <c r="E68" s="4" t="s">
        <v>14</v>
      </c>
      <c r="F68" s="4" t="s">
        <v>15</v>
      </c>
      <c r="G68" s="4" t="s">
        <v>79</v>
      </c>
      <c r="H68" s="7">
        <v>73</v>
      </c>
      <c r="I68" s="10">
        <v>87.52</v>
      </c>
      <c r="J68" s="21">
        <f t="shared" si="1"/>
        <v>81.71199999999999</v>
      </c>
      <c r="K68" s="21"/>
    </row>
    <row r="69" spans="1:11" s="19" customFormat="1" ht="21" customHeight="1">
      <c r="A69" s="4">
        <v>67</v>
      </c>
      <c r="B69" s="4" t="s">
        <v>91</v>
      </c>
      <c r="C69" s="6">
        <v>2020070359</v>
      </c>
      <c r="D69" s="4" t="s">
        <v>13</v>
      </c>
      <c r="E69" s="4" t="s">
        <v>14</v>
      </c>
      <c r="F69" s="4" t="s">
        <v>15</v>
      </c>
      <c r="G69" s="4" t="s">
        <v>79</v>
      </c>
      <c r="H69" s="7">
        <v>70</v>
      </c>
      <c r="I69" s="10">
        <v>89.25</v>
      </c>
      <c r="J69" s="21">
        <f t="shared" si="1"/>
        <v>81.55</v>
      </c>
      <c r="K69" s="21"/>
    </row>
    <row r="70" spans="1:11" s="19" customFormat="1" ht="21" customHeight="1">
      <c r="A70" s="4">
        <v>68</v>
      </c>
      <c r="B70" s="4" t="s">
        <v>92</v>
      </c>
      <c r="C70" s="6">
        <v>2020070357</v>
      </c>
      <c r="D70" s="4" t="s">
        <v>13</v>
      </c>
      <c r="E70" s="4" t="s">
        <v>14</v>
      </c>
      <c r="F70" s="4" t="s">
        <v>15</v>
      </c>
      <c r="G70" s="4" t="s">
        <v>79</v>
      </c>
      <c r="H70" s="7">
        <v>75</v>
      </c>
      <c r="I70" s="10">
        <v>84.54</v>
      </c>
      <c r="J70" s="21">
        <f t="shared" si="1"/>
        <v>80.724</v>
      </c>
      <c r="K70" s="21"/>
    </row>
    <row r="71" spans="1:11" s="19" customFormat="1" ht="21" customHeight="1">
      <c r="A71" s="4">
        <v>69</v>
      </c>
      <c r="B71" s="4" t="s">
        <v>93</v>
      </c>
      <c r="C71" s="6">
        <v>2020070348</v>
      </c>
      <c r="D71" s="4" t="s">
        <v>13</v>
      </c>
      <c r="E71" s="4" t="s">
        <v>14</v>
      </c>
      <c r="F71" s="4" t="s">
        <v>15</v>
      </c>
      <c r="G71" s="4" t="s">
        <v>79</v>
      </c>
      <c r="H71" s="7">
        <v>77</v>
      </c>
      <c r="I71" s="10">
        <v>82.09</v>
      </c>
      <c r="J71" s="21">
        <f t="shared" si="1"/>
        <v>80.054</v>
      </c>
      <c r="K71" s="21"/>
    </row>
    <row r="72" spans="1:11" s="19" customFormat="1" ht="21" customHeight="1">
      <c r="A72" s="4">
        <v>70</v>
      </c>
      <c r="B72" s="4" t="s">
        <v>94</v>
      </c>
      <c r="C72" s="6">
        <v>2020070351</v>
      </c>
      <c r="D72" s="4" t="s">
        <v>13</v>
      </c>
      <c r="E72" s="4" t="s">
        <v>14</v>
      </c>
      <c r="F72" s="4" t="s">
        <v>15</v>
      </c>
      <c r="G72" s="4" t="s">
        <v>79</v>
      </c>
      <c r="H72" s="7">
        <v>72</v>
      </c>
      <c r="I72" s="10">
        <v>85.37</v>
      </c>
      <c r="J72" s="21">
        <f t="shared" si="1"/>
        <v>80.022</v>
      </c>
      <c r="K72" s="21"/>
    </row>
    <row r="73" spans="1:11" s="19" customFormat="1" ht="21" customHeight="1">
      <c r="A73" s="4">
        <v>71</v>
      </c>
      <c r="B73" s="9" t="s">
        <v>95</v>
      </c>
      <c r="C73" s="6">
        <v>2020070368</v>
      </c>
      <c r="D73" s="9" t="s">
        <v>13</v>
      </c>
      <c r="E73" s="9" t="s">
        <v>14</v>
      </c>
      <c r="F73" s="9" t="s">
        <v>15</v>
      </c>
      <c r="G73" s="9" t="s">
        <v>79</v>
      </c>
      <c r="H73" s="7">
        <v>75</v>
      </c>
      <c r="I73" s="10">
        <v>83.34</v>
      </c>
      <c r="J73" s="21">
        <f t="shared" si="1"/>
        <v>80.00399999999999</v>
      </c>
      <c r="K73" s="21"/>
    </row>
    <row r="74" spans="1:11" s="19" customFormat="1" ht="21" customHeight="1">
      <c r="A74" s="4">
        <v>72</v>
      </c>
      <c r="B74" s="4" t="s">
        <v>96</v>
      </c>
      <c r="C74" s="6">
        <v>2020070354</v>
      </c>
      <c r="D74" s="4" t="s">
        <v>13</v>
      </c>
      <c r="E74" s="4" t="s">
        <v>14</v>
      </c>
      <c r="F74" s="4" t="s">
        <v>15</v>
      </c>
      <c r="G74" s="4" t="s">
        <v>79</v>
      </c>
      <c r="H74" s="7">
        <v>76</v>
      </c>
      <c r="I74" s="10">
        <v>82.65</v>
      </c>
      <c r="J74" s="21">
        <f t="shared" si="1"/>
        <v>79.99000000000001</v>
      </c>
      <c r="K74" s="21"/>
    </row>
    <row r="75" spans="1:11" s="19" customFormat="1" ht="21" customHeight="1">
      <c r="A75" s="4">
        <v>73</v>
      </c>
      <c r="B75" s="4" t="s">
        <v>97</v>
      </c>
      <c r="C75" s="6">
        <v>2020070360</v>
      </c>
      <c r="D75" s="4" t="s">
        <v>13</v>
      </c>
      <c r="E75" s="4" t="s">
        <v>14</v>
      </c>
      <c r="F75" s="4" t="s">
        <v>15</v>
      </c>
      <c r="G75" s="4" t="s">
        <v>79</v>
      </c>
      <c r="H75" s="7">
        <v>69</v>
      </c>
      <c r="I75" s="10">
        <v>86.64</v>
      </c>
      <c r="J75" s="21">
        <f t="shared" si="1"/>
        <v>79.584</v>
      </c>
      <c r="K75" s="21"/>
    </row>
    <row r="76" spans="1:11" s="19" customFormat="1" ht="21" customHeight="1">
      <c r="A76" s="4">
        <v>74</v>
      </c>
      <c r="B76" s="4" t="s">
        <v>98</v>
      </c>
      <c r="C76" s="6">
        <v>2020070350</v>
      </c>
      <c r="D76" s="4" t="s">
        <v>28</v>
      </c>
      <c r="E76" s="4" t="s">
        <v>14</v>
      </c>
      <c r="F76" s="4" t="s">
        <v>15</v>
      </c>
      <c r="G76" s="4" t="s">
        <v>79</v>
      </c>
      <c r="H76" s="7">
        <v>66</v>
      </c>
      <c r="I76" s="10">
        <v>85.28</v>
      </c>
      <c r="J76" s="21">
        <f t="shared" si="1"/>
        <v>77.568</v>
      </c>
      <c r="K76" s="21"/>
    </row>
    <row r="77" spans="1:11" s="19" customFormat="1" ht="21" customHeight="1">
      <c r="A77" s="4">
        <v>75</v>
      </c>
      <c r="B77" s="4" t="s">
        <v>99</v>
      </c>
      <c r="C77" s="6">
        <v>2020070358</v>
      </c>
      <c r="D77" s="4" t="s">
        <v>13</v>
      </c>
      <c r="E77" s="4" t="s">
        <v>14</v>
      </c>
      <c r="F77" s="4" t="s">
        <v>15</v>
      </c>
      <c r="G77" s="4" t="s">
        <v>79</v>
      </c>
      <c r="H77" s="7">
        <v>66</v>
      </c>
      <c r="I77" s="10">
        <v>84.51</v>
      </c>
      <c r="J77" s="21">
        <f t="shared" si="1"/>
        <v>77.10600000000001</v>
      </c>
      <c r="K77" s="21"/>
    </row>
    <row r="78" spans="1:11" s="19" customFormat="1" ht="21" customHeight="1">
      <c r="A78" s="4">
        <v>76</v>
      </c>
      <c r="B78" s="4" t="s">
        <v>100</v>
      </c>
      <c r="C78" s="6">
        <v>2020070349</v>
      </c>
      <c r="D78" s="4" t="s">
        <v>13</v>
      </c>
      <c r="E78" s="4" t="s">
        <v>14</v>
      </c>
      <c r="F78" s="4" t="s">
        <v>15</v>
      </c>
      <c r="G78" s="4" t="s">
        <v>79</v>
      </c>
      <c r="H78" s="7">
        <v>63</v>
      </c>
      <c r="I78" s="10">
        <v>81.44</v>
      </c>
      <c r="J78" s="21">
        <f t="shared" si="1"/>
        <v>74.064</v>
      </c>
      <c r="K78" s="21"/>
    </row>
    <row r="79" spans="1:11" s="19" customFormat="1" ht="21" customHeight="1">
      <c r="A79" s="4">
        <v>77</v>
      </c>
      <c r="B79" s="4" t="s">
        <v>101</v>
      </c>
      <c r="C79" s="6">
        <v>2020070353</v>
      </c>
      <c r="D79" s="4" t="s">
        <v>13</v>
      </c>
      <c r="E79" s="4" t="s">
        <v>14</v>
      </c>
      <c r="F79" s="4" t="s">
        <v>15</v>
      </c>
      <c r="G79" s="4" t="s">
        <v>79</v>
      </c>
      <c r="H79" s="7">
        <v>34</v>
      </c>
      <c r="I79" s="10">
        <v>83.45</v>
      </c>
      <c r="J79" s="21">
        <f t="shared" si="1"/>
        <v>63.67</v>
      </c>
      <c r="K79" s="21"/>
    </row>
    <row r="80" spans="1:11" s="19" customFormat="1" ht="21" customHeight="1">
      <c r="A80" s="4">
        <v>78</v>
      </c>
      <c r="B80" s="4" t="s">
        <v>102</v>
      </c>
      <c r="C80" s="6">
        <v>2020070346</v>
      </c>
      <c r="D80" s="4" t="s">
        <v>13</v>
      </c>
      <c r="E80" s="4" t="s">
        <v>14</v>
      </c>
      <c r="F80" s="4" t="s">
        <v>15</v>
      </c>
      <c r="G80" s="4" t="s">
        <v>79</v>
      </c>
      <c r="H80" s="7">
        <v>82</v>
      </c>
      <c r="I80" s="10" t="s">
        <v>103</v>
      </c>
      <c r="J80" s="21">
        <f>H80*0.4</f>
        <v>32.800000000000004</v>
      </c>
      <c r="K80" s="21"/>
    </row>
    <row r="81" spans="1:11" s="1" customFormat="1" ht="21" customHeight="1">
      <c r="A81" s="4">
        <v>79</v>
      </c>
      <c r="B81" s="4" t="s">
        <v>104</v>
      </c>
      <c r="C81" s="6">
        <v>2020070481</v>
      </c>
      <c r="D81" s="4" t="s">
        <v>13</v>
      </c>
      <c r="E81" s="4" t="s">
        <v>14</v>
      </c>
      <c r="F81" s="4" t="s">
        <v>15</v>
      </c>
      <c r="G81" s="4" t="s">
        <v>105</v>
      </c>
      <c r="H81" s="7">
        <v>83</v>
      </c>
      <c r="I81" s="15">
        <v>81.43</v>
      </c>
      <c r="J81" s="21">
        <f aca="true" t="shared" si="2" ref="J81:J87">H81*0.4+I81*0.6</f>
        <v>82.058</v>
      </c>
      <c r="K81" s="27" t="s">
        <v>17</v>
      </c>
    </row>
    <row r="82" spans="1:11" ht="21" customHeight="1">
      <c r="A82" s="4">
        <v>80</v>
      </c>
      <c r="B82" s="9" t="s">
        <v>106</v>
      </c>
      <c r="C82" s="6">
        <v>2020070491</v>
      </c>
      <c r="D82" s="9" t="s">
        <v>28</v>
      </c>
      <c r="E82" s="9" t="s">
        <v>14</v>
      </c>
      <c r="F82" s="9" t="s">
        <v>15</v>
      </c>
      <c r="G82" s="9" t="s">
        <v>105</v>
      </c>
      <c r="H82" s="7">
        <v>79</v>
      </c>
      <c r="I82" s="15">
        <v>79.83</v>
      </c>
      <c r="J82" s="21">
        <f t="shared" si="2"/>
        <v>79.49799999999999</v>
      </c>
      <c r="K82" s="27" t="s">
        <v>17</v>
      </c>
    </row>
    <row r="83" spans="1:11" ht="21" customHeight="1">
      <c r="A83" s="4">
        <v>81</v>
      </c>
      <c r="B83" s="4" t="s">
        <v>107</v>
      </c>
      <c r="C83" s="6">
        <v>2020070473</v>
      </c>
      <c r="D83" s="4" t="s">
        <v>13</v>
      </c>
      <c r="E83" s="4" t="s">
        <v>14</v>
      </c>
      <c r="F83" s="4" t="s">
        <v>15</v>
      </c>
      <c r="G83" s="4" t="s">
        <v>105</v>
      </c>
      <c r="H83" s="7">
        <v>73</v>
      </c>
      <c r="I83" s="15">
        <v>83.45</v>
      </c>
      <c r="J83" s="21">
        <f t="shared" si="2"/>
        <v>79.27000000000001</v>
      </c>
      <c r="K83" s="28"/>
    </row>
    <row r="84" spans="1:11" ht="21" customHeight="1">
      <c r="A84" s="4">
        <v>82</v>
      </c>
      <c r="B84" s="9" t="s">
        <v>108</v>
      </c>
      <c r="C84" s="6">
        <v>2020070490</v>
      </c>
      <c r="D84" s="9" t="s">
        <v>13</v>
      </c>
      <c r="E84" s="9" t="s">
        <v>14</v>
      </c>
      <c r="F84" s="9" t="s">
        <v>15</v>
      </c>
      <c r="G84" s="9" t="s">
        <v>105</v>
      </c>
      <c r="H84" s="7">
        <v>77.5</v>
      </c>
      <c r="I84" s="15">
        <v>79.21</v>
      </c>
      <c r="J84" s="21">
        <f t="shared" si="2"/>
        <v>78.526</v>
      </c>
      <c r="K84" s="14"/>
    </row>
    <row r="85" spans="1:11" s="19" customFormat="1" ht="21" customHeight="1">
      <c r="A85" s="4">
        <v>83</v>
      </c>
      <c r="B85" s="4" t="s">
        <v>109</v>
      </c>
      <c r="C85" s="6">
        <v>2020070996</v>
      </c>
      <c r="D85" s="4" t="s">
        <v>28</v>
      </c>
      <c r="E85" s="4" t="s">
        <v>14</v>
      </c>
      <c r="F85" s="4" t="s">
        <v>15</v>
      </c>
      <c r="G85" s="4" t="s">
        <v>110</v>
      </c>
      <c r="H85" s="7">
        <v>70</v>
      </c>
      <c r="I85" s="10">
        <v>77.63</v>
      </c>
      <c r="J85" s="21">
        <f t="shared" si="2"/>
        <v>74.578</v>
      </c>
      <c r="K85" s="21" t="s">
        <v>17</v>
      </c>
    </row>
    <row r="86" spans="1:11" s="19" customFormat="1" ht="21" customHeight="1">
      <c r="A86" s="4">
        <v>84</v>
      </c>
      <c r="B86" s="4" t="s">
        <v>111</v>
      </c>
      <c r="C86" s="6">
        <v>2020070998</v>
      </c>
      <c r="D86" s="4" t="s">
        <v>28</v>
      </c>
      <c r="E86" s="4" t="s">
        <v>14</v>
      </c>
      <c r="F86" s="4" t="s">
        <v>15</v>
      </c>
      <c r="G86" s="4" t="s">
        <v>110</v>
      </c>
      <c r="H86" s="7">
        <v>65</v>
      </c>
      <c r="I86" s="10">
        <v>79.93</v>
      </c>
      <c r="J86" s="21">
        <f t="shared" si="2"/>
        <v>73.958</v>
      </c>
      <c r="K86" s="21" t="s">
        <v>17</v>
      </c>
    </row>
    <row r="87" spans="1:11" s="19" customFormat="1" ht="21" customHeight="1">
      <c r="A87" s="4">
        <v>85</v>
      </c>
      <c r="B87" s="4" t="s">
        <v>112</v>
      </c>
      <c r="C87" s="6">
        <v>2020070994</v>
      </c>
      <c r="D87" s="4" t="s">
        <v>28</v>
      </c>
      <c r="E87" s="4" t="s">
        <v>14</v>
      </c>
      <c r="F87" s="4" t="s">
        <v>15</v>
      </c>
      <c r="G87" s="4" t="s">
        <v>110</v>
      </c>
      <c r="H87" s="7">
        <v>47</v>
      </c>
      <c r="I87" s="10">
        <v>84.5</v>
      </c>
      <c r="J87" s="21">
        <f t="shared" si="2"/>
        <v>69.5</v>
      </c>
      <c r="K87" s="21"/>
    </row>
    <row r="88" spans="1:11" s="19" customFormat="1" ht="21" customHeight="1">
      <c r="A88" s="4">
        <v>86</v>
      </c>
      <c r="B88" s="9" t="s">
        <v>113</v>
      </c>
      <c r="C88" s="6">
        <v>2020071001</v>
      </c>
      <c r="D88" s="9" t="s">
        <v>28</v>
      </c>
      <c r="E88" s="9" t="s">
        <v>14</v>
      </c>
      <c r="F88" s="9" t="s">
        <v>15</v>
      </c>
      <c r="G88" s="9" t="s">
        <v>110</v>
      </c>
      <c r="H88" s="7">
        <v>59</v>
      </c>
      <c r="I88" s="29" t="s">
        <v>75</v>
      </c>
      <c r="J88" s="21">
        <f>H88*0.4</f>
        <v>23.6</v>
      </c>
      <c r="K88" s="21"/>
    </row>
    <row r="89" spans="1:11" s="19" customFormat="1" ht="13.5">
      <c r="A89" s="4"/>
      <c r="B89" s="4"/>
      <c r="C89" s="4"/>
      <c r="D89" s="4"/>
      <c r="E89" s="4"/>
      <c r="F89" s="4"/>
      <c r="G89" s="4"/>
      <c r="H89" s="24"/>
      <c r="I89" s="24"/>
      <c r="J89" s="24"/>
      <c r="K89" s="21"/>
    </row>
  </sheetData>
  <sheetProtection/>
  <autoFilter ref="A2:K88"/>
  <mergeCells count="1">
    <mergeCell ref="A1:K1"/>
  </mergeCells>
  <printOptions/>
  <pageMargins left="0.8263888888888888" right="0.275" top="0.7083333333333334" bottom="0.7083333333333334" header="0.5118055555555555" footer="0.5118055555555555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workbookViewId="0" topLeftCell="A1">
      <selection activeCell="A1" sqref="A1:L1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14.50390625" style="0" customWidth="1"/>
    <col min="4" max="4" width="6.50390625" style="0" customWidth="1"/>
    <col min="5" max="5" width="8.625" style="0" customWidth="1"/>
    <col min="6" max="6" width="8.75390625" style="0" customWidth="1"/>
    <col min="7" max="7" width="5.625" style="0" customWidth="1"/>
    <col min="8" max="8" width="9.50390625" style="0" customWidth="1"/>
    <col min="9" max="9" width="9.00390625" style="0" customWidth="1"/>
    <col min="10" max="10" width="6.50390625" style="0" customWidth="1"/>
    <col min="11" max="11" width="9.875" style="0" customWidth="1"/>
    <col min="12" max="12" width="7.625" style="0" customWidth="1"/>
  </cols>
  <sheetData>
    <row r="1" spans="1:12" ht="27.75" customHeight="1">
      <c r="A1" s="20" t="s">
        <v>114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115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116</v>
      </c>
    </row>
    <row r="3" spans="1:12" s="19" customFormat="1" ht="18" customHeight="1">
      <c r="A3" s="4">
        <v>1</v>
      </c>
      <c r="B3" s="9" t="s">
        <v>117</v>
      </c>
      <c r="C3" s="6">
        <v>2020070045</v>
      </c>
      <c r="D3" s="9" t="s">
        <v>13</v>
      </c>
      <c r="E3" s="9" t="s">
        <v>118</v>
      </c>
      <c r="F3" s="9" t="s">
        <v>14</v>
      </c>
      <c r="G3" s="9" t="s">
        <v>119</v>
      </c>
      <c r="H3" s="9" t="s">
        <v>16</v>
      </c>
      <c r="I3" s="7">
        <v>56</v>
      </c>
      <c r="J3" s="15">
        <v>87.55</v>
      </c>
      <c r="K3" s="21">
        <f aca="true" t="shared" si="0" ref="K3:K66">I3*0.4+J3*0.6</f>
        <v>74.92999999999999</v>
      </c>
      <c r="L3" s="21" t="s">
        <v>17</v>
      </c>
    </row>
    <row r="4" spans="1:12" s="19" customFormat="1" ht="18" customHeight="1">
      <c r="A4" s="4">
        <v>2</v>
      </c>
      <c r="B4" s="4" t="s">
        <v>120</v>
      </c>
      <c r="C4" s="6">
        <v>2020070029</v>
      </c>
      <c r="D4" s="4" t="s">
        <v>13</v>
      </c>
      <c r="E4" s="4" t="s">
        <v>118</v>
      </c>
      <c r="F4" s="4" t="s">
        <v>14</v>
      </c>
      <c r="G4" s="4" t="s">
        <v>119</v>
      </c>
      <c r="H4" s="4" t="s">
        <v>16</v>
      </c>
      <c r="I4" s="7">
        <v>57</v>
      </c>
      <c r="J4" s="15">
        <v>85.26</v>
      </c>
      <c r="K4" s="21">
        <f t="shared" si="0"/>
        <v>73.956</v>
      </c>
      <c r="L4" s="21" t="s">
        <v>17</v>
      </c>
    </row>
    <row r="5" spans="1:12" s="19" customFormat="1" ht="18" customHeight="1">
      <c r="A5" s="4">
        <v>3</v>
      </c>
      <c r="B5" s="4" t="s">
        <v>121</v>
      </c>
      <c r="C5" s="6">
        <v>2020070021</v>
      </c>
      <c r="D5" s="4" t="s">
        <v>13</v>
      </c>
      <c r="E5" s="4" t="s">
        <v>118</v>
      </c>
      <c r="F5" s="4" t="s">
        <v>14</v>
      </c>
      <c r="G5" s="4" t="s">
        <v>119</v>
      </c>
      <c r="H5" s="4" t="s">
        <v>16</v>
      </c>
      <c r="I5" s="7">
        <v>51</v>
      </c>
      <c r="J5" s="15">
        <v>88.87</v>
      </c>
      <c r="K5" s="21">
        <f t="shared" si="0"/>
        <v>73.72200000000001</v>
      </c>
      <c r="L5" s="21"/>
    </row>
    <row r="6" spans="1:12" s="19" customFormat="1" ht="18" customHeight="1">
      <c r="A6" s="4">
        <v>4</v>
      </c>
      <c r="B6" s="4" t="s">
        <v>122</v>
      </c>
      <c r="C6" s="6">
        <v>2020070027</v>
      </c>
      <c r="D6" s="4" t="s">
        <v>13</v>
      </c>
      <c r="E6" s="4" t="s">
        <v>118</v>
      </c>
      <c r="F6" s="4" t="s">
        <v>14</v>
      </c>
      <c r="G6" s="4" t="s">
        <v>119</v>
      </c>
      <c r="H6" s="4" t="s">
        <v>16</v>
      </c>
      <c r="I6" s="7">
        <v>55</v>
      </c>
      <c r="J6" s="15">
        <v>80.73</v>
      </c>
      <c r="K6" s="21">
        <f t="shared" si="0"/>
        <v>70.438</v>
      </c>
      <c r="L6" s="21"/>
    </row>
    <row r="7" spans="1:12" s="19" customFormat="1" ht="18" customHeight="1">
      <c r="A7" s="4">
        <v>5</v>
      </c>
      <c r="B7" s="4" t="s">
        <v>123</v>
      </c>
      <c r="C7" s="6">
        <v>2020070107</v>
      </c>
      <c r="D7" s="4" t="s">
        <v>28</v>
      </c>
      <c r="E7" s="4" t="s">
        <v>118</v>
      </c>
      <c r="F7" s="4" t="s">
        <v>14</v>
      </c>
      <c r="G7" s="4" t="s">
        <v>119</v>
      </c>
      <c r="H7" s="4" t="s">
        <v>34</v>
      </c>
      <c r="I7" s="7">
        <v>46.5</v>
      </c>
      <c r="J7" s="15">
        <v>83.9</v>
      </c>
      <c r="K7" s="21">
        <f t="shared" si="0"/>
        <v>68.94</v>
      </c>
      <c r="L7" s="21" t="s">
        <v>17</v>
      </c>
    </row>
    <row r="8" spans="1:12" s="19" customFormat="1" ht="18" customHeight="1">
      <c r="A8" s="4">
        <v>6</v>
      </c>
      <c r="B8" s="4" t="s">
        <v>124</v>
      </c>
      <c r="C8" s="6">
        <v>2020070109</v>
      </c>
      <c r="D8" s="4" t="s">
        <v>13</v>
      </c>
      <c r="E8" s="4" t="s">
        <v>118</v>
      </c>
      <c r="F8" s="4" t="s">
        <v>14</v>
      </c>
      <c r="G8" s="4" t="s">
        <v>119</v>
      </c>
      <c r="H8" s="4" t="s">
        <v>34</v>
      </c>
      <c r="I8" s="7">
        <v>40.5</v>
      </c>
      <c r="J8" s="15">
        <v>82.84</v>
      </c>
      <c r="K8" s="21">
        <f t="shared" si="0"/>
        <v>65.904</v>
      </c>
      <c r="L8" s="21" t="s">
        <v>17</v>
      </c>
    </row>
    <row r="9" spans="1:12" s="19" customFormat="1" ht="18" customHeight="1">
      <c r="A9" s="4">
        <v>7</v>
      </c>
      <c r="B9" s="4" t="s">
        <v>125</v>
      </c>
      <c r="C9" s="6">
        <v>2020070114</v>
      </c>
      <c r="D9" s="4" t="s">
        <v>13</v>
      </c>
      <c r="E9" s="4" t="s">
        <v>118</v>
      </c>
      <c r="F9" s="4" t="s">
        <v>14</v>
      </c>
      <c r="G9" s="4" t="s">
        <v>119</v>
      </c>
      <c r="H9" s="4" t="s">
        <v>34</v>
      </c>
      <c r="I9" s="7">
        <v>34</v>
      </c>
      <c r="J9" s="15">
        <v>86.37</v>
      </c>
      <c r="K9" s="21">
        <f t="shared" si="0"/>
        <v>65.422</v>
      </c>
      <c r="L9" s="21"/>
    </row>
    <row r="10" spans="1:12" s="19" customFormat="1" ht="18" customHeight="1">
      <c r="A10" s="4">
        <v>8</v>
      </c>
      <c r="B10" s="4" t="s">
        <v>126</v>
      </c>
      <c r="C10" s="6">
        <v>2020070103</v>
      </c>
      <c r="D10" s="4" t="s">
        <v>13</v>
      </c>
      <c r="E10" s="4" t="s">
        <v>118</v>
      </c>
      <c r="F10" s="4" t="s">
        <v>14</v>
      </c>
      <c r="G10" s="4" t="s">
        <v>119</v>
      </c>
      <c r="H10" s="4" t="s">
        <v>34</v>
      </c>
      <c r="I10" s="7">
        <v>28</v>
      </c>
      <c r="J10" s="15">
        <v>84.07</v>
      </c>
      <c r="K10" s="21">
        <f t="shared" si="0"/>
        <v>61.641999999999996</v>
      </c>
      <c r="L10" s="21"/>
    </row>
    <row r="11" spans="1:12" s="19" customFormat="1" ht="18" customHeight="1">
      <c r="A11" s="4">
        <v>9</v>
      </c>
      <c r="B11" s="4" t="s">
        <v>127</v>
      </c>
      <c r="C11" s="6">
        <v>2020070205</v>
      </c>
      <c r="D11" s="4" t="s">
        <v>13</v>
      </c>
      <c r="E11" s="4" t="s">
        <v>118</v>
      </c>
      <c r="F11" s="4" t="s">
        <v>14</v>
      </c>
      <c r="G11" s="4" t="s">
        <v>119</v>
      </c>
      <c r="H11" s="4" t="s">
        <v>39</v>
      </c>
      <c r="I11" s="7">
        <v>74</v>
      </c>
      <c r="J11" s="10">
        <v>84.95</v>
      </c>
      <c r="K11" s="21">
        <f t="shared" si="0"/>
        <v>80.57</v>
      </c>
      <c r="L11" s="21" t="s">
        <v>17</v>
      </c>
    </row>
    <row r="12" spans="1:12" s="19" customFormat="1" ht="18" customHeight="1">
      <c r="A12" s="4">
        <v>10</v>
      </c>
      <c r="B12" s="4" t="s">
        <v>128</v>
      </c>
      <c r="C12" s="6">
        <v>2020070235</v>
      </c>
      <c r="D12" s="4" t="s">
        <v>13</v>
      </c>
      <c r="E12" s="4" t="s">
        <v>118</v>
      </c>
      <c r="F12" s="4" t="s">
        <v>14</v>
      </c>
      <c r="G12" s="4" t="s">
        <v>119</v>
      </c>
      <c r="H12" s="4" t="s">
        <v>39</v>
      </c>
      <c r="I12" s="7">
        <v>66.5</v>
      </c>
      <c r="J12" s="10">
        <v>89.38</v>
      </c>
      <c r="K12" s="21">
        <f t="shared" si="0"/>
        <v>80.228</v>
      </c>
      <c r="L12" s="21" t="s">
        <v>17</v>
      </c>
    </row>
    <row r="13" spans="1:12" s="19" customFormat="1" ht="18" customHeight="1">
      <c r="A13" s="4">
        <v>11</v>
      </c>
      <c r="B13" s="4" t="s">
        <v>129</v>
      </c>
      <c r="C13" s="6">
        <v>2020070179</v>
      </c>
      <c r="D13" s="4" t="s">
        <v>13</v>
      </c>
      <c r="E13" s="4" t="s">
        <v>118</v>
      </c>
      <c r="F13" s="4" t="s">
        <v>14</v>
      </c>
      <c r="G13" s="4" t="s">
        <v>119</v>
      </c>
      <c r="H13" s="4" t="s">
        <v>39</v>
      </c>
      <c r="I13" s="7">
        <v>70.5</v>
      </c>
      <c r="J13" s="10">
        <v>86.24</v>
      </c>
      <c r="K13" s="21">
        <f t="shared" si="0"/>
        <v>79.94399999999999</v>
      </c>
      <c r="L13" s="21" t="s">
        <v>17</v>
      </c>
    </row>
    <row r="14" spans="1:12" s="19" customFormat="1" ht="18" customHeight="1">
      <c r="A14" s="4">
        <v>12</v>
      </c>
      <c r="B14" s="4" t="s">
        <v>130</v>
      </c>
      <c r="C14" s="6">
        <v>2020070234</v>
      </c>
      <c r="D14" s="4" t="s">
        <v>13</v>
      </c>
      <c r="E14" s="4" t="s">
        <v>118</v>
      </c>
      <c r="F14" s="4" t="s">
        <v>14</v>
      </c>
      <c r="G14" s="4" t="s">
        <v>119</v>
      </c>
      <c r="H14" s="4" t="s">
        <v>39</v>
      </c>
      <c r="I14" s="7">
        <v>65</v>
      </c>
      <c r="J14" s="10">
        <v>88.66</v>
      </c>
      <c r="K14" s="21">
        <f t="shared" si="0"/>
        <v>79.196</v>
      </c>
      <c r="L14" s="21" t="s">
        <v>17</v>
      </c>
    </row>
    <row r="15" spans="1:12" s="19" customFormat="1" ht="18" customHeight="1">
      <c r="A15" s="4">
        <v>13</v>
      </c>
      <c r="B15" s="4" t="s">
        <v>131</v>
      </c>
      <c r="C15" s="6">
        <v>2020070134</v>
      </c>
      <c r="D15" s="4" t="s">
        <v>13</v>
      </c>
      <c r="E15" s="4" t="s">
        <v>118</v>
      </c>
      <c r="F15" s="4" t="s">
        <v>14</v>
      </c>
      <c r="G15" s="4" t="s">
        <v>119</v>
      </c>
      <c r="H15" s="4" t="s">
        <v>39</v>
      </c>
      <c r="I15" s="7">
        <v>68.5</v>
      </c>
      <c r="J15" s="10">
        <v>85.32</v>
      </c>
      <c r="K15" s="21">
        <f t="shared" si="0"/>
        <v>78.592</v>
      </c>
      <c r="L15" s="21" t="s">
        <v>17</v>
      </c>
    </row>
    <row r="16" spans="1:12" s="19" customFormat="1" ht="18" customHeight="1">
      <c r="A16" s="4">
        <v>14</v>
      </c>
      <c r="B16" s="4" t="s">
        <v>132</v>
      </c>
      <c r="C16" s="6">
        <v>2020070192</v>
      </c>
      <c r="D16" s="4" t="s">
        <v>13</v>
      </c>
      <c r="E16" s="4" t="s">
        <v>133</v>
      </c>
      <c r="F16" s="4" t="s">
        <v>14</v>
      </c>
      <c r="G16" s="4" t="s">
        <v>119</v>
      </c>
      <c r="H16" s="4" t="s">
        <v>39</v>
      </c>
      <c r="I16" s="7">
        <v>64.5</v>
      </c>
      <c r="J16" s="10">
        <v>87.95</v>
      </c>
      <c r="K16" s="21">
        <f t="shared" si="0"/>
        <v>78.57000000000001</v>
      </c>
      <c r="L16" s="21" t="s">
        <v>17</v>
      </c>
    </row>
    <row r="17" spans="1:12" s="19" customFormat="1" ht="18" customHeight="1">
      <c r="A17" s="4">
        <v>15</v>
      </c>
      <c r="B17" s="4" t="s">
        <v>134</v>
      </c>
      <c r="C17" s="6">
        <v>2020070133</v>
      </c>
      <c r="D17" s="4" t="s">
        <v>13</v>
      </c>
      <c r="E17" s="4" t="s">
        <v>118</v>
      </c>
      <c r="F17" s="4" t="s">
        <v>14</v>
      </c>
      <c r="G17" s="4" t="s">
        <v>119</v>
      </c>
      <c r="H17" s="4" t="s">
        <v>39</v>
      </c>
      <c r="I17" s="7">
        <v>64.5</v>
      </c>
      <c r="J17" s="10">
        <v>87.8</v>
      </c>
      <c r="K17" s="21">
        <f t="shared" si="0"/>
        <v>78.48</v>
      </c>
      <c r="L17" s="21" t="s">
        <v>17</v>
      </c>
    </row>
    <row r="18" spans="1:12" s="19" customFormat="1" ht="18" customHeight="1">
      <c r="A18" s="4">
        <v>16</v>
      </c>
      <c r="B18" s="4" t="s">
        <v>135</v>
      </c>
      <c r="C18" s="6">
        <v>2020070136</v>
      </c>
      <c r="D18" s="4" t="s">
        <v>13</v>
      </c>
      <c r="E18" s="4" t="s">
        <v>118</v>
      </c>
      <c r="F18" s="4" t="s">
        <v>14</v>
      </c>
      <c r="G18" s="4" t="s">
        <v>119</v>
      </c>
      <c r="H18" s="4" t="s">
        <v>39</v>
      </c>
      <c r="I18" s="7">
        <v>66</v>
      </c>
      <c r="J18" s="10">
        <v>85.43</v>
      </c>
      <c r="K18" s="21">
        <f t="shared" si="0"/>
        <v>77.658</v>
      </c>
      <c r="L18" s="21" t="s">
        <v>17</v>
      </c>
    </row>
    <row r="19" spans="1:12" s="19" customFormat="1" ht="18" customHeight="1">
      <c r="A19" s="4">
        <v>17</v>
      </c>
      <c r="B19" s="4" t="s">
        <v>136</v>
      </c>
      <c r="C19" s="6">
        <v>2020070172</v>
      </c>
      <c r="D19" s="4" t="s">
        <v>13</v>
      </c>
      <c r="E19" s="4" t="s">
        <v>118</v>
      </c>
      <c r="F19" s="4" t="s">
        <v>14</v>
      </c>
      <c r="G19" s="4" t="s">
        <v>119</v>
      </c>
      <c r="H19" s="4" t="s">
        <v>39</v>
      </c>
      <c r="I19" s="7">
        <v>65.5</v>
      </c>
      <c r="J19" s="10">
        <v>85.14</v>
      </c>
      <c r="K19" s="21">
        <f t="shared" si="0"/>
        <v>77.28399999999999</v>
      </c>
      <c r="L19" s="21" t="s">
        <v>17</v>
      </c>
    </row>
    <row r="20" spans="1:12" s="19" customFormat="1" ht="18" customHeight="1">
      <c r="A20" s="4">
        <v>18</v>
      </c>
      <c r="B20" s="4" t="s">
        <v>137</v>
      </c>
      <c r="C20" s="6">
        <v>2020070161</v>
      </c>
      <c r="D20" s="4" t="s">
        <v>13</v>
      </c>
      <c r="E20" s="4" t="s">
        <v>118</v>
      </c>
      <c r="F20" s="4" t="s">
        <v>14</v>
      </c>
      <c r="G20" s="4" t="s">
        <v>119</v>
      </c>
      <c r="H20" s="4" t="s">
        <v>39</v>
      </c>
      <c r="I20" s="7">
        <v>64</v>
      </c>
      <c r="J20" s="10">
        <v>85.8</v>
      </c>
      <c r="K20" s="21">
        <f t="shared" si="0"/>
        <v>77.08</v>
      </c>
      <c r="L20" s="21" t="s">
        <v>17</v>
      </c>
    </row>
    <row r="21" spans="1:12" s="19" customFormat="1" ht="18" customHeight="1">
      <c r="A21" s="4">
        <v>19</v>
      </c>
      <c r="B21" s="4" t="s">
        <v>138</v>
      </c>
      <c r="C21" s="6">
        <v>2020070155</v>
      </c>
      <c r="D21" s="4" t="s">
        <v>13</v>
      </c>
      <c r="E21" s="4" t="s">
        <v>139</v>
      </c>
      <c r="F21" s="4" t="s">
        <v>14</v>
      </c>
      <c r="G21" s="4" t="s">
        <v>119</v>
      </c>
      <c r="H21" s="4" t="s">
        <v>39</v>
      </c>
      <c r="I21" s="7">
        <v>64.5</v>
      </c>
      <c r="J21" s="10">
        <v>84.52</v>
      </c>
      <c r="K21" s="21">
        <f t="shared" si="0"/>
        <v>76.512</v>
      </c>
      <c r="L21" s="21" t="s">
        <v>17</v>
      </c>
    </row>
    <row r="22" spans="1:12" s="19" customFormat="1" ht="18" customHeight="1">
      <c r="A22" s="4">
        <v>20</v>
      </c>
      <c r="B22" s="4" t="s">
        <v>140</v>
      </c>
      <c r="C22" s="6">
        <v>2020070167</v>
      </c>
      <c r="D22" s="4" t="s">
        <v>13</v>
      </c>
      <c r="E22" s="4" t="s">
        <v>133</v>
      </c>
      <c r="F22" s="4" t="s">
        <v>14</v>
      </c>
      <c r="G22" s="4" t="s">
        <v>119</v>
      </c>
      <c r="H22" s="4" t="s">
        <v>39</v>
      </c>
      <c r="I22" s="7">
        <v>61.5</v>
      </c>
      <c r="J22" s="10">
        <v>85.9</v>
      </c>
      <c r="K22" s="21">
        <f t="shared" si="0"/>
        <v>76.14</v>
      </c>
      <c r="L22" s="21"/>
    </row>
    <row r="23" spans="1:12" s="19" customFormat="1" ht="18" customHeight="1">
      <c r="A23" s="4">
        <v>21</v>
      </c>
      <c r="B23" s="4" t="s">
        <v>141</v>
      </c>
      <c r="C23" s="6">
        <v>2020070177</v>
      </c>
      <c r="D23" s="4" t="s">
        <v>13</v>
      </c>
      <c r="E23" s="4" t="s">
        <v>139</v>
      </c>
      <c r="F23" s="4" t="s">
        <v>14</v>
      </c>
      <c r="G23" s="4" t="s">
        <v>119</v>
      </c>
      <c r="H23" s="4" t="s">
        <v>39</v>
      </c>
      <c r="I23" s="7">
        <v>63</v>
      </c>
      <c r="J23" s="10">
        <v>84.87</v>
      </c>
      <c r="K23" s="21">
        <f t="shared" si="0"/>
        <v>76.12200000000001</v>
      </c>
      <c r="L23" s="21"/>
    </row>
    <row r="24" spans="1:12" s="19" customFormat="1" ht="18" customHeight="1">
      <c r="A24" s="4">
        <v>22</v>
      </c>
      <c r="B24" s="4" t="s">
        <v>142</v>
      </c>
      <c r="C24" s="6">
        <v>2020070143</v>
      </c>
      <c r="D24" s="4" t="s">
        <v>13</v>
      </c>
      <c r="E24" s="4" t="s">
        <v>133</v>
      </c>
      <c r="F24" s="4" t="s">
        <v>14</v>
      </c>
      <c r="G24" s="4" t="s">
        <v>119</v>
      </c>
      <c r="H24" s="4" t="s">
        <v>39</v>
      </c>
      <c r="I24" s="7">
        <v>68.5</v>
      </c>
      <c r="J24" s="10">
        <v>80.21</v>
      </c>
      <c r="K24" s="21">
        <f t="shared" si="0"/>
        <v>75.526</v>
      </c>
      <c r="L24" s="21"/>
    </row>
    <row r="25" spans="1:12" s="19" customFormat="1" ht="18" customHeight="1">
      <c r="A25" s="4">
        <v>23</v>
      </c>
      <c r="B25" s="4" t="s">
        <v>143</v>
      </c>
      <c r="C25" s="6">
        <v>2020070203</v>
      </c>
      <c r="D25" s="4" t="s">
        <v>13</v>
      </c>
      <c r="E25" s="4" t="s">
        <v>118</v>
      </c>
      <c r="F25" s="4" t="s">
        <v>14</v>
      </c>
      <c r="G25" s="4" t="s">
        <v>119</v>
      </c>
      <c r="H25" s="4" t="s">
        <v>39</v>
      </c>
      <c r="I25" s="7">
        <v>61.5</v>
      </c>
      <c r="J25" s="10">
        <v>84.62</v>
      </c>
      <c r="K25" s="21">
        <f t="shared" si="0"/>
        <v>75.372</v>
      </c>
      <c r="L25" s="21"/>
    </row>
    <row r="26" spans="1:12" s="19" customFormat="1" ht="18" customHeight="1">
      <c r="A26" s="4">
        <v>24</v>
      </c>
      <c r="B26" s="9" t="s">
        <v>144</v>
      </c>
      <c r="C26" s="6">
        <v>2020070257</v>
      </c>
      <c r="D26" s="9" t="s">
        <v>13</v>
      </c>
      <c r="E26" s="9" t="s">
        <v>118</v>
      </c>
      <c r="F26" s="9" t="s">
        <v>14</v>
      </c>
      <c r="G26" s="9" t="s">
        <v>119</v>
      </c>
      <c r="H26" s="9" t="s">
        <v>39</v>
      </c>
      <c r="I26" s="7">
        <v>64</v>
      </c>
      <c r="J26" s="10">
        <v>82.58</v>
      </c>
      <c r="K26" s="21">
        <f t="shared" si="0"/>
        <v>75.148</v>
      </c>
      <c r="L26" s="21"/>
    </row>
    <row r="27" spans="1:12" s="19" customFormat="1" ht="18" customHeight="1">
      <c r="A27" s="4">
        <v>25</v>
      </c>
      <c r="B27" s="9" t="s">
        <v>145</v>
      </c>
      <c r="C27" s="6">
        <v>2020070243</v>
      </c>
      <c r="D27" s="9" t="s">
        <v>13</v>
      </c>
      <c r="E27" s="9" t="s">
        <v>118</v>
      </c>
      <c r="F27" s="9" t="s">
        <v>14</v>
      </c>
      <c r="G27" s="9" t="s">
        <v>119</v>
      </c>
      <c r="H27" s="9" t="s">
        <v>39</v>
      </c>
      <c r="I27" s="7">
        <v>64</v>
      </c>
      <c r="J27" s="10">
        <v>81.89</v>
      </c>
      <c r="K27" s="21">
        <f t="shared" si="0"/>
        <v>74.73400000000001</v>
      </c>
      <c r="L27" s="21"/>
    </row>
    <row r="28" spans="1:12" s="19" customFormat="1" ht="18" customHeight="1">
      <c r="A28" s="4">
        <v>26</v>
      </c>
      <c r="B28" s="4" t="s">
        <v>146</v>
      </c>
      <c r="C28" s="6">
        <v>2020070174</v>
      </c>
      <c r="D28" s="4" t="s">
        <v>13</v>
      </c>
      <c r="E28" s="4" t="s">
        <v>139</v>
      </c>
      <c r="F28" s="4" t="s">
        <v>14</v>
      </c>
      <c r="G28" s="4" t="s">
        <v>119</v>
      </c>
      <c r="H28" s="4" t="s">
        <v>39</v>
      </c>
      <c r="I28" s="7">
        <v>61</v>
      </c>
      <c r="J28" s="10">
        <v>83.87</v>
      </c>
      <c r="K28" s="21">
        <f t="shared" si="0"/>
        <v>74.72200000000001</v>
      </c>
      <c r="L28" s="21"/>
    </row>
    <row r="29" spans="1:12" s="19" customFormat="1" ht="18" customHeight="1">
      <c r="A29" s="4">
        <v>27</v>
      </c>
      <c r="B29" s="4" t="s">
        <v>147</v>
      </c>
      <c r="C29" s="6">
        <v>2020070229</v>
      </c>
      <c r="D29" s="4" t="s">
        <v>13</v>
      </c>
      <c r="E29" s="4" t="s">
        <v>118</v>
      </c>
      <c r="F29" s="4" t="s">
        <v>14</v>
      </c>
      <c r="G29" s="4" t="s">
        <v>119</v>
      </c>
      <c r="H29" s="4" t="s">
        <v>39</v>
      </c>
      <c r="I29" s="7">
        <v>66</v>
      </c>
      <c r="J29" s="10">
        <v>79.58</v>
      </c>
      <c r="K29" s="21">
        <f t="shared" si="0"/>
        <v>74.148</v>
      </c>
      <c r="L29" s="21"/>
    </row>
    <row r="30" spans="1:12" s="19" customFormat="1" ht="18" customHeight="1">
      <c r="A30" s="4">
        <v>28</v>
      </c>
      <c r="B30" s="4" t="s">
        <v>148</v>
      </c>
      <c r="C30" s="6">
        <v>2020070265</v>
      </c>
      <c r="D30" s="4" t="s">
        <v>13</v>
      </c>
      <c r="E30" s="4" t="s">
        <v>118</v>
      </c>
      <c r="F30" s="4" t="s">
        <v>14</v>
      </c>
      <c r="G30" s="4" t="s">
        <v>119</v>
      </c>
      <c r="H30" s="4" t="s">
        <v>39</v>
      </c>
      <c r="I30" s="7">
        <v>61</v>
      </c>
      <c r="J30" s="10">
        <v>82.5</v>
      </c>
      <c r="K30" s="21">
        <f t="shared" si="0"/>
        <v>73.9</v>
      </c>
      <c r="L30" s="21"/>
    </row>
    <row r="31" spans="1:12" s="19" customFormat="1" ht="18" customHeight="1">
      <c r="A31" s="4">
        <v>29</v>
      </c>
      <c r="B31" s="9" t="s">
        <v>149</v>
      </c>
      <c r="C31" s="6">
        <v>2020070258</v>
      </c>
      <c r="D31" s="9" t="s">
        <v>13</v>
      </c>
      <c r="E31" s="9" t="s">
        <v>118</v>
      </c>
      <c r="F31" s="9" t="s">
        <v>14</v>
      </c>
      <c r="G31" s="9" t="s">
        <v>119</v>
      </c>
      <c r="H31" s="9" t="s">
        <v>39</v>
      </c>
      <c r="I31" s="7">
        <v>64.5</v>
      </c>
      <c r="J31" s="10">
        <v>79.91</v>
      </c>
      <c r="K31" s="21">
        <f t="shared" si="0"/>
        <v>73.746</v>
      </c>
      <c r="L31" s="21"/>
    </row>
    <row r="32" spans="1:12" s="19" customFormat="1" ht="18" customHeight="1">
      <c r="A32" s="4">
        <v>30</v>
      </c>
      <c r="B32" s="9" t="s">
        <v>150</v>
      </c>
      <c r="C32" s="6">
        <v>2020070260</v>
      </c>
      <c r="D32" s="9" t="s">
        <v>13</v>
      </c>
      <c r="E32" s="9" t="s">
        <v>139</v>
      </c>
      <c r="F32" s="9" t="s">
        <v>14</v>
      </c>
      <c r="G32" s="9" t="s">
        <v>119</v>
      </c>
      <c r="H32" s="9" t="s">
        <v>39</v>
      </c>
      <c r="I32" s="7">
        <v>61.5</v>
      </c>
      <c r="J32" s="10">
        <v>81.14</v>
      </c>
      <c r="K32" s="21">
        <f t="shared" si="0"/>
        <v>73.28399999999999</v>
      </c>
      <c r="L32" s="21"/>
    </row>
    <row r="33" spans="1:12" s="19" customFormat="1" ht="18" customHeight="1">
      <c r="A33" s="4">
        <v>31</v>
      </c>
      <c r="B33" s="9" t="s">
        <v>151</v>
      </c>
      <c r="C33" s="6">
        <v>2020070251</v>
      </c>
      <c r="D33" s="9" t="s">
        <v>13</v>
      </c>
      <c r="E33" s="9" t="s">
        <v>118</v>
      </c>
      <c r="F33" s="9" t="s">
        <v>14</v>
      </c>
      <c r="G33" s="9" t="s">
        <v>119</v>
      </c>
      <c r="H33" s="9" t="s">
        <v>39</v>
      </c>
      <c r="I33" s="7">
        <v>67</v>
      </c>
      <c r="J33" s="10">
        <v>77.19</v>
      </c>
      <c r="K33" s="21">
        <f t="shared" si="0"/>
        <v>73.114</v>
      </c>
      <c r="L33" s="21"/>
    </row>
    <row r="34" spans="1:12" s="19" customFormat="1" ht="18" customHeight="1">
      <c r="A34" s="4">
        <v>32</v>
      </c>
      <c r="B34" s="4" t="s">
        <v>152</v>
      </c>
      <c r="C34" s="6">
        <v>2020070208</v>
      </c>
      <c r="D34" s="4" t="s">
        <v>13</v>
      </c>
      <c r="E34" s="4" t="s">
        <v>118</v>
      </c>
      <c r="F34" s="4" t="s">
        <v>14</v>
      </c>
      <c r="G34" s="4" t="s">
        <v>119</v>
      </c>
      <c r="H34" s="4" t="s">
        <v>39</v>
      </c>
      <c r="I34" s="22">
        <v>66</v>
      </c>
      <c r="J34" s="10">
        <v>76.65</v>
      </c>
      <c r="K34" s="21">
        <f t="shared" si="0"/>
        <v>72.39</v>
      </c>
      <c r="L34" s="21"/>
    </row>
    <row r="35" spans="1:12" s="19" customFormat="1" ht="18" customHeight="1">
      <c r="A35" s="4">
        <v>33</v>
      </c>
      <c r="B35" s="4" t="s">
        <v>153</v>
      </c>
      <c r="C35" s="6">
        <v>2020070189</v>
      </c>
      <c r="D35" s="4" t="s">
        <v>13</v>
      </c>
      <c r="E35" s="4" t="s">
        <v>133</v>
      </c>
      <c r="F35" s="4" t="s">
        <v>14</v>
      </c>
      <c r="G35" s="4" t="s">
        <v>119</v>
      </c>
      <c r="H35" s="4" t="s">
        <v>39</v>
      </c>
      <c r="I35" s="7">
        <v>62</v>
      </c>
      <c r="J35" s="10">
        <v>77.96</v>
      </c>
      <c r="K35" s="21">
        <f t="shared" si="0"/>
        <v>71.576</v>
      </c>
      <c r="L35" s="21"/>
    </row>
    <row r="36" spans="1:12" s="19" customFormat="1" ht="18" customHeight="1">
      <c r="A36" s="4">
        <v>34</v>
      </c>
      <c r="B36" s="4" t="s">
        <v>154</v>
      </c>
      <c r="C36" s="6">
        <v>2020070224</v>
      </c>
      <c r="D36" s="4" t="s">
        <v>13</v>
      </c>
      <c r="E36" s="4" t="s">
        <v>118</v>
      </c>
      <c r="F36" s="4" t="s">
        <v>14</v>
      </c>
      <c r="G36" s="4" t="s">
        <v>119</v>
      </c>
      <c r="H36" s="4" t="s">
        <v>39</v>
      </c>
      <c r="I36" s="7">
        <v>61</v>
      </c>
      <c r="J36" s="10">
        <v>78.48</v>
      </c>
      <c r="K36" s="21">
        <f t="shared" si="0"/>
        <v>71.488</v>
      </c>
      <c r="L36" s="21"/>
    </row>
    <row r="37" spans="1:12" s="19" customFormat="1" ht="18" customHeight="1">
      <c r="A37" s="4">
        <v>35</v>
      </c>
      <c r="B37" s="4" t="s">
        <v>155</v>
      </c>
      <c r="C37" s="6">
        <v>2020070169</v>
      </c>
      <c r="D37" s="4" t="s">
        <v>13</v>
      </c>
      <c r="E37" s="4" t="s">
        <v>133</v>
      </c>
      <c r="F37" s="4" t="s">
        <v>14</v>
      </c>
      <c r="G37" s="4" t="s">
        <v>119</v>
      </c>
      <c r="H37" s="4" t="s">
        <v>39</v>
      </c>
      <c r="I37" s="7">
        <v>61</v>
      </c>
      <c r="J37" s="10">
        <v>78.36</v>
      </c>
      <c r="K37" s="21">
        <f t="shared" si="0"/>
        <v>71.416</v>
      </c>
      <c r="L37" s="21"/>
    </row>
    <row r="38" spans="1:12" s="19" customFormat="1" ht="18" customHeight="1">
      <c r="A38" s="4">
        <v>36</v>
      </c>
      <c r="B38" s="4" t="s">
        <v>156</v>
      </c>
      <c r="C38" s="6">
        <v>2020070216</v>
      </c>
      <c r="D38" s="4" t="s">
        <v>13</v>
      </c>
      <c r="E38" s="4" t="s">
        <v>118</v>
      </c>
      <c r="F38" s="4" t="s">
        <v>14</v>
      </c>
      <c r="G38" s="4" t="s">
        <v>119</v>
      </c>
      <c r="H38" s="4" t="s">
        <v>39</v>
      </c>
      <c r="I38" s="7">
        <v>61</v>
      </c>
      <c r="J38" s="10">
        <v>76.8</v>
      </c>
      <c r="K38" s="21">
        <f t="shared" si="0"/>
        <v>70.48</v>
      </c>
      <c r="L38" s="21"/>
    </row>
    <row r="39" spans="1:12" s="19" customFormat="1" ht="18" customHeight="1">
      <c r="A39" s="4">
        <v>37</v>
      </c>
      <c r="B39" s="4" t="s">
        <v>157</v>
      </c>
      <c r="C39" s="6">
        <v>2020070160</v>
      </c>
      <c r="D39" s="4" t="s">
        <v>13</v>
      </c>
      <c r="E39" s="4" t="s">
        <v>118</v>
      </c>
      <c r="F39" s="4" t="s">
        <v>14</v>
      </c>
      <c r="G39" s="4" t="s">
        <v>119</v>
      </c>
      <c r="H39" s="4" t="s">
        <v>39</v>
      </c>
      <c r="I39" s="7">
        <v>64</v>
      </c>
      <c r="J39" s="23">
        <v>74.17</v>
      </c>
      <c r="K39" s="21">
        <f t="shared" si="0"/>
        <v>70.102</v>
      </c>
      <c r="L39" s="21"/>
    </row>
    <row r="40" spans="1:12" s="19" customFormat="1" ht="18" customHeight="1">
      <c r="A40" s="4">
        <v>38</v>
      </c>
      <c r="B40" s="4" t="s">
        <v>158</v>
      </c>
      <c r="C40" s="6">
        <v>2020070176</v>
      </c>
      <c r="D40" s="4" t="s">
        <v>13</v>
      </c>
      <c r="E40" s="4" t="s">
        <v>118</v>
      </c>
      <c r="F40" s="4" t="s">
        <v>14</v>
      </c>
      <c r="G40" s="4" t="s">
        <v>119</v>
      </c>
      <c r="H40" s="4" t="s">
        <v>39</v>
      </c>
      <c r="I40" s="7">
        <v>63</v>
      </c>
      <c r="J40" s="10">
        <v>73.63</v>
      </c>
      <c r="K40" s="21">
        <f t="shared" si="0"/>
        <v>69.378</v>
      </c>
      <c r="L40" s="21"/>
    </row>
    <row r="41" spans="1:12" s="19" customFormat="1" ht="18" customHeight="1">
      <c r="A41" s="4">
        <v>39</v>
      </c>
      <c r="B41" s="4" t="s">
        <v>159</v>
      </c>
      <c r="C41" s="6">
        <v>2020070151</v>
      </c>
      <c r="D41" s="4" t="s">
        <v>13</v>
      </c>
      <c r="E41" s="4" t="s">
        <v>139</v>
      </c>
      <c r="F41" s="4" t="s">
        <v>14</v>
      </c>
      <c r="G41" s="4" t="s">
        <v>119</v>
      </c>
      <c r="H41" s="4" t="s">
        <v>39</v>
      </c>
      <c r="I41" s="7">
        <v>61</v>
      </c>
      <c r="J41" s="10">
        <v>74.67</v>
      </c>
      <c r="K41" s="21">
        <f t="shared" si="0"/>
        <v>69.202</v>
      </c>
      <c r="L41" s="21"/>
    </row>
    <row r="42" spans="1:12" s="19" customFormat="1" ht="18" customHeight="1">
      <c r="A42" s="4">
        <v>40</v>
      </c>
      <c r="B42" s="4" t="s">
        <v>160</v>
      </c>
      <c r="C42" s="6">
        <v>2020070236</v>
      </c>
      <c r="D42" s="4" t="s">
        <v>13</v>
      </c>
      <c r="E42" s="4" t="s">
        <v>133</v>
      </c>
      <c r="F42" s="4" t="s">
        <v>14</v>
      </c>
      <c r="G42" s="4" t="s">
        <v>119</v>
      </c>
      <c r="H42" s="4" t="s">
        <v>39</v>
      </c>
      <c r="I42" s="7">
        <v>62</v>
      </c>
      <c r="J42" s="10">
        <v>73.06</v>
      </c>
      <c r="K42" s="21">
        <f t="shared" si="0"/>
        <v>68.636</v>
      </c>
      <c r="L42" s="21"/>
    </row>
    <row r="43" spans="1:12" s="19" customFormat="1" ht="18" customHeight="1">
      <c r="A43" s="4">
        <v>41</v>
      </c>
      <c r="B43" s="4" t="s">
        <v>161</v>
      </c>
      <c r="C43" s="6">
        <v>2020070308</v>
      </c>
      <c r="D43" s="4" t="s">
        <v>13</v>
      </c>
      <c r="E43" s="4" t="s">
        <v>118</v>
      </c>
      <c r="F43" s="4" t="s">
        <v>14</v>
      </c>
      <c r="G43" s="4" t="s">
        <v>119</v>
      </c>
      <c r="H43" s="4" t="s">
        <v>52</v>
      </c>
      <c r="I43" s="7">
        <v>53</v>
      </c>
      <c r="J43" s="10">
        <v>89.6</v>
      </c>
      <c r="K43" s="21">
        <f t="shared" si="0"/>
        <v>74.96000000000001</v>
      </c>
      <c r="L43" s="14" t="s">
        <v>17</v>
      </c>
    </row>
    <row r="44" spans="1:12" s="19" customFormat="1" ht="18" customHeight="1">
      <c r="A44" s="4">
        <v>42</v>
      </c>
      <c r="B44" s="4" t="s">
        <v>162</v>
      </c>
      <c r="C44" s="6">
        <v>2020070301</v>
      </c>
      <c r="D44" s="4" t="s">
        <v>13</v>
      </c>
      <c r="E44" s="4" t="s">
        <v>118</v>
      </c>
      <c r="F44" s="4" t="s">
        <v>14</v>
      </c>
      <c r="G44" s="4" t="s">
        <v>119</v>
      </c>
      <c r="H44" s="4" t="s">
        <v>52</v>
      </c>
      <c r="I44" s="7">
        <v>49</v>
      </c>
      <c r="J44" s="10">
        <v>88.07</v>
      </c>
      <c r="K44" s="21">
        <f t="shared" si="0"/>
        <v>72.442</v>
      </c>
      <c r="L44" s="14" t="s">
        <v>17</v>
      </c>
    </row>
    <row r="45" spans="1:12" s="19" customFormat="1" ht="18" customHeight="1">
      <c r="A45" s="4">
        <v>43</v>
      </c>
      <c r="B45" s="4" t="s">
        <v>163</v>
      </c>
      <c r="C45" s="6">
        <v>2020070327</v>
      </c>
      <c r="D45" s="4" t="s">
        <v>13</v>
      </c>
      <c r="E45" s="4" t="s">
        <v>118</v>
      </c>
      <c r="F45" s="4" t="s">
        <v>14</v>
      </c>
      <c r="G45" s="4" t="s">
        <v>119</v>
      </c>
      <c r="H45" s="4" t="s">
        <v>52</v>
      </c>
      <c r="I45" s="7">
        <v>56</v>
      </c>
      <c r="J45" s="10">
        <v>82.92</v>
      </c>
      <c r="K45" s="21">
        <f t="shared" si="0"/>
        <v>72.152</v>
      </c>
      <c r="L45" s="14" t="s">
        <v>17</v>
      </c>
    </row>
    <row r="46" spans="1:12" s="19" customFormat="1" ht="18" customHeight="1">
      <c r="A46" s="4">
        <v>44</v>
      </c>
      <c r="B46" s="4" t="s">
        <v>164</v>
      </c>
      <c r="C46" s="6">
        <v>2020070313</v>
      </c>
      <c r="D46" s="4" t="s">
        <v>13</v>
      </c>
      <c r="E46" s="4" t="s">
        <v>118</v>
      </c>
      <c r="F46" s="4" t="s">
        <v>14</v>
      </c>
      <c r="G46" s="4" t="s">
        <v>119</v>
      </c>
      <c r="H46" s="4" t="s">
        <v>52</v>
      </c>
      <c r="I46" s="7">
        <v>49</v>
      </c>
      <c r="J46" s="10">
        <v>86.4</v>
      </c>
      <c r="K46" s="21">
        <f t="shared" si="0"/>
        <v>71.44</v>
      </c>
      <c r="L46" s="14" t="s">
        <v>17</v>
      </c>
    </row>
    <row r="47" spans="1:12" s="19" customFormat="1" ht="18" customHeight="1">
      <c r="A47" s="4">
        <v>45</v>
      </c>
      <c r="B47" s="4" t="s">
        <v>165</v>
      </c>
      <c r="C47" s="6">
        <v>2020070318</v>
      </c>
      <c r="D47" s="4" t="s">
        <v>28</v>
      </c>
      <c r="E47" s="4" t="s">
        <v>139</v>
      </c>
      <c r="F47" s="4" t="s">
        <v>14</v>
      </c>
      <c r="G47" s="4" t="s">
        <v>119</v>
      </c>
      <c r="H47" s="4" t="s">
        <v>52</v>
      </c>
      <c r="I47" s="7">
        <v>44</v>
      </c>
      <c r="J47" s="10">
        <v>88.33</v>
      </c>
      <c r="K47" s="21">
        <f t="shared" si="0"/>
        <v>70.598</v>
      </c>
      <c r="L47" s="14" t="s">
        <v>17</v>
      </c>
    </row>
    <row r="48" spans="1:12" s="19" customFormat="1" ht="18" customHeight="1">
      <c r="A48" s="4">
        <v>46</v>
      </c>
      <c r="B48" s="4" t="s">
        <v>166</v>
      </c>
      <c r="C48" s="6">
        <v>2020070311</v>
      </c>
      <c r="D48" s="4" t="s">
        <v>13</v>
      </c>
      <c r="E48" s="4" t="s">
        <v>133</v>
      </c>
      <c r="F48" s="4" t="s">
        <v>14</v>
      </c>
      <c r="G48" s="4" t="s">
        <v>119</v>
      </c>
      <c r="H48" s="4" t="s">
        <v>52</v>
      </c>
      <c r="I48" s="7">
        <v>52</v>
      </c>
      <c r="J48" s="10">
        <v>82.99</v>
      </c>
      <c r="K48" s="21">
        <f t="shared" si="0"/>
        <v>70.594</v>
      </c>
      <c r="L48" s="14" t="s">
        <v>17</v>
      </c>
    </row>
    <row r="49" spans="1:12" ht="18" customHeight="1">
      <c r="A49" s="4">
        <v>47</v>
      </c>
      <c r="B49" s="4" t="s">
        <v>167</v>
      </c>
      <c r="C49" s="6">
        <v>2020070306</v>
      </c>
      <c r="D49" s="4" t="s">
        <v>28</v>
      </c>
      <c r="E49" s="4" t="s">
        <v>118</v>
      </c>
      <c r="F49" s="4" t="s">
        <v>14</v>
      </c>
      <c r="G49" s="4" t="s">
        <v>119</v>
      </c>
      <c r="H49" s="4" t="s">
        <v>52</v>
      </c>
      <c r="I49" s="7">
        <v>46</v>
      </c>
      <c r="J49" s="10">
        <v>84.27</v>
      </c>
      <c r="K49" s="21">
        <f t="shared" si="0"/>
        <v>68.962</v>
      </c>
      <c r="L49" s="14" t="s">
        <v>17</v>
      </c>
    </row>
    <row r="50" spans="1:12" s="19" customFormat="1" ht="18" customHeight="1">
      <c r="A50" s="4">
        <v>48</v>
      </c>
      <c r="B50" s="9" t="s">
        <v>168</v>
      </c>
      <c r="C50" s="6">
        <v>2020070337</v>
      </c>
      <c r="D50" s="9" t="s">
        <v>13</v>
      </c>
      <c r="E50" s="9" t="s">
        <v>139</v>
      </c>
      <c r="F50" s="9" t="s">
        <v>14</v>
      </c>
      <c r="G50" s="9" t="s">
        <v>119</v>
      </c>
      <c r="H50" s="9" t="s">
        <v>52</v>
      </c>
      <c r="I50" s="7">
        <v>34</v>
      </c>
      <c r="J50" s="10">
        <v>90.19</v>
      </c>
      <c r="K50" s="21">
        <f t="shared" si="0"/>
        <v>67.714</v>
      </c>
      <c r="L50" s="14" t="s">
        <v>17</v>
      </c>
    </row>
    <row r="51" spans="1:12" s="19" customFormat="1" ht="18" customHeight="1">
      <c r="A51" s="4">
        <v>49</v>
      </c>
      <c r="B51" s="4" t="s">
        <v>169</v>
      </c>
      <c r="C51" s="6">
        <v>2020070302</v>
      </c>
      <c r="D51" s="4" t="s">
        <v>13</v>
      </c>
      <c r="E51" s="4" t="s">
        <v>118</v>
      </c>
      <c r="F51" s="4" t="s">
        <v>14</v>
      </c>
      <c r="G51" s="4" t="s">
        <v>119</v>
      </c>
      <c r="H51" s="4" t="s">
        <v>52</v>
      </c>
      <c r="I51" s="7">
        <v>41</v>
      </c>
      <c r="J51" s="10">
        <v>85.31</v>
      </c>
      <c r="K51" s="21">
        <f t="shared" si="0"/>
        <v>67.586</v>
      </c>
      <c r="L51" s="14" t="s">
        <v>17</v>
      </c>
    </row>
    <row r="52" spans="1:12" s="19" customFormat="1" ht="18" customHeight="1">
      <c r="A52" s="4">
        <v>50</v>
      </c>
      <c r="B52" s="4" t="s">
        <v>170</v>
      </c>
      <c r="C52" s="6">
        <v>2020070307</v>
      </c>
      <c r="D52" s="4" t="s">
        <v>13</v>
      </c>
      <c r="E52" s="4" t="s">
        <v>118</v>
      </c>
      <c r="F52" s="4" t="s">
        <v>14</v>
      </c>
      <c r="G52" s="4" t="s">
        <v>119</v>
      </c>
      <c r="H52" s="4" t="s">
        <v>52</v>
      </c>
      <c r="I52" s="7">
        <v>38</v>
      </c>
      <c r="J52" s="10">
        <v>84.67</v>
      </c>
      <c r="K52" s="21">
        <f t="shared" si="0"/>
        <v>66.002</v>
      </c>
      <c r="L52" s="14" t="s">
        <v>17</v>
      </c>
    </row>
    <row r="53" spans="1:12" s="19" customFormat="1" ht="18" customHeight="1">
      <c r="A53" s="4">
        <v>51</v>
      </c>
      <c r="B53" s="4" t="s">
        <v>171</v>
      </c>
      <c r="C53" s="6">
        <v>2020070325</v>
      </c>
      <c r="D53" s="4" t="s">
        <v>28</v>
      </c>
      <c r="E53" s="4" t="s">
        <v>133</v>
      </c>
      <c r="F53" s="4" t="s">
        <v>14</v>
      </c>
      <c r="G53" s="4" t="s">
        <v>119</v>
      </c>
      <c r="H53" s="4" t="s">
        <v>52</v>
      </c>
      <c r="I53" s="7">
        <v>32</v>
      </c>
      <c r="J53" s="10">
        <v>85.93</v>
      </c>
      <c r="K53" s="21">
        <f t="shared" si="0"/>
        <v>64.358</v>
      </c>
      <c r="L53" s="14" t="s">
        <v>17</v>
      </c>
    </row>
    <row r="54" spans="1:12" s="19" customFormat="1" ht="18" customHeight="1">
      <c r="A54" s="4">
        <v>52</v>
      </c>
      <c r="B54" s="4" t="s">
        <v>172</v>
      </c>
      <c r="C54" s="6">
        <v>2020070315</v>
      </c>
      <c r="D54" s="4" t="s">
        <v>13</v>
      </c>
      <c r="E54" s="4" t="s">
        <v>139</v>
      </c>
      <c r="F54" s="4" t="s">
        <v>14</v>
      </c>
      <c r="G54" s="4" t="s">
        <v>119</v>
      </c>
      <c r="H54" s="4" t="s">
        <v>52</v>
      </c>
      <c r="I54" s="7">
        <v>37</v>
      </c>
      <c r="J54" s="10">
        <v>82.46</v>
      </c>
      <c r="K54" s="21">
        <f t="shared" si="0"/>
        <v>64.276</v>
      </c>
      <c r="L54" s="14"/>
    </row>
    <row r="55" spans="1:12" s="19" customFormat="1" ht="18" customHeight="1">
      <c r="A55" s="4">
        <v>53</v>
      </c>
      <c r="B55" s="4" t="s">
        <v>173</v>
      </c>
      <c r="C55" s="6">
        <v>2020070317</v>
      </c>
      <c r="D55" s="4" t="s">
        <v>13</v>
      </c>
      <c r="E55" s="4" t="s">
        <v>133</v>
      </c>
      <c r="F55" s="4" t="s">
        <v>14</v>
      </c>
      <c r="G55" s="4" t="s">
        <v>119</v>
      </c>
      <c r="H55" s="4" t="s">
        <v>52</v>
      </c>
      <c r="I55" s="7">
        <v>32</v>
      </c>
      <c r="J55" s="10">
        <v>84.22</v>
      </c>
      <c r="K55" s="21">
        <f t="shared" si="0"/>
        <v>63.331999999999994</v>
      </c>
      <c r="L55" s="14"/>
    </row>
    <row r="56" spans="1:12" s="19" customFormat="1" ht="18" customHeight="1">
      <c r="A56" s="4">
        <v>54</v>
      </c>
      <c r="B56" s="4" t="s">
        <v>174</v>
      </c>
      <c r="C56" s="6">
        <v>2020070326</v>
      </c>
      <c r="D56" s="4" t="s">
        <v>13</v>
      </c>
      <c r="E56" s="4" t="s">
        <v>139</v>
      </c>
      <c r="F56" s="4" t="s">
        <v>14</v>
      </c>
      <c r="G56" s="4" t="s">
        <v>119</v>
      </c>
      <c r="H56" s="4" t="s">
        <v>52</v>
      </c>
      <c r="I56" s="7">
        <v>33</v>
      </c>
      <c r="J56" s="10">
        <v>82.19</v>
      </c>
      <c r="K56" s="21">
        <f t="shared" si="0"/>
        <v>62.514</v>
      </c>
      <c r="L56" s="14"/>
    </row>
    <row r="57" spans="1:12" s="19" customFormat="1" ht="18" customHeight="1">
      <c r="A57" s="4">
        <v>55</v>
      </c>
      <c r="B57" s="4" t="s">
        <v>175</v>
      </c>
      <c r="C57" s="6">
        <v>2020070320</v>
      </c>
      <c r="D57" s="4" t="s">
        <v>13</v>
      </c>
      <c r="E57" s="4" t="s">
        <v>139</v>
      </c>
      <c r="F57" s="4" t="s">
        <v>14</v>
      </c>
      <c r="G57" s="4" t="s">
        <v>119</v>
      </c>
      <c r="H57" s="4" t="s">
        <v>52</v>
      </c>
      <c r="I57" s="7">
        <v>22</v>
      </c>
      <c r="J57" s="10">
        <v>89.44</v>
      </c>
      <c r="K57" s="21">
        <f t="shared" si="0"/>
        <v>62.464</v>
      </c>
      <c r="L57" s="14"/>
    </row>
    <row r="58" spans="1:12" s="19" customFormat="1" ht="18" customHeight="1">
      <c r="A58" s="4">
        <v>56</v>
      </c>
      <c r="B58" s="4" t="s">
        <v>176</v>
      </c>
      <c r="C58" s="6">
        <v>2020070329</v>
      </c>
      <c r="D58" s="4" t="s">
        <v>28</v>
      </c>
      <c r="E58" s="4" t="s">
        <v>118</v>
      </c>
      <c r="F58" s="4" t="s">
        <v>14</v>
      </c>
      <c r="G58" s="4" t="s">
        <v>119</v>
      </c>
      <c r="H58" s="4" t="s">
        <v>52</v>
      </c>
      <c r="I58" s="7">
        <v>33</v>
      </c>
      <c r="J58" s="10">
        <v>81.81</v>
      </c>
      <c r="K58" s="21">
        <f t="shared" si="0"/>
        <v>62.286</v>
      </c>
      <c r="L58" s="21"/>
    </row>
    <row r="59" spans="1:12" s="19" customFormat="1" ht="18" customHeight="1">
      <c r="A59" s="4">
        <v>57</v>
      </c>
      <c r="B59" s="4" t="s">
        <v>177</v>
      </c>
      <c r="C59" s="6">
        <v>2020070324</v>
      </c>
      <c r="D59" s="4" t="s">
        <v>13</v>
      </c>
      <c r="E59" s="4" t="s">
        <v>133</v>
      </c>
      <c r="F59" s="4" t="s">
        <v>14</v>
      </c>
      <c r="G59" s="4" t="s">
        <v>119</v>
      </c>
      <c r="H59" s="4" t="s">
        <v>52</v>
      </c>
      <c r="I59" s="7">
        <v>29</v>
      </c>
      <c r="J59" s="10">
        <v>83.44</v>
      </c>
      <c r="K59" s="21">
        <f t="shared" si="0"/>
        <v>61.664</v>
      </c>
      <c r="L59" s="21"/>
    </row>
    <row r="60" spans="1:12" s="19" customFormat="1" ht="18" customHeight="1">
      <c r="A60" s="4">
        <v>58</v>
      </c>
      <c r="B60" s="4" t="s">
        <v>178</v>
      </c>
      <c r="C60" s="6">
        <v>2020070328</v>
      </c>
      <c r="D60" s="4" t="s">
        <v>13</v>
      </c>
      <c r="E60" s="4" t="s">
        <v>139</v>
      </c>
      <c r="F60" s="4" t="s">
        <v>14</v>
      </c>
      <c r="G60" s="4" t="s">
        <v>119</v>
      </c>
      <c r="H60" s="4" t="s">
        <v>52</v>
      </c>
      <c r="I60" s="7">
        <v>35</v>
      </c>
      <c r="J60" s="10">
        <v>78.13</v>
      </c>
      <c r="K60" s="21">
        <f t="shared" si="0"/>
        <v>60.87799999999999</v>
      </c>
      <c r="L60" s="21"/>
    </row>
    <row r="61" spans="1:12" s="19" customFormat="1" ht="18" customHeight="1">
      <c r="A61" s="4">
        <v>59</v>
      </c>
      <c r="B61" s="4" t="s">
        <v>179</v>
      </c>
      <c r="C61" s="6">
        <v>2020070331</v>
      </c>
      <c r="D61" s="4" t="s">
        <v>28</v>
      </c>
      <c r="E61" s="4" t="s">
        <v>139</v>
      </c>
      <c r="F61" s="4" t="s">
        <v>14</v>
      </c>
      <c r="G61" s="4" t="s">
        <v>119</v>
      </c>
      <c r="H61" s="4" t="s">
        <v>52</v>
      </c>
      <c r="I61" s="7">
        <v>26</v>
      </c>
      <c r="J61" s="10">
        <v>84.1</v>
      </c>
      <c r="K61" s="21">
        <f t="shared" si="0"/>
        <v>60.85999999999999</v>
      </c>
      <c r="L61" s="21"/>
    </row>
    <row r="62" spans="1:12" s="19" customFormat="1" ht="18" customHeight="1">
      <c r="A62" s="4">
        <v>60</v>
      </c>
      <c r="B62" s="4" t="s">
        <v>180</v>
      </c>
      <c r="C62" s="6">
        <v>2020070304</v>
      </c>
      <c r="D62" s="4" t="s">
        <v>13</v>
      </c>
      <c r="E62" s="4" t="s">
        <v>133</v>
      </c>
      <c r="F62" s="4" t="s">
        <v>14</v>
      </c>
      <c r="G62" s="4" t="s">
        <v>119</v>
      </c>
      <c r="H62" s="4" t="s">
        <v>52</v>
      </c>
      <c r="I62" s="7">
        <v>26</v>
      </c>
      <c r="J62" s="10">
        <v>83.76</v>
      </c>
      <c r="K62" s="21">
        <f t="shared" si="0"/>
        <v>60.656</v>
      </c>
      <c r="L62" s="21"/>
    </row>
    <row r="63" spans="1:12" s="19" customFormat="1" ht="18" customHeight="1">
      <c r="A63" s="4">
        <v>61</v>
      </c>
      <c r="B63" s="4" t="s">
        <v>181</v>
      </c>
      <c r="C63" s="6">
        <v>2020070319</v>
      </c>
      <c r="D63" s="4" t="s">
        <v>13</v>
      </c>
      <c r="E63" s="4" t="s">
        <v>139</v>
      </c>
      <c r="F63" s="4" t="s">
        <v>14</v>
      </c>
      <c r="G63" s="4" t="s">
        <v>119</v>
      </c>
      <c r="H63" s="4" t="s">
        <v>52</v>
      </c>
      <c r="I63" s="7">
        <v>26</v>
      </c>
      <c r="J63" s="10">
        <v>82.4</v>
      </c>
      <c r="K63" s="21">
        <f t="shared" si="0"/>
        <v>59.84</v>
      </c>
      <c r="L63" s="21"/>
    </row>
    <row r="64" spans="1:12" s="19" customFormat="1" ht="18" customHeight="1">
      <c r="A64" s="4">
        <v>62</v>
      </c>
      <c r="B64" s="4" t="s">
        <v>182</v>
      </c>
      <c r="C64" s="6">
        <v>2020070309</v>
      </c>
      <c r="D64" s="4" t="s">
        <v>28</v>
      </c>
      <c r="E64" s="4" t="s">
        <v>118</v>
      </c>
      <c r="F64" s="4" t="s">
        <v>14</v>
      </c>
      <c r="G64" s="4" t="s">
        <v>119</v>
      </c>
      <c r="H64" s="4" t="s">
        <v>52</v>
      </c>
      <c r="I64" s="7">
        <v>27</v>
      </c>
      <c r="J64" s="10">
        <v>80.93</v>
      </c>
      <c r="K64" s="21">
        <f t="shared" si="0"/>
        <v>59.358000000000004</v>
      </c>
      <c r="L64" s="21"/>
    </row>
    <row r="65" spans="1:12" s="19" customFormat="1" ht="18" customHeight="1">
      <c r="A65" s="4">
        <v>63</v>
      </c>
      <c r="B65" s="9" t="s">
        <v>183</v>
      </c>
      <c r="C65" s="6">
        <v>2020070341</v>
      </c>
      <c r="D65" s="9" t="s">
        <v>13</v>
      </c>
      <c r="E65" s="9" t="s">
        <v>133</v>
      </c>
      <c r="F65" s="9" t="s">
        <v>14</v>
      </c>
      <c r="G65" s="9" t="s">
        <v>119</v>
      </c>
      <c r="H65" s="9" t="s">
        <v>52</v>
      </c>
      <c r="I65" s="7">
        <v>25</v>
      </c>
      <c r="J65" s="10">
        <v>81.17</v>
      </c>
      <c r="K65" s="21">
        <f t="shared" si="0"/>
        <v>58.702</v>
      </c>
      <c r="L65" s="21"/>
    </row>
    <row r="66" spans="1:12" s="19" customFormat="1" ht="18" customHeight="1">
      <c r="A66" s="4">
        <v>64</v>
      </c>
      <c r="B66" s="4" t="s">
        <v>184</v>
      </c>
      <c r="C66" s="6">
        <v>2020070323</v>
      </c>
      <c r="D66" s="4" t="s">
        <v>13</v>
      </c>
      <c r="E66" s="4" t="s">
        <v>133</v>
      </c>
      <c r="F66" s="4" t="s">
        <v>14</v>
      </c>
      <c r="G66" s="4" t="s">
        <v>119</v>
      </c>
      <c r="H66" s="4" t="s">
        <v>52</v>
      </c>
      <c r="I66" s="7">
        <v>25</v>
      </c>
      <c r="J66" s="10">
        <v>79.1</v>
      </c>
      <c r="K66" s="21">
        <f t="shared" si="0"/>
        <v>57.459999999999994</v>
      </c>
      <c r="L66" s="21"/>
    </row>
    <row r="67" spans="1:12" s="19" customFormat="1" ht="18" customHeight="1">
      <c r="A67" s="4">
        <v>65</v>
      </c>
      <c r="B67" s="4" t="s">
        <v>185</v>
      </c>
      <c r="C67" s="6">
        <v>2020070322</v>
      </c>
      <c r="D67" s="4" t="s">
        <v>28</v>
      </c>
      <c r="E67" s="4" t="s">
        <v>139</v>
      </c>
      <c r="F67" s="4" t="s">
        <v>14</v>
      </c>
      <c r="G67" s="4" t="s">
        <v>119</v>
      </c>
      <c r="H67" s="4" t="s">
        <v>52</v>
      </c>
      <c r="I67" s="7">
        <v>23</v>
      </c>
      <c r="J67" s="10">
        <v>78.97</v>
      </c>
      <c r="K67" s="21">
        <f aca="true" t="shared" si="1" ref="K67:K110">I67*0.4+J67*0.6</f>
        <v>56.582</v>
      </c>
      <c r="L67" s="21"/>
    </row>
    <row r="68" spans="1:12" s="19" customFormat="1" ht="18" customHeight="1">
      <c r="A68" s="4">
        <v>66</v>
      </c>
      <c r="B68" s="9" t="s">
        <v>186</v>
      </c>
      <c r="C68" s="6">
        <v>2020070305</v>
      </c>
      <c r="D68" s="9" t="s">
        <v>13</v>
      </c>
      <c r="E68" s="9" t="s">
        <v>139</v>
      </c>
      <c r="F68" s="9" t="s">
        <v>14</v>
      </c>
      <c r="G68" s="9" t="s">
        <v>119</v>
      </c>
      <c r="H68" s="9" t="s">
        <v>52</v>
      </c>
      <c r="I68" s="7">
        <v>23</v>
      </c>
      <c r="J68" s="10">
        <v>78.26</v>
      </c>
      <c r="K68" s="21">
        <f t="shared" si="1"/>
        <v>56.156000000000006</v>
      </c>
      <c r="L68" s="21"/>
    </row>
    <row r="69" spans="1:12" s="19" customFormat="1" ht="18" customHeight="1">
      <c r="A69" s="4">
        <v>67</v>
      </c>
      <c r="B69" s="4" t="s">
        <v>187</v>
      </c>
      <c r="C69" s="6">
        <v>2020070310</v>
      </c>
      <c r="D69" s="4" t="s">
        <v>13</v>
      </c>
      <c r="E69" s="4" t="s">
        <v>118</v>
      </c>
      <c r="F69" s="4" t="s">
        <v>14</v>
      </c>
      <c r="G69" s="4" t="s">
        <v>119</v>
      </c>
      <c r="H69" s="4" t="s">
        <v>52</v>
      </c>
      <c r="I69" s="7">
        <v>22</v>
      </c>
      <c r="J69" s="10">
        <v>75.48</v>
      </c>
      <c r="K69" s="21">
        <f t="shared" si="1"/>
        <v>54.08800000000001</v>
      </c>
      <c r="L69" s="21"/>
    </row>
    <row r="70" spans="1:12" s="19" customFormat="1" ht="18" customHeight="1">
      <c r="A70" s="4">
        <v>68</v>
      </c>
      <c r="B70" s="9" t="s">
        <v>188</v>
      </c>
      <c r="C70" s="6">
        <v>2020070345</v>
      </c>
      <c r="D70" s="9" t="s">
        <v>13</v>
      </c>
      <c r="E70" s="9" t="s">
        <v>133</v>
      </c>
      <c r="F70" s="9" t="s">
        <v>14</v>
      </c>
      <c r="G70" s="9" t="s">
        <v>119</v>
      </c>
      <c r="H70" s="9" t="s">
        <v>52</v>
      </c>
      <c r="I70" s="7">
        <v>22</v>
      </c>
      <c r="J70" s="10">
        <v>69.94</v>
      </c>
      <c r="K70" s="21">
        <f t="shared" si="1"/>
        <v>50.763999999999996</v>
      </c>
      <c r="L70" s="21"/>
    </row>
    <row r="71" spans="1:12" s="19" customFormat="1" ht="18" customHeight="1">
      <c r="A71" s="4">
        <v>69</v>
      </c>
      <c r="B71" s="4" t="s">
        <v>189</v>
      </c>
      <c r="C71" s="6">
        <v>2020070398</v>
      </c>
      <c r="D71" s="4" t="s">
        <v>13</v>
      </c>
      <c r="E71" s="4" t="s">
        <v>139</v>
      </c>
      <c r="F71" s="4" t="s">
        <v>14</v>
      </c>
      <c r="G71" s="4" t="s">
        <v>119</v>
      </c>
      <c r="H71" s="4" t="s">
        <v>79</v>
      </c>
      <c r="I71" s="7">
        <v>77</v>
      </c>
      <c r="J71" s="10">
        <v>85.18</v>
      </c>
      <c r="K71" s="21">
        <f t="shared" si="1"/>
        <v>81.908</v>
      </c>
      <c r="L71" s="21" t="s">
        <v>17</v>
      </c>
    </row>
    <row r="72" spans="1:12" s="19" customFormat="1" ht="18" customHeight="1">
      <c r="A72" s="4">
        <v>70</v>
      </c>
      <c r="B72" s="4" t="s">
        <v>190</v>
      </c>
      <c r="C72" s="6">
        <v>2020070371</v>
      </c>
      <c r="D72" s="4" t="s">
        <v>13</v>
      </c>
      <c r="E72" s="4" t="s">
        <v>118</v>
      </c>
      <c r="F72" s="4" t="s">
        <v>14</v>
      </c>
      <c r="G72" s="4" t="s">
        <v>119</v>
      </c>
      <c r="H72" s="4" t="s">
        <v>79</v>
      </c>
      <c r="I72" s="7">
        <v>80</v>
      </c>
      <c r="J72" s="15">
        <v>81.83</v>
      </c>
      <c r="K72" s="21">
        <f t="shared" si="1"/>
        <v>81.098</v>
      </c>
      <c r="L72" s="21" t="s">
        <v>17</v>
      </c>
    </row>
    <row r="73" spans="1:12" s="19" customFormat="1" ht="18" customHeight="1">
      <c r="A73" s="4">
        <v>71</v>
      </c>
      <c r="B73" s="4" t="s">
        <v>191</v>
      </c>
      <c r="C73" s="6">
        <v>2020070390</v>
      </c>
      <c r="D73" s="4" t="s">
        <v>13</v>
      </c>
      <c r="E73" s="4" t="s">
        <v>118</v>
      </c>
      <c r="F73" s="4" t="s">
        <v>14</v>
      </c>
      <c r="G73" s="4" t="s">
        <v>119</v>
      </c>
      <c r="H73" s="4" t="s">
        <v>79</v>
      </c>
      <c r="I73" s="7">
        <v>72</v>
      </c>
      <c r="J73" s="10">
        <v>86.14</v>
      </c>
      <c r="K73" s="21">
        <f t="shared" si="1"/>
        <v>80.484</v>
      </c>
      <c r="L73" s="21" t="s">
        <v>17</v>
      </c>
    </row>
    <row r="74" spans="1:12" s="19" customFormat="1" ht="18" customHeight="1">
      <c r="A74" s="4">
        <v>72</v>
      </c>
      <c r="B74" s="4" t="s">
        <v>192</v>
      </c>
      <c r="C74" s="6">
        <v>2020070393</v>
      </c>
      <c r="D74" s="4" t="s">
        <v>13</v>
      </c>
      <c r="E74" s="4" t="s">
        <v>118</v>
      </c>
      <c r="F74" s="4" t="s">
        <v>14</v>
      </c>
      <c r="G74" s="4" t="s">
        <v>119</v>
      </c>
      <c r="H74" s="4" t="s">
        <v>79</v>
      </c>
      <c r="I74" s="7">
        <v>85</v>
      </c>
      <c r="J74" s="15">
        <v>76.05</v>
      </c>
      <c r="K74" s="21">
        <f t="shared" si="1"/>
        <v>79.63</v>
      </c>
      <c r="L74" s="21" t="s">
        <v>17</v>
      </c>
    </row>
    <row r="75" spans="1:12" s="19" customFormat="1" ht="18" customHeight="1">
      <c r="A75" s="4">
        <v>73</v>
      </c>
      <c r="B75" s="9" t="s">
        <v>193</v>
      </c>
      <c r="C75" s="6">
        <v>2020070431</v>
      </c>
      <c r="D75" s="9" t="s">
        <v>13</v>
      </c>
      <c r="E75" s="9" t="s">
        <v>118</v>
      </c>
      <c r="F75" s="9" t="s">
        <v>14</v>
      </c>
      <c r="G75" s="9" t="s">
        <v>119</v>
      </c>
      <c r="H75" s="9" t="s">
        <v>79</v>
      </c>
      <c r="I75" s="7">
        <v>74</v>
      </c>
      <c r="J75" s="10">
        <v>83.12</v>
      </c>
      <c r="K75" s="21">
        <f t="shared" si="1"/>
        <v>79.47200000000001</v>
      </c>
      <c r="L75" s="21" t="s">
        <v>17</v>
      </c>
    </row>
    <row r="76" spans="1:12" s="19" customFormat="1" ht="18" customHeight="1">
      <c r="A76" s="4">
        <v>74</v>
      </c>
      <c r="B76" s="4" t="s">
        <v>194</v>
      </c>
      <c r="C76" s="6">
        <v>2020070408</v>
      </c>
      <c r="D76" s="4" t="s">
        <v>13</v>
      </c>
      <c r="E76" s="4" t="s">
        <v>118</v>
      </c>
      <c r="F76" s="4" t="s">
        <v>14</v>
      </c>
      <c r="G76" s="4" t="s">
        <v>119</v>
      </c>
      <c r="H76" s="4" t="s">
        <v>79</v>
      </c>
      <c r="I76" s="7">
        <v>77</v>
      </c>
      <c r="J76" s="10">
        <v>80.21</v>
      </c>
      <c r="K76" s="21">
        <f t="shared" si="1"/>
        <v>78.926</v>
      </c>
      <c r="L76" s="21" t="s">
        <v>17</v>
      </c>
    </row>
    <row r="77" spans="1:12" s="19" customFormat="1" ht="18" customHeight="1">
      <c r="A77" s="4">
        <v>75</v>
      </c>
      <c r="B77" s="4" t="s">
        <v>195</v>
      </c>
      <c r="C77" s="6">
        <v>2020070372</v>
      </c>
      <c r="D77" s="4" t="s">
        <v>13</v>
      </c>
      <c r="E77" s="4" t="s">
        <v>139</v>
      </c>
      <c r="F77" s="4" t="s">
        <v>14</v>
      </c>
      <c r="G77" s="4" t="s">
        <v>119</v>
      </c>
      <c r="H77" s="4" t="s">
        <v>79</v>
      </c>
      <c r="I77" s="7">
        <v>71</v>
      </c>
      <c r="J77" s="10">
        <v>84.17</v>
      </c>
      <c r="K77" s="21">
        <f t="shared" si="1"/>
        <v>78.902</v>
      </c>
      <c r="L77" s="21" t="s">
        <v>17</v>
      </c>
    </row>
    <row r="78" spans="1:12" s="19" customFormat="1" ht="18" customHeight="1">
      <c r="A78" s="4">
        <v>76</v>
      </c>
      <c r="B78" s="4" t="s">
        <v>196</v>
      </c>
      <c r="C78" s="6">
        <v>2020070391</v>
      </c>
      <c r="D78" s="4" t="s">
        <v>13</v>
      </c>
      <c r="E78" s="4" t="s">
        <v>118</v>
      </c>
      <c r="F78" s="4" t="s">
        <v>14</v>
      </c>
      <c r="G78" s="4" t="s">
        <v>119</v>
      </c>
      <c r="H78" s="4" t="s">
        <v>79</v>
      </c>
      <c r="I78" s="7">
        <v>74</v>
      </c>
      <c r="J78" s="10">
        <v>79.49</v>
      </c>
      <c r="K78" s="21">
        <f t="shared" si="1"/>
        <v>77.294</v>
      </c>
      <c r="L78" s="21" t="s">
        <v>17</v>
      </c>
    </row>
    <row r="79" spans="1:12" s="19" customFormat="1" ht="18" customHeight="1">
      <c r="A79" s="4">
        <v>77</v>
      </c>
      <c r="B79" s="4" t="s">
        <v>197</v>
      </c>
      <c r="C79" s="6">
        <v>2020070394</v>
      </c>
      <c r="D79" s="4" t="s">
        <v>13</v>
      </c>
      <c r="E79" s="4" t="s">
        <v>118</v>
      </c>
      <c r="F79" s="4" t="s">
        <v>14</v>
      </c>
      <c r="G79" s="4" t="s">
        <v>119</v>
      </c>
      <c r="H79" s="4" t="s">
        <v>79</v>
      </c>
      <c r="I79" s="7">
        <v>78</v>
      </c>
      <c r="J79" s="10">
        <v>75.69</v>
      </c>
      <c r="K79" s="21">
        <f t="shared" si="1"/>
        <v>76.614</v>
      </c>
      <c r="L79" s="21" t="s">
        <v>17</v>
      </c>
    </row>
    <row r="80" spans="1:12" s="19" customFormat="1" ht="18" customHeight="1">
      <c r="A80" s="4">
        <v>78</v>
      </c>
      <c r="B80" s="4" t="s">
        <v>198</v>
      </c>
      <c r="C80" s="6">
        <v>2020070410</v>
      </c>
      <c r="D80" s="4" t="s">
        <v>13</v>
      </c>
      <c r="E80" s="4" t="s">
        <v>118</v>
      </c>
      <c r="F80" s="4" t="s">
        <v>14</v>
      </c>
      <c r="G80" s="4" t="s">
        <v>119</v>
      </c>
      <c r="H80" s="4" t="s">
        <v>79</v>
      </c>
      <c r="I80" s="7">
        <v>75</v>
      </c>
      <c r="J80" s="10">
        <v>77.48</v>
      </c>
      <c r="K80" s="21">
        <f t="shared" si="1"/>
        <v>76.488</v>
      </c>
      <c r="L80" s="21" t="s">
        <v>17</v>
      </c>
    </row>
    <row r="81" spans="1:12" s="19" customFormat="1" ht="18" customHeight="1">
      <c r="A81" s="4">
        <v>79</v>
      </c>
      <c r="B81" s="9" t="s">
        <v>199</v>
      </c>
      <c r="C81" s="6">
        <v>2020070430</v>
      </c>
      <c r="D81" s="9" t="s">
        <v>13</v>
      </c>
      <c r="E81" s="9" t="s">
        <v>118</v>
      </c>
      <c r="F81" s="9" t="s">
        <v>14</v>
      </c>
      <c r="G81" s="9" t="s">
        <v>119</v>
      </c>
      <c r="H81" s="9" t="s">
        <v>79</v>
      </c>
      <c r="I81" s="7">
        <v>75</v>
      </c>
      <c r="J81" s="10">
        <v>77.11</v>
      </c>
      <c r="K81" s="21">
        <f t="shared" si="1"/>
        <v>76.26599999999999</v>
      </c>
      <c r="L81" s="21" t="s">
        <v>17</v>
      </c>
    </row>
    <row r="82" spans="1:12" s="19" customFormat="1" ht="18" customHeight="1">
      <c r="A82" s="4">
        <v>80</v>
      </c>
      <c r="B82" s="4" t="s">
        <v>200</v>
      </c>
      <c r="C82" s="6">
        <v>2020070373</v>
      </c>
      <c r="D82" s="4" t="s">
        <v>13</v>
      </c>
      <c r="E82" s="4" t="s">
        <v>118</v>
      </c>
      <c r="F82" s="4" t="s">
        <v>14</v>
      </c>
      <c r="G82" s="4" t="s">
        <v>119</v>
      </c>
      <c r="H82" s="4" t="s">
        <v>79</v>
      </c>
      <c r="I82" s="7">
        <v>74</v>
      </c>
      <c r="J82" s="10">
        <v>77.35</v>
      </c>
      <c r="K82" s="21">
        <f t="shared" si="1"/>
        <v>76.00999999999999</v>
      </c>
      <c r="L82" s="21"/>
    </row>
    <row r="83" spans="1:12" s="19" customFormat="1" ht="18" customHeight="1">
      <c r="A83" s="4">
        <v>81</v>
      </c>
      <c r="B83" s="4" t="s">
        <v>201</v>
      </c>
      <c r="C83" s="6">
        <v>2020070395</v>
      </c>
      <c r="D83" s="4" t="s">
        <v>13</v>
      </c>
      <c r="E83" s="4" t="s">
        <v>118</v>
      </c>
      <c r="F83" s="4" t="s">
        <v>14</v>
      </c>
      <c r="G83" s="4" t="s">
        <v>119</v>
      </c>
      <c r="H83" s="4" t="s">
        <v>79</v>
      </c>
      <c r="I83" s="7">
        <v>73</v>
      </c>
      <c r="J83" s="10">
        <v>77.37</v>
      </c>
      <c r="K83" s="21">
        <f t="shared" si="1"/>
        <v>75.62200000000001</v>
      </c>
      <c r="L83" s="21"/>
    </row>
    <row r="84" spans="1:12" s="19" customFormat="1" ht="18" customHeight="1">
      <c r="A84" s="4">
        <v>82</v>
      </c>
      <c r="B84" s="4" t="s">
        <v>202</v>
      </c>
      <c r="C84" s="6">
        <v>2020070384</v>
      </c>
      <c r="D84" s="4" t="s">
        <v>13</v>
      </c>
      <c r="E84" s="4" t="s">
        <v>118</v>
      </c>
      <c r="F84" s="4" t="s">
        <v>14</v>
      </c>
      <c r="G84" s="4" t="s">
        <v>119</v>
      </c>
      <c r="H84" s="4" t="s">
        <v>79</v>
      </c>
      <c r="I84" s="7">
        <v>80</v>
      </c>
      <c r="J84" s="15">
        <v>72.33</v>
      </c>
      <c r="K84" s="21">
        <f t="shared" si="1"/>
        <v>75.398</v>
      </c>
      <c r="L84" s="21"/>
    </row>
    <row r="85" spans="1:12" s="19" customFormat="1" ht="18" customHeight="1">
      <c r="A85" s="4">
        <v>83</v>
      </c>
      <c r="B85" s="4" t="s">
        <v>203</v>
      </c>
      <c r="C85" s="6">
        <v>2020070428</v>
      </c>
      <c r="D85" s="4" t="s">
        <v>13</v>
      </c>
      <c r="E85" s="4" t="s">
        <v>118</v>
      </c>
      <c r="F85" s="4" t="s">
        <v>14</v>
      </c>
      <c r="G85" s="4" t="s">
        <v>119</v>
      </c>
      <c r="H85" s="4" t="s">
        <v>79</v>
      </c>
      <c r="I85" s="7">
        <v>75</v>
      </c>
      <c r="J85" s="15">
        <v>75.35</v>
      </c>
      <c r="K85" s="21">
        <f t="shared" si="1"/>
        <v>75.21</v>
      </c>
      <c r="L85" s="21"/>
    </row>
    <row r="86" spans="1:12" s="19" customFormat="1" ht="18" customHeight="1">
      <c r="A86" s="4">
        <v>84</v>
      </c>
      <c r="B86" s="4" t="s">
        <v>204</v>
      </c>
      <c r="C86" s="6">
        <v>2020070381</v>
      </c>
      <c r="D86" s="4" t="s">
        <v>13</v>
      </c>
      <c r="E86" s="4" t="s">
        <v>118</v>
      </c>
      <c r="F86" s="4" t="s">
        <v>14</v>
      </c>
      <c r="G86" s="4" t="s">
        <v>119</v>
      </c>
      <c r="H86" s="4" t="s">
        <v>79</v>
      </c>
      <c r="I86" s="7">
        <v>81</v>
      </c>
      <c r="J86" s="15">
        <v>70.68</v>
      </c>
      <c r="K86" s="21">
        <f t="shared" si="1"/>
        <v>74.80799999999999</v>
      </c>
      <c r="L86" s="21"/>
    </row>
    <row r="87" spans="1:12" s="19" customFormat="1" ht="18" customHeight="1">
      <c r="A87" s="4">
        <v>85</v>
      </c>
      <c r="B87" s="9" t="s">
        <v>205</v>
      </c>
      <c r="C87" s="6">
        <v>2020070427</v>
      </c>
      <c r="D87" s="9" t="s">
        <v>13</v>
      </c>
      <c r="E87" s="9" t="s">
        <v>118</v>
      </c>
      <c r="F87" s="9" t="s">
        <v>14</v>
      </c>
      <c r="G87" s="9" t="s">
        <v>119</v>
      </c>
      <c r="H87" s="9" t="s">
        <v>79</v>
      </c>
      <c r="I87" s="7">
        <v>75</v>
      </c>
      <c r="J87" s="15">
        <v>74.07</v>
      </c>
      <c r="K87" s="21">
        <f t="shared" si="1"/>
        <v>74.442</v>
      </c>
      <c r="L87" s="21"/>
    </row>
    <row r="88" spans="1:12" s="19" customFormat="1" ht="18" customHeight="1">
      <c r="A88" s="4">
        <v>86</v>
      </c>
      <c r="B88" s="4" t="s">
        <v>206</v>
      </c>
      <c r="C88" s="6">
        <v>2020070404</v>
      </c>
      <c r="D88" s="4" t="s">
        <v>13</v>
      </c>
      <c r="E88" s="4" t="s">
        <v>118</v>
      </c>
      <c r="F88" s="4" t="s">
        <v>14</v>
      </c>
      <c r="G88" s="4" t="s">
        <v>119</v>
      </c>
      <c r="H88" s="4" t="s">
        <v>79</v>
      </c>
      <c r="I88" s="7">
        <v>72</v>
      </c>
      <c r="J88" s="10">
        <v>75.39</v>
      </c>
      <c r="K88" s="21">
        <f t="shared" si="1"/>
        <v>74.034</v>
      </c>
      <c r="L88" s="21"/>
    </row>
    <row r="89" spans="1:12" s="19" customFormat="1" ht="18" customHeight="1">
      <c r="A89" s="4">
        <v>87</v>
      </c>
      <c r="B89" s="4" t="s">
        <v>207</v>
      </c>
      <c r="C89" s="6">
        <v>2020070396</v>
      </c>
      <c r="D89" s="4" t="s">
        <v>13</v>
      </c>
      <c r="E89" s="4" t="s">
        <v>133</v>
      </c>
      <c r="F89" s="4" t="s">
        <v>14</v>
      </c>
      <c r="G89" s="4" t="s">
        <v>119</v>
      </c>
      <c r="H89" s="4" t="s">
        <v>79</v>
      </c>
      <c r="I89" s="7">
        <v>72</v>
      </c>
      <c r="J89" s="10">
        <v>75.04</v>
      </c>
      <c r="K89" s="21">
        <f t="shared" si="1"/>
        <v>73.824</v>
      </c>
      <c r="L89" s="21"/>
    </row>
    <row r="90" spans="1:12" s="19" customFormat="1" ht="18" customHeight="1">
      <c r="A90" s="4">
        <v>88</v>
      </c>
      <c r="B90" s="4" t="s">
        <v>208</v>
      </c>
      <c r="C90" s="6">
        <v>2020070407</v>
      </c>
      <c r="D90" s="4" t="s">
        <v>13</v>
      </c>
      <c r="E90" s="4" t="s">
        <v>118</v>
      </c>
      <c r="F90" s="4" t="s">
        <v>14</v>
      </c>
      <c r="G90" s="4" t="s">
        <v>119</v>
      </c>
      <c r="H90" s="4" t="s">
        <v>79</v>
      </c>
      <c r="I90" s="7">
        <v>72</v>
      </c>
      <c r="J90" s="10">
        <v>74.71</v>
      </c>
      <c r="K90" s="21">
        <f t="shared" si="1"/>
        <v>73.62599999999999</v>
      </c>
      <c r="L90" s="21"/>
    </row>
    <row r="91" spans="1:12" s="19" customFormat="1" ht="18" customHeight="1">
      <c r="A91" s="4">
        <v>89</v>
      </c>
      <c r="B91" s="9" t="s">
        <v>209</v>
      </c>
      <c r="C91" s="6">
        <v>2020070438</v>
      </c>
      <c r="D91" s="9" t="s">
        <v>13</v>
      </c>
      <c r="E91" s="9" t="s">
        <v>133</v>
      </c>
      <c r="F91" s="9" t="s">
        <v>14</v>
      </c>
      <c r="G91" s="9" t="s">
        <v>119</v>
      </c>
      <c r="H91" s="9" t="s">
        <v>79</v>
      </c>
      <c r="I91" s="7">
        <v>73</v>
      </c>
      <c r="J91" s="10">
        <v>73.7</v>
      </c>
      <c r="K91" s="21">
        <f t="shared" si="1"/>
        <v>73.42</v>
      </c>
      <c r="L91" s="21"/>
    </row>
    <row r="92" spans="1:12" s="19" customFormat="1" ht="18" customHeight="1">
      <c r="A92" s="4">
        <v>90</v>
      </c>
      <c r="B92" s="4" t="s">
        <v>210</v>
      </c>
      <c r="C92" s="6">
        <v>2020070377</v>
      </c>
      <c r="D92" s="4" t="s">
        <v>13</v>
      </c>
      <c r="E92" s="4" t="s">
        <v>118</v>
      </c>
      <c r="F92" s="4" t="s">
        <v>14</v>
      </c>
      <c r="G92" s="4" t="s">
        <v>119</v>
      </c>
      <c r="H92" s="4" t="s">
        <v>79</v>
      </c>
      <c r="I92" s="7">
        <v>71</v>
      </c>
      <c r="J92" s="10">
        <v>73.94</v>
      </c>
      <c r="K92" s="21">
        <f t="shared" si="1"/>
        <v>72.764</v>
      </c>
      <c r="L92" s="21"/>
    </row>
    <row r="93" spans="1:12" s="19" customFormat="1" ht="18" customHeight="1">
      <c r="A93" s="4">
        <v>91</v>
      </c>
      <c r="B93" s="4" t="s">
        <v>211</v>
      </c>
      <c r="C93" s="6">
        <v>2020070375</v>
      </c>
      <c r="D93" s="4" t="s">
        <v>13</v>
      </c>
      <c r="E93" s="4" t="s">
        <v>139</v>
      </c>
      <c r="F93" s="4" t="s">
        <v>14</v>
      </c>
      <c r="G93" s="4" t="s">
        <v>119</v>
      </c>
      <c r="H93" s="4" t="s">
        <v>79</v>
      </c>
      <c r="I93" s="7">
        <v>70</v>
      </c>
      <c r="J93" s="10">
        <v>72.54</v>
      </c>
      <c r="K93" s="21">
        <f t="shared" si="1"/>
        <v>71.524</v>
      </c>
      <c r="L93" s="21"/>
    </row>
    <row r="94" spans="1:12" s="19" customFormat="1" ht="18" customHeight="1">
      <c r="A94" s="4">
        <v>92</v>
      </c>
      <c r="B94" s="4" t="s">
        <v>212</v>
      </c>
      <c r="C94" s="6">
        <v>2020070392</v>
      </c>
      <c r="D94" s="4" t="s">
        <v>13</v>
      </c>
      <c r="E94" s="4" t="s">
        <v>118</v>
      </c>
      <c r="F94" s="4" t="s">
        <v>14</v>
      </c>
      <c r="G94" s="4" t="s">
        <v>119</v>
      </c>
      <c r="H94" s="4" t="s">
        <v>79</v>
      </c>
      <c r="I94" s="7">
        <v>72</v>
      </c>
      <c r="J94" s="10">
        <v>70.6</v>
      </c>
      <c r="K94" s="21">
        <f t="shared" si="1"/>
        <v>71.16</v>
      </c>
      <c r="L94" s="21"/>
    </row>
    <row r="95" spans="1:12" s="19" customFormat="1" ht="18" customHeight="1">
      <c r="A95" s="4">
        <v>93</v>
      </c>
      <c r="B95" s="4" t="s">
        <v>213</v>
      </c>
      <c r="C95" s="6">
        <v>2020070383</v>
      </c>
      <c r="D95" s="4" t="s">
        <v>13</v>
      </c>
      <c r="E95" s="4" t="s">
        <v>118</v>
      </c>
      <c r="F95" s="4" t="s">
        <v>14</v>
      </c>
      <c r="G95" s="4" t="s">
        <v>119</v>
      </c>
      <c r="H95" s="4" t="s">
        <v>79</v>
      </c>
      <c r="I95" s="7">
        <v>73</v>
      </c>
      <c r="J95" s="10">
        <v>69.74</v>
      </c>
      <c r="K95" s="21">
        <f t="shared" si="1"/>
        <v>71.044</v>
      </c>
      <c r="L95" s="21"/>
    </row>
    <row r="96" spans="1:12" s="19" customFormat="1" ht="18" customHeight="1">
      <c r="A96" s="4">
        <v>94</v>
      </c>
      <c r="B96" s="4" t="s">
        <v>214</v>
      </c>
      <c r="C96" s="6">
        <v>2020070432</v>
      </c>
      <c r="D96" s="4" t="s">
        <v>13</v>
      </c>
      <c r="E96" s="4" t="s">
        <v>118</v>
      </c>
      <c r="F96" s="4" t="s">
        <v>14</v>
      </c>
      <c r="G96" s="4" t="s">
        <v>119</v>
      </c>
      <c r="H96" s="4" t="s">
        <v>79</v>
      </c>
      <c r="I96" s="7">
        <v>71</v>
      </c>
      <c r="J96" s="10">
        <v>70.62</v>
      </c>
      <c r="K96" s="21">
        <f t="shared" si="1"/>
        <v>70.772</v>
      </c>
      <c r="L96" s="21"/>
    </row>
    <row r="97" spans="1:12" s="19" customFormat="1" ht="18" customHeight="1">
      <c r="A97" s="4">
        <v>95</v>
      </c>
      <c r="B97" s="4" t="s">
        <v>215</v>
      </c>
      <c r="C97" s="6">
        <v>2020070414</v>
      </c>
      <c r="D97" s="4" t="s">
        <v>13</v>
      </c>
      <c r="E97" s="4" t="s">
        <v>133</v>
      </c>
      <c r="F97" s="4" t="s">
        <v>14</v>
      </c>
      <c r="G97" s="4" t="s">
        <v>119</v>
      </c>
      <c r="H97" s="4" t="s">
        <v>79</v>
      </c>
      <c r="I97" s="7">
        <v>78</v>
      </c>
      <c r="J97" s="10">
        <v>63.59</v>
      </c>
      <c r="K97" s="21">
        <f t="shared" si="1"/>
        <v>69.35400000000001</v>
      </c>
      <c r="L97" s="21"/>
    </row>
    <row r="98" spans="1:12" s="19" customFormat="1" ht="18" customHeight="1">
      <c r="A98" s="4">
        <v>96</v>
      </c>
      <c r="B98" s="4" t="s">
        <v>216</v>
      </c>
      <c r="C98" s="6">
        <v>2020070439</v>
      </c>
      <c r="D98" s="4" t="s">
        <v>13</v>
      </c>
      <c r="E98" s="4" t="s">
        <v>118</v>
      </c>
      <c r="F98" s="4" t="s">
        <v>14</v>
      </c>
      <c r="G98" s="4" t="s">
        <v>119</v>
      </c>
      <c r="H98" s="4" t="s">
        <v>79</v>
      </c>
      <c r="I98" s="7">
        <v>70</v>
      </c>
      <c r="J98" s="10">
        <v>65.73</v>
      </c>
      <c r="K98" s="21">
        <f t="shared" si="1"/>
        <v>67.438</v>
      </c>
      <c r="L98" s="21"/>
    </row>
    <row r="99" spans="1:12" s="19" customFormat="1" ht="18" customHeight="1">
      <c r="A99" s="4">
        <v>97</v>
      </c>
      <c r="B99" s="4" t="s">
        <v>217</v>
      </c>
      <c r="C99" s="6">
        <v>2020070441</v>
      </c>
      <c r="D99" s="4" t="s">
        <v>28</v>
      </c>
      <c r="E99" s="4" t="s">
        <v>118</v>
      </c>
      <c r="F99" s="4" t="s">
        <v>14</v>
      </c>
      <c r="G99" s="4" t="s">
        <v>119</v>
      </c>
      <c r="H99" s="4" t="s">
        <v>218</v>
      </c>
      <c r="I99" s="7">
        <v>64</v>
      </c>
      <c r="J99" s="15">
        <v>86.67</v>
      </c>
      <c r="K99" s="21">
        <f t="shared" si="1"/>
        <v>77.602</v>
      </c>
      <c r="L99" s="21" t="s">
        <v>17</v>
      </c>
    </row>
    <row r="100" spans="1:12" s="19" customFormat="1" ht="18" customHeight="1">
      <c r="A100" s="4">
        <v>98</v>
      </c>
      <c r="B100" s="9" t="s">
        <v>219</v>
      </c>
      <c r="C100" s="6">
        <v>2020070460</v>
      </c>
      <c r="D100" s="9" t="s">
        <v>13</v>
      </c>
      <c r="E100" s="9" t="s">
        <v>118</v>
      </c>
      <c r="F100" s="9" t="s">
        <v>14</v>
      </c>
      <c r="G100" s="9" t="s">
        <v>119</v>
      </c>
      <c r="H100" s="9" t="s">
        <v>218</v>
      </c>
      <c r="I100" s="7">
        <v>59</v>
      </c>
      <c r="J100" s="15">
        <v>89.32</v>
      </c>
      <c r="K100" s="21">
        <f t="shared" si="1"/>
        <v>77.192</v>
      </c>
      <c r="L100" s="21" t="s">
        <v>17</v>
      </c>
    </row>
    <row r="101" spans="1:12" s="19" customFormat="1" ht="18" customHeight="1">
      <c r="A101" s="4">
        <v>99</v>
      </c>
      <c r="B101" s="4" t="s">
        <v>220</v>
      </c>
      <c r="C101" s="6">
        <v>2020070452</v>
      </c>
      <c r="D101" s="4" t="s">
        <v>13</v>
      </c>
      <c r="E101" s="4" t="s">
        <v>118</v>
      </c>
      <c r="F101" s="4" t="s">
        <v>14</v>
      </c>
      <c r="G101" s="4" t="s">
        <v>119</v>
      </c>
      <c r="H101" s="4" t="s">
        <v>218</v>
      </c>
      <c r="I101" s="7">
        <v>62.5</v>
      </c>
      <c r="J101" s="15">
        <v>85.79</v>
      </c>
      <c r="K101" s="21">
        <f t="shared" si="1"/>
        <v>76.474</v>
      </c>
      <c r="L101" s="21" t="s">
        <v>17</v>
      </c>
    </row>
    <row r="102" spans="1:12" s="19" customFormat="1" ht="18" customHeight="1">
      <c r="A102" s="4">
        <v>100</v>
      </c>
      <c r="B102" s="4" t="s">
        <v>221</v>
      </c>
      <c r="C102" s="6">
        <v>2020070442</v>
      </c>
      <c r="D102" s="4" t="s">
        <v>28</v>
      </c>
      <c r="E102" s="4" t="s">
        <v>118</v>
      </c>
      <c r="F102" s="4" t="s">
        <v>14</v>
      </c>
      <c r="G102" s="4" t="s">
        <v>119</v>
      </c>
      <c r="H102" s="4" t="s">
        <v>218</v>
      </c>
      <c r="I102" s="7">
        <v>56</v>
      </c>
      <c r="J102" s="15">
        <v>88.59</v>
      </c>
      <c r="K102" s="21">
        <f t="shared" si="1"/>
        <v>75.554</v>
      </c>
      <c r="L102" s="21"/>
    </row>
    <row r="103" spans="1:12" s="19" customFormat="1" ht="18" customHeight="1">
      <c r="A103" s="4">
        <v>101</v>
      </c>
      <c r="B103" s="9" t="s">
        <v>222</v>
      </c>
      <c r="C103" s="6">
        <v>2020070462</v>
      </c>
      <c r="D103" s="9" t="s">
        <v>28</v>
      </c>
      <c r="E103" s="9" t="s">
        <v>118</v>
      </c>
      <c r="F103" s="9" t="s">
        <v>14</v>
      </c>
      <c r="G103" s="9" t="s">
        <v>119</v>
      </c>
      <c r="H103" s="9" t="s">
        <v>218</v>
      </c>
      <c r="I103" s="7">
        <v>57</v>
      </c>
      <c r="J103" s="15">
        <v>84.23</v>
      </c>
      <c r="K103" s="21">
        <f t="shared" si="1"/>
        <v>73.33800000000001</v>
      </c>
      <c r="L103" s="21"/>
    </row>
    <row r="104" spans="1:12" s="19" customFormat="1" ht="18" customHeight="1">
      <c r="A104" s="4">
        <v>102</v>
      </c>
      <c r="B104" s="9" t="s">
        <v>223</v>
      </c>
      <c r="C104" s="6">
        <v>2020070472</v>
      </c>
      <c r="D104" s="9" t="s">
        <v>28</v>
      </c>
      <c r="E104" s="9" t="s">
        <v>118</v>
      </c>
      <c r="F104" s="9" t="s">
        <v>14</v>
      </c>
      <c r="G104" s="9" t="s">
        <v>119</v>
      </c>
      <c r="H104" s="9" t="s">
        <v>218</v>
      </c>
      <c r="I104" s="7">
        <v>55.5</v>
      </c>
      <c r="J104" s="15">
        <v>84.46</v>
      </c>
      <c r="K104" s="21">
        <f t="shared" si="1"/>
        <v>72.876</v>
      </c>
      <c r="L104" s="21"/>
    </row>
    <row r="105" spans="1:12" s="19" customFormat="1" ht="18" customHeight="1">
      <c r="A105" s="4">
        <v>103</v>
      </c>
      <c r="B105" s="4" t="s">
        <v>224</v>
      </c>
      <c r="C105" s="6">
        <v>2020070453</v>
      </c>
      <c r="D105" s="4" t="s">
        <v>28</v>
      </c>
      <c r="E105" s="4" t="s">
        <v>118</v>
      </c>
      <c r="F105" s="4" t="s">
        <v>14</v>
      </c>
      <c r="G105" s="4" t="s">
        <v>119</v>
      </c>
      <c r="H105" s="4" t="s">
        <v>218</v>
      </c>
      <c r="I105" s="7">
        <v>53</v>
      </c>
      <c r="J105" s="15">
        <v>83.92</v>
      </c>
      <c r="K105" s="21">
        <f t="shared" si="1"/>
        <v>71.55199999999999</v>
      </c>
      <c r="L105" s="21"/>
    </row>
    <row r="106" spans="1:12" s="19" customFormat="1" ht="18" customHeight="1">
      <c r="A106" s="4">
        <v>104</v>
      </c>
      <c r="B106" s="4" t="s">
        <v>225</v>
      </c>
      <c r="C106" s="6">
        <v>2020070455</v>
      </c>
      <c r="D106" s="4" t="s">
        <v>13</v>
      </c>
      <c r="E106" s="4" t="s">
        <v>118</v>
      </c>
      <c r="F106" s="4" t="s">
        <v>14</v>
      </c>
      <c r="G106" s="4" t="s">
        <v>119</v>
      </c>
      <c r="H106" s="4" t="s">
        <v>218</v>
      </c>
      <c r="I106" s="7">
        <v>53</v>
      </c>
      <c r="J106" s="15">
        <v>82.16</v>
      </c>
      <c r="K106" s="21">
        <f t="shared" si="1"/>
        <v>70.49600000000001</v>
      </c>
      <c r="L106" s="21"/>
    </row>
    <row r="107" spans="1:12" ht="18" customHeight="1">
      <c r="A107" s="4">
        <v>105</v>
      </c>
      <c r="B107" s="4" t="s">
        <v>226</v>
      </c>
      <c r="C107" s="6">
        <v>2020070493</v>
      </c>
      <c r="D107" s="4" t="s">
        <v>13</v>
      </c>
      <c r="E107" s="4" t="s">
        <v>118</v>
      </c>
      <c r="F107" s="4" t="s">
        <v>14</v>
      </c>
      <c r="G107" s="4" t="s">
        <v>119</v>
      </c>
      <c r="H107" s="4" t="s">
        <v>105</v>
      </c>
      <c r="I107" s="7">
        <v>83.5</v>
      </c>
      <c r="J107" s="15">
        <v>78.57</v>
      </c>
      <c r="K107" s="21">
        <f t="shared" si="1"/>
        <v>80.542</v>
      </c>
      <c r="L107" s="14" t="s">
        <v>17</v>
      </c>
    </row>
    <row r="108" spans="1:12" ht="18" customHeight="1">
      <c r="A108" s="4">
        <v>106</v>
      </c>
      <c r="B108" s="4" t="s">
        <v>227</v>
      </c>
      <c r="C108" s="6">
        <v>2020070502</v>
      </c>
      <c r="D108" s="4" t="s">
        <v>13</v>
      </c>
      <c r="E108" s="4" t="s">
        <v>118</v>
      </c>
      <c r="F108" s="4" t="s">
        <v>14</v>
      </c>
      <c r="G108" s="4" t="s">
        <v>119</v>
      </c>
      <c r="H108" s="4" t="s">
        <v>105</v>
      </c>
      <c r="I108" s="7">
        <v>77.5</v>
      </c>
      <c r="J108" s="15">
        <v>82.07</v>
      </c>
      <c r="K108" s="21">
        <f t="shared" si="1"/>
        <v>80.24199999999999</v>
      </c>
      <c r="L108" s="14" t="s">
        <v>17</v>
      </c>
    </row>
    <row r="109" spans="1:12" ht="18" customHeight="1">
      <c r="A109" s="4">
        <v>107</v>
      </c>
      <c r="B109" s="4" t="s">
        <v>228</v>
      </c>
      <c r="C109" s="6">
        <v>2020070494</v>
      </c>
      <c r="D109" s="4" t="s">
        <v>13</v>
      </c>
      <c r="E109" s="4" t="s">
        <v>118</v>
      </c>
      <c r="F109" s="4" t="s">
        <v>14</v>
      </c>
      <c r="G109" s="4" t="s">
        <v>119</v>
      </c>
      <c r="H109" s="4" t="s">
        <v>105</v>
      </c>
      <c r="I109" s="7">
        <v>67.5</v>
      </c>
      <c r="J109" s="15">
        <v>77.43</v>
      </c>
      <c r="K109" s="21">
        <f t="shared" si="1"/>
        <v>73.458</v>
      </c>
      <c r="L109" s="14"/>
    </row>
    <row r="110" spans="1:12" ht="18" customHeight="1">
      <c r="A110" s="4">
        <v>108</v>
      </c>
      <c r="B110" s="4" t="s">
        <v>229</v>
      </c>
      <c r="C110" s="6">
        <v>2020070496</v>
      </c>
      <c r="D110" s="4" t="s">
        <v>13</v>
      </c>
      <c r="E110" s="4" t="s">
        <v>139</v>
      </c>
      <c r="F110" s="4" t="s">
        <v>14</v>
      </c>
      <c r="G110" s="4" t="s">
        <v>119</v>
      </c>
      <c r="H110" s="4" t="s">
        <v>105</v>
      </c>
      <c r="I110" s="7">
        <v>67.5</v>
      </c>
      <c r="J110" s="15">
        <v>77.42</v>
      </c>
      <c r="K110" s="21">
        <f t="shared" si="1"/>
        <v>73.452</v>
      </c>
      <c r="L110" s="14"/>
    </row>
    <row r="111" spans="1:12" s="19" customFormat="1" ht="13.5">
      <c r="A111" s="4"/>
      <c r="B111" s="4"/>
      <c r="C111" s="4"/>
      <c r="D111" s="4"/>
      <c r="E111" s="4"/>
      <c r="F111" s="4"/>
      <c r="G111" s="4"/>
      <c r="H111" s="4"/>
      <c r="I111" s="24"/>
      <c r="J111" s="24"/>
      <c r="K111" s="24"/>
      <c r="L111" s="24"/>
    </row>
  </sheetData>
  <sheetProtection/>
  <autoFilter ref="A2:L110"/>
  <mergeCells count="1">
    <mergeCell ref="A1:L1"/>
  </mergeCells>
  <printOptions/>
  <pageMargins left="0.8659722222222223" right="0.16875" top="0.7513888888888889" bottom="0.7513888888888889" header="0.2986111111111111" footer="0.298611111111111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SheetLayoutView="100" workbookViewId="0" topLeftCell="A1">
      <pane xSplit="1" ySplit="2" topLeftCell="B3" activePane="bottomRight" state="frozen"/>
      <selection pane="bottomRight" activeCell="N7" sqref="N7"/>
    </sheetView>
  </sheetViews>
  <sheetFormatPr defaultColWidth="9.00390625" defaultRowHeight="14.25"/>
  <cols>
    <col min="1" max="1" width="4.625" style="0" customWidth="1"/>
    <col min="2" max="2" width="6.125" style="0" customWidth="1"/>
    <col min="3" max="3" width="12.375" style="0" customWidth="1"/>
    <col min="4" max="4" width="5.125" style="0" customWidth="1"/>
    <col min="5" max="5" width="6.00390625" style="0" customWidth="1"/>
    <col min="6" max="6" width="5.75390625" style="0" customWidth="1"/>
    <col min="7" max="7" width="9.25390625" style="0" customWidth="1"/>
    <col min="8" max="9" width="6.75390625" style="0" customWidth="1"/>
    <col min="10" max="10" width="5.375" style="0" customWidth="1"/>
    <col min="11" max="11" width="7.625" style="0" customWidth="1"/>
    <col min="12" max="12" width="8.625" style="0" customWidth="1"/>
  </cols>
  <sheetData>
    <row r="1" spans="1:12" ht="27.75" customHeight="1">
      <c r="A1" s="2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231</v>
      </c>
      <c r="K2" s="3" t="s">
        <v>10</v>
      </c>
      <c r="L2" s="3" t="s">
        <v>116</v>
      </c>
    </row>
    <row r="3" spans="1:12" s="1" customFormat="1" ht="21" customHeight="1">
      <c r="A3" s="4">
        <v>1</v>
      </c>
      <c r="B3" s="5" t="s">
        <v>232</v>
      </c>
      <c r="C3" s="6">
        <v>2020070875</v>
      </c>
      <c r="D3" s="5" t="s">
        <v>13</v>
      </c>
      <c r="E3" s="5" t="s">
        <v>14</v>
      </c>
      <c r="F3" s="5" t="s">
        <v>233</v>
      </c>
      <c r="G3" s="5" t="s">
        <v>233</v>
      </c>
      <c r="H3" s="7">
        <v>72</v>
      </c>
      <c r="I3" s="10">
        <v>81.53</v>
      </c>
      <c r="J3" s="11">
        <v>3</v>
      </c>
      <c r="K3" s="12">
        <f aca="true" t="shared" si="0" ref="K3:K50">H3*0.4+I3*0.6+J3</f>
        <v>80.718</v>
      </c>
      <c r="L3" s="12" t="s">
        <v>17</v>
      </c>
    </row>
    <row r="4" spans="1:12" s="1" customFormat="1" ht="21" customHeight="1">
      <c r="A4" s="8">
        <v>2</v>
      </c>
      <c r="B4" s="5" t="s">
        <v>234</v>
      </c>
      <c r="C4" s="6">
        <v>2020070838</v>
      </c>
      <c r="D4" s="5" t="s">
        <v>13</v>
      </c>
      <c r="E4" s="5" t="s">
        <v>14</v>
      </c>
      <c r="F4" s="5" t="s">
        <v>233</v>
      </c>
      <c r="G4" s="5" t="s">
        <v>233</v>
      </c>
      <c r="H4" s="7">
        <v>73.5</v>
      </c>
      <c r="I4" s="10">
        <v>83.05</v>
      </c>
      <c r="J4" s="11"/>
      <c r="K4" s="12">
        <f t="shared" si="0"/>
        <v>79.23</v>
      </c>
      <c r="L4" s="12" t="s">
        <v>17</v>
      </c>
    </row>
    <row r="5" spans="1:12" s="1" customFormat="1" ht="21" customHeight="1">
      <c r="A5" s="4">
        <v>3</v>
      </c>
      <c r="B5" s="9" t="s">
        <v>235</v>
      </c>
      <c r="C5" s="6">
        <v>2020070692</v>
      </c>
      <c r="D5" s="9" t="s">
        <v>13</v>
      </c>
      <c r="E5" s="9" t="s">
        <v>14</v>
      </c>
      <c r="F5" s="9" t="s">
        <v>233</v>
      </c>
      <c r="G5" s="9" t="s">
        <v>233</v>
      </c>
      <c r="H5" s="7">
        <v>68</v>
      </c>
      <c r="I5" s="10">
        <v>86.03</v>
      </c>
      <c r="J5" s="11"/>
      <c r="K5" s="12">
        <f t="shared" si="0"/>
        <v>78.81800000000001</v>
      </c>
      <c r="L5" s="12" t="s">
        <v>17</v>
      </c>
    </row>
    <row r="6" spans="1:12" s="1" customFormat="1" ht="21" customHeight="1">
      <c r="A6" s="8">
        <v>4</v>
      </c>
      <c r="B6" s="9" t="s">
        <v>236</v>
      </c>
      <c r="C6" s="6">
        <v>2020070567</v>
      </c>
      <c r="D6" s="9" t="s">
        <v>13</v>
      </c>
      <c r="E6" s="9" t="s">
        <v>14</v>
      </c>
      <c r="F6" s="9" t="s">
        <v>233</v>
      </c>
      <c r="G6" s="9" t="s">
        <v>233</v>
      </c>
      <c r="H6" s="7">
        <v>70</v>
      </c>
      <c r="I6" s="10">
        <v>84.22</v>
      </c>
      <c r="J6" s="11"/>
      <c r="K6" s="12">
        <f t="shared" si="0"/>
        <v>78.532</v>
      </c>
      <c r="L6" s="12" t="s">
        <v>17</v>
      </c>
    </row>
    <row r="7" spans="1:12" s="1" customFormat="1" ht="21" customHeight="1">
      <c r="A7" s="4">
        <v>5</v>
      </c>
      <c r="B7" s="9" t="s">
        <v>237</v>
      </c>
      <c r="C7" s="6">
        <v>2020070714</v>
      </c>
      <c r="D7" s="9" t="s">
        <v>13</v>
      </c>
      <c r="E7" s="9" t="s">
        <v>14</v>
      </c>
      <c r="F7" s="9" t="s">
        <v>233</v>
      </c>
      <c r="G7" s="9" t="s">
        <v>233</v>
      </c>
      <c r="H7" s="7">
        <v>64.5</v>
      </c>
      <c r="I7" s="10">
        <v>80.68</v>
      </c>
      <c r="J7" s="11">
        <v>3</v>
      </c>
      <c r="K7" s="12">
        <f t="shared" si="0"/>
        <v>77.208</v>
      </c>
      <c r="L7" s="12" t="s">
        <v>17</v>
      </c>
    </row>
    <row r="8" spans="1:12" ht="21" customHeight="1">
      <c r="A8" s="8">
        <v>6</v>
      </c>
      <c r="B8" s="5" t="s">
        <v>238</v>
      </c>
      <c r="C8" s="6">
        <v>2020070645</v>
      </c>
      <c r="D8" s="5" t="s">
        <v>13</v>
      </c>
      <c r="E8" s="5" t="s">
        <v>14</v>
      </c>
      <c r="F8" s="5" t="s">
        <v>233</v>
      </c>
      <c r="G8" s="5" t="s">
        <v>233</v>
      </c>
      <c r="H8" s="7">
        <v>67</v>
      </c>
      <c r="I8" s="10">
        <v>83.7</v>
      </c>
      <c r="J8" s="13"/>
      <c r="K8" s="12">
        <f t="shared" si="0"/>
        <v>77.02</v>
      </c>
      <c r="L8" s="12" t="s">
        <v>17</v>
      </c>
    </row>
    <row r="9" spans="1:12" ht="21" customHeight="1">
      <c r="A9" s="4">
        <v>7</v>
      </c>
      <c r="B9" s="9" t="s">
        <v>239</v>
      </c>
      <c r="C9" s="6">
        <v>2020070596</v>
      </c>
      <c r="D9" s="9" t="s">
        <v>13</v>
      </c>
      <c r="E9" s="9" t="s">
        <v>14</v>
      </c>
      <c r="F9" s="9" t="s">
        <v>233</v>
      </c>
      <c r="G9" s="9" t="s">
        <v>233</v>
      </c>
      <c r="H9" s="7">
        <v>72.5</v>
      </c>
      <c r="I9" s="10">
        <v>80.01</v>
      </c>
      <c r="J9" s="11"/>
      <c r="K9" s="12">
        <f t="shared" si="0"/>
        <v>77.006</v>
      </c>
      <c r="L9" s="12" t="s">
        <v>17</v>
      </c>
    </row>
    <row r="10" spans="1:12" ht="21" customHeight="1">
      <c r="A10" s="8">
        <v>8</v>
      </c>
      <c r="B10" s="9" t="s">
        <v>240</v>
      </c>
      <c r="C10" s="6">
        <v>2020070709</v>
      </c>
      <c r="D10" s="9" t="s">
        <v>13</v>
      </c>
      <c r="E10" s="9" t="s">
        <v>14</v>
      </c>
      <c r="F10" s="9" t="s">
        <v>233</v>
      </c>
      <c r="G10" s="9" t="s">
        <v>233</v>
      </c>
      <c r="H10" s="7">
        <v>64</v>
      </c>
      <c r="I10" s="10">
        <v>84.89</v>
      </c>
      <c r="J10" s="11"/>
      <c r="K10" s="12">
        <f t="shared" si="0"/>
        <v>76.53399999999999</v>
      </c>
      <c r="L10" s="12" t="s">
        <v>17</v>
      </c>
    </row>
    <row r="11" spans="1:12" ht="21" customHeight="1">
      <c r="A11" s="4">
        <v>9</v>
      </c>
      <c r="B11" s="9" t="s">
        <v>241</v>
      </c>
      <c r="C11" s="6">
        <v>2020070550</v>
      </c>
      <c r="D11" s="9" t="s">
        <v>13</v>
      </c>
      <c r="E11" s="9" t="s">
        <v>14</v>
      </c>
      <c r="F11" s="9" t="s">
        <v>233</v>
      </c>
      <c r="G11" s="9" t="s">
        <v>233</v>
      </c>
      <c r="H11" s="7">
        <v>68.5</v>
      </c>
      <c r="I11" s="10">
        <v>81.58</v>
      </c>
      <c r="J11" s="11"/>
      <c r="K11" s="12">
        <f t="shared" si="0"/>
        <v>76.348</v>
      </c>
      <c r="L11" s="12" t="s">
        <v>17</v>
      </c>
    </row>
    <row r="12" spans="1:12" ht="21" customHeight="1">
      <c r="A12" s="8">
        <v>10</v>
      </c>
      <c r="B12" s="9" t="s">
        <v>242</v>
      </c>
      <c r="C12" s="6">
        <v>2020070694</v>
      </c>
      <c r="D12" s="9" t="s">
        <v>13</v>
      </c>
      <c r="E12" s="9" t="s">
        <v>14</v>
      </c>
      <c r="F12" s="9" t="s">
        <v>233</v>
      </c>
      <c r="G12" s="9" t="s">
        <v>233</v>
      </c>
      <c r="H12" s="7">
        <v>63.5</v>
      </c>
      <c r="I12" s="10">
        <v>84.52</v>
      </c>
      <c r="J12" s="11"/>
      <c r="K12" s="12">
        <f t="shared" si="0"/>
        <v>76.112</v>
      </c>
      <c r="L12" s="12" t="s">
        <v>17</v>
      </c>
    </row>
    <row r="13" spans="1:12" ht="21" customHeight="1">
      <c r="A13" s="4">
        <v>11</v>
      </c>
      <c r="B13" s="5" t="s">
        <v>243</v>
      </c>
      <c r="C13" s="6">
        <v>2020070807</v>
      </c>
      <c r="D13" s="5" t="s">
        <v>13</v>
      </c>
      <c r="E13" s="5" t="s">
        <v>14</v>
      </c>
      <c r="F13" s="5" t="s">
        <v>233</v>
      </c>
      <c r="G13" s="5" t="s">
        <v>233</v>
      </c>
      <c r="H13" s="7">
        <v>64</v>
      </c>
      <c r="I13" s="10">
        <v>83.82</v>
      </c>
      <c r="J13" s="11"/>
      <c r="K13" s="12">
        <f t="shared" si="0"/>
        <v>75.892</v>
      </c>
      <c r="L13" s="12" t="s">
        <v>17</v>
      </c>
    </row>
    <row r="14" spans="1:12" ht="21" customHeight="1">
      <c r="A14" s="8">
        <v>12</v>
      </c>
      <c r="B14" s="8" t="s">
        <v>244</v>
      </c>
      <c r="C14" s="6">
        <v>2020070529</v>
      </c>
      <c r="D14" s="8" t="s">
        <v>13</v>
      </c>
      <c r="E14" s="8" t="s">
        <v>14</v>
      </c>
      <c r="F14" s="8" t="s">
        <v>233</v>
      </c>
      <c r="G14" s="8" t="s">
        <v>233</v>
      </c>
      <c r="H14" s="7">
        <v>63.3</v>
      </c>
      <c r="I14" s="10">
        <v>84.13</v>
      </c>
      <c r="J14" s="11"/>
      <c r="K14" s="12">
        <f t="shared" si="0"/>
        <v>75.798</v>
      </c>
      <c r="L14" s="12" t="s">
        <v>17</v>
      </c>
    </row>
    <row r="15" spans="1:12" ht="21" customHeight="1">
      <c r="A15" s="4">
        <v>13</v>
      </c>
      <c r="B15" s="9" t="s">
        <v>245</v>
      </c>
      <c r="C15" s="6">
        <v>2020070611</v>
      </c>
      <c r="D15" s="9" t="s">
        <v>13</v>
      </c>
      <c r="E15" s="9" t="s">
        <v>14</v>
      </c>
      <c r="F15" s="9" t="s">
        <v>233</v>
      </c>
      <c r="G15" s="9" t="s">
        <v>233</v>
      </c>
      <c r="H15" s="7">
        <v>72.5</v>
      </c>
      <c r="I15" s="10">
        <v>77.88</v>
      </c>
      <c r="J15" s="11"/>
      <c r="K15" s="12">
        <f t="shared" si="0"/>
        <v>75.728</v>
      </c>
      <c r="L15" s="12" t="s">
        <v>17</v>
      </c>
    </row>
    <row r="16" spans="1:12" ht="21" customHeight="1">
      <c r="A16" s="8">
        <v>14</v>
      </c>
      <c r="B16" s="5" t="s">
        <v>246</v>
      </c>
      <c r="C16" s="6">
        <v>2020070839</v>
      </c>
      <c r="D16" s="5" t="s">
        <v>13</v>
      </c>
      <c r="E16" s="5" t="s">
        <v>14</v>
      </c>
      <c r="F16" s="5" t="s">
        <v>233</v>
      </c>
      <c r="G16" s="5" t="s">
        <v>233</v>
      </c>
      <c r="H16" s="7">
        <v>60.5</v>
      </c>
      <c r="I16" s="10">
        <v>80.02</v>
      </c>
      <c r="J16" s="11">
        <v>3</v>
      </c>
      <c r="K16" s="12">
        <f t="shared" si="0"/>
        <v>75.21199999999999</v>
      </c>
      <c r="L16" s="12" t="s">
        <v>17</v>
      </c>
    </row>
    <row r="17" spans="1:12" ht="21" customHeight="1">
      <c r="A17" s="4">
        <v>15</v>
      </c>
      <c r="B17" s="9" t="s">
        <v>247</v>
      </c>
      <c r="C17" s="6">
        <v>2020070534</v>
      </c>
      <c r="D17" s="9" t="s">
        <v>13</v>
      </c>
      <c r="E17" s="9" t="s">
        <v>14</v>
      </c>
      <c r="F17" s="9" t="s">
        <v>233</v>
      </c>
      <c r="G17" s="9" t="s">
        <v>233</v>
      </c>
      <c r="H17" s="7">
        <v>63.5</v>
      </c>
      <c r="I17" s="10">
        <v>82.77</v>
      </c>
      <c r="J17" s="11"/>
      <c r="K17" s="12">
        <f t="shared" si="0"/>
        <v>75.062</v>
      </c>
      <c r="L17" s="12" t="s">
        <v>17</v>
      </c>
    </row>
    <row r="18" spans="1:12" ht="21" customHeight="1">
      <c r="A18" s="8">
        <v>16</v>
      </c>
      <c r="B18" s="9" t="s">
        <v>248</v>
      </c>
      <c r="C18" s="6">
        <v>2020070711</v>
      </c>
      <c r="D18" s="9" t="s">
        <v>13</v>
      </c>
      <c r="E18" s="9" t="s">
        <v>14</v>
      </c>
      <c r="F18" s="9" t="s">
        <v>233</v>
      </c>
      <c r="G18" s="9" t="s">
        <v>233</v>
      </c>
      <c r="H18" s="7">
        <v>67</v>
      </c>
      <c r="I18" s="10">
        <v>80.32</v>
      </c>
      <c r="J18" s="11"/>
      <c r="K18" s="12">
        <f t="shared" si="0"/>
        <v>74.99199999999999</v>
      </c>
      <c r="L18" s="12" t="s">
        <v>17</v>
      </c>
    </row>
    <row r="19" spans="1:12" ht="21" customHeight="1">
      <c r="A19" s="4">
        <v>17</v>
      </c>
      <c r="B19" s="9" t="s">
        <v>249</v>
      </c>
      <c r="C19" s="6">
        <v>2020070586</v>
      </c>
      <c r="D19" s="9" t="s">
        <v>13</v>
      </c>
      <c r="E19" s="9" t="s">
        <v>14</v>
      </c>
      <c r="F19" s="9" t="s">
        <v>233</v>
      </c>
      <c r="G19" s="9" t="s">
        <v>233</v>
      </c>
      <c r="H19" s="7">
        <v>65.5</v>
      </c>
      <c r="I19" s="10">
        <v>80.95</v>
      </c>
      <c r="J19" s="11"/>
      <c r="K19" s="12">
        <f t="shared" si="0"/>
        <v>74.77000000000001</v>
      </c>
      <c r="L19" s="12" t="s">
        <v>17</v>
      </c>
    </row>
    <row r="20" spans="1:12" ht="21" customHeight="1">
      <c r="A20" s="8">
        <v>18</v>
      </c>
      <c r="B20" s="5" t="s">
        <v>250</v>
      </c>
      <c r="C20" s="6">
        <v>2020070775</v>
      </c>
      <c r="D20" s="5" t="s">
        <v>13</v>
      </c>
      <c r="E20" s="5" t="s">
        <v>14</v>
      </c>
      <c r="F20" s="5" t="s">
        <v>233</v>
      </c>
      <c r="G20" s="5" t="s">
        <v>233</v>
      </c>
      <c r="H20" s="7">
        <v>72</v>
      </c>
      <c r="I20" s="10">
        <v>75.97</v>
      </c>
      <c r="J20" s="11"/>
      <c r="K20" s="12">
        <f t="shared" si="0"/>
        <v>74.382</v>
      </c>
      <c r="L20" s="12"/>
    </row>
    <row r="21" spans="1:12" ht="21" customHeight="1">
      <c r="A21" s="4">
        <v>19</v>
      </c>
      <c r="B21" s="9" t="s">
        <v>251</v>
      </c>
      <c r="C21" s="6">
        <v>2020070578</v>
      </c>
      <c r="D21" s="9" t="s">
        <v>13</v>
      </c>
      <c r="E21" s="9" t="s">
        <v>14</v>
      </c>
      <c r="F21" s="9" t="s">
        <v>233</v>
      </c>
      <c r="G21" s="9" t="s">
        <v>233</v>
      </c>
      <c r="H21" s="7">
        <v>61</v>
      </c>
      <c r="I21" s="10">
        <v>83.26</v>
      </c>
      <c r="J21" s="11"/>
      <c r="K21" s="12">
        <f t="shared" si="0"/>
        <v>74.35600000000001</v>
      </c>
      <c r="L21" s="14"/>
    </row>
    <row r="22" spans="1:12" ht="21" customHeight="1">
      <c r="A22" s="8">
        <v>20</v>
      </c>
      <c r="B22" s="9" t="s">
        <v>252</v>
      </c>
      <c r="C22" s="6">
        <v>2020070658</v>
      </c>
      <c r="D22" s="9" t="s">
        <v>13</v>
      </c>
      <c r="E22" s="9" t="s">
        <v>14</v>
      </c>
      <c r="F22" s="9" t="s">
        <v>233</v>
      </c>
      <c r="G22" s="9" t="s">
        <v>233</v>
      </c>
      <c r="H22" s="7">
        <v>68.5</v>
      </c>
      <c r="I22" s="10">
        <v>78.23</v>
      </c>
      <c r="J22" s="11"/>
      <c r="K22" s="12">
        <f t="shared" si="0"/>
        <v>74.33800000000001</v>
      </c>
      <c r="L22" s="14"/>
    </row>
    <row r="23" spans="1:12" ht="21" customHeight="1">
      <c r="A23" s="4">
        <v>21</v>
      </c>
      <c r="B23" s="5" t="s">
        <v>253</v>
      </c>
      <c r="C23" s="6">
        <v>2020070853</v>
      </c>
      <c r="D23" s="5" t="s">
        <v>13</v>
      </c>
      <c r="E23" s="5" t="s">
        <v>14</v>
      </c>
      <c r="F23" s="5" t="s">
        <v>233</v>
      </c>
      <c r="G23" s="5" t="s">
        <v>233</v>
      </c>
      <c r="H23" s="7">
        <v>62</v>
      </c>
      <c r="I23" s="10">
        <v>82.28</v>
      </c>
      <c r="J23" s="11"/>
      <c r="K23" s="12">
        <f t="shared" si="0"/>
        <v>74.168</v>
      </c>
      <c r="L23" s="14"/>
    </row>
    <row r="24" spans="1:12" ht="21" customHeight="1">
      <c r="A24" s="8">
        <v>22</v>
      </c>
      <c r="B24" s="9" t="s">
        <v>254</v>
      </c>
      <c r="C24" s="6">
        <v>2020070749</v>
      </c>
      <c r="D24" s="9" t="s">
        <v>13</v>
      </c>
      <c r="E24" s="9" t="s">
        <v>14</v>
      </c>
      <c r="F24" s="9" t="s">
        <v>233</v>
      </c>
      <c r="G24" s="9" t="s">
        <v>233</v>
      </c>
      <c r="H24" s="7">
        <v>65.5</v>
      </c>
      <c r="I24" s="10">
        <v>79.32</v>
      </c>
      <c r="J24" s="11"/>
      <c r="K24" s="12">
        <f t="shared" si="0"/>
        <v>73.792</v>
      </c>
      <c r="L24" s="14"/>
    </row>
    <row r="25" spans="1:12" ht="21" customHeight="1">
      <c r="A25" s="4">
        <v>23</v>
      </c>
      <c r="B25" s="9" t="s">
        <v>255</v>
      </c>
      <c r="C25" s="6">
        <v>2020070577</v>
      </c>
      <c r="D25" s="9" t="s">
        <v>13</v>
      </c>
      <c r="E25" s="9" t="s">
        <v>14</v>
      </c>
      <c r="F25" s="9" t="s">
        <v>233</v>
      </c>
      <c r="G25" s="9" t="s">
        <v>233</v>
      </c>
      <c r="H25" s="7">
        <v>62</v>
      </c>
      <c r="I25" s="10">
        <v>81.21</v>
      </c>
      <c r="J25" s="11"/>
      <c r="K25" s="12">
        <f t="shared" si="0"/>
        <v>73.526</v>
      </c>
      <c r="L25" s="14"/>
    </row>
    <row r="26" spans="1:12" ht="21" customHeight="1">
      <c r="A26" s="8">
        <v>24</v>
      </c>
      <c r="B26" s="9" t="s">
        <v>256</v>
      </c>
      <c r="C26" s="6">
        <v>2020070757</v>
      </c>
      <c r="D26" s="9" t="s">
        <v>13</v>
      </c>
      <c r="E26" s="9" t="s">
        <v>14</v>
      </c>
      <c r="F26" s="9" t="s">
        <v>233</v>
      </c>
      <c r="G26" s="9" t="s">
        <v>233</v>
      </c>
      <c r="H26" s="7">
        <v>63.5</v>
      </c>
      <c r="I26" s="10">
        <v>80.16</v>
      </c>
      <c r="J26" s="11"/>
      <c r="K26" s="12">
        <f t="shared" si="0"/>
        <v>73.496</v>
      </c>
      <c r="L26" s="14"/>
    </row>
    <row r="27" spans="1:12" ht="21" customHeight="1">
      <c r="A27" s="4">
        <v>25</v>
      </c>
      <c r="B27" s="5" t="s">
        <v>257</v>
      </c>
      <c r="C27" s="6">
        <v>2020070888</v>
      </c>
      <c r="D27" s="5" t="s">
        <v>13</v>
      </c>
      <c r="E27" s="5" t="s">
        <v>14</v>
      </c>
      <c r="F27" s="5" t="s">
        <v>233</v>
      </c>
      <c r="G27" s="5" t="s">
        <v>233</v>
      </c>
      <c r="H27" s="7">
        <v>65</v>
      </c>
      <c r="I27" s="10">
        <v>79.12</v>
      </c>
      <c r="J27" s="11"/>
      <c r="K27" s="12">
        <f t="shared" si="0"/>
        <v>73.47200000000001</v>
      </c>
      <c r="L27" s="14"/>
    </row>
    <row r="28" spans="1:12" ht="21" customHeight="1">
      <c r="A28" s="8">
        <v>26</v>
      </c>
      <c r="B28" s="9" t="s">
        <v>258</v>
      </c>
      <c r="C28" s="6">
        <v>2020070635</v>
      </c>
      <c r="D28" s="9" t="s">
        <v>13</v>
      </c>
      <c r="E28" s="9" t="s">
        <v>14</v>
      </c>
      <c r="F28" s="9" t="s">
        <v>233</v>
      </c>
      <c r="G28" s="9" t="s">
        <v>233</v>
      </c>
      <c r="H28" s="7">
        <v>62</v>
      </c>
      <c r="I28" s="10">
        <v>81.02</v>
      </c>
      <c r="J28" s="11"/>
      <c r="K28" s="12">
        <f t="shared" si="0"/>
        <v>73.41199999999999</v>
      </c>
      <c r="L28" s="14"/>
    </row>
    <row r="29" spans="1:12" ht="21" customHeight="1">
      <c r="A29" s="4">
        <v>27</v>
      </c>
      <c r="B29" s="9" t="s">
        <v>259</v>
      </c>
      <c r="C29" s="6">
        <v>2020070741</v>
      </c>
      <c r="D29" s="9" t="s">
        <v>13</v>
      </c>
      <c r="E29" s="9" t="s">
        <v>14</v>
      </c>
      <c r="F29" s="9" t="s">
        <v>233</v>
      </c>
      <c r="G29" s="9" t="s">
        <v>233</v>
      </c>
      <c r="H29" s="7">
        <v>62</v>
      </c>
      <c r="I29" s="10">
        <v>75.54</v>
      </c>
      <c r="J29" s="11">
        <v>3</v>
      </c>
      <c r="K29" s="12">
        <f t="shared" si="0"/>
        <v>73.12400000000001</v>
      </c>
      <c r="L29" s="14"/>
    </row>
    <row r="30" spans="1:12" ht="21" customHeight="1">
      <c r="A30" s="8">
        <v>28</v>
      </c>
      <c r="B30" s="9" t="s">
        <v>260</v>
      </c>
      <c r="C30" s="6">
        <v>2020070684</v>
      </c>
      <c r="D30" s="9" t="s">
        <v>13</v>
      </c>
      <c r="E30" s="9" t="s">
        <v>14</v>
      </c>
      <c r="F30" s="9" t="s">
        <v>233</v>
      </c>
      <c r="G30" s="9" t="s">
        <v>233</v>
      </c>
      <c r="H30" s="7">
        <v>64.5</v>
      </c>
      <c r="I30" s="10">
        <v>78.83</v>
      </c>
      <c r="J30" s="11"/>
      <c r="K30" s="12">
        <f t="shared" si="0"/>
        <v>73.098</v>
      </c>
      <c r="L30" s="14"/>
    </row>
    <row r="31" spans="1:12" ht="21" customHeight="1">
      <c r="A31" s="4">
        <v>29</v>
      </c>
      <c r="B31" s="9" t="s">
        <v>261</v>
      </c>
      <c r="C31" s="6">
        <v>2020070689</v>
      </c>
      <c r="D31" s="9" t="s">
        <v>13</v>
      </c>
      <c r="E31" s="9" t="s">
        <v>14</v>
      </c>
      <c r="F31" s="9" t="s">
        <v>233</v>
      </c>
      <c r="G31" s="9" t="s">
        <v>233</v>
      </c>
      <c r="H31" s="7">
        <v>61.5</v>
      </c>
      <c r="I31" s="10">
        <v>80.22</v>
      </c>
      <c r="J31" s="11"/>
      <c r="K31" s="12">
        <f t="shared" si="0"/>
        <v>72.732</v>
      </c>
      <c r="L31" s="14"/>
    </row>
    <row r="32" spans="1:12" ht="21" customHeight="1">
      <c r="A32" s="8">
        <v>30</v>
      </c>
      <c r="B32" s="5" t="s">
        <v>262</v>
      </c>
      <c r="C32" s="6">
        <v>2020070774</v>
      </c>
      <c r="D32" s="5" t="s">
        <v>13</v>
      </c>
      <c r="E32" s="5" t="s">
        <v>14</v>
      </c>
      <c r="F32" s="5" t="s">
        <v>233</v>
      </c>
      <c r="G32" s="5" t="s">
        <v>233</v>
      </c>
      <c r="H32" s="7">
        <v>61.5</v>
      </c>
      <c r="I32" s="10">
        <v>80.07</v>
      </c>
      <c r="J32" s="11"/>
      <c r="K32" s="12">
        <f t="shared" si="0"/>
        <v>72.642</v>
      </c>
      <c r="L32" s="14"/>
    </row>
    <row r="33" spans="1:12" ht="21" customHeight="1">
      <c r="A33" s="4">
        <v>31</v>
      </c>
      <c r="B33" s="4" t="s">
        <v>263</v>
      </c>
      <c r="C33" s="6">
        <v>2020070530</v>
      </c>
      <c r="D33" s="4" t="s">
        <v>13</v>
      </c>
      <c r="E33" s="4" t="s">
        <v>14</v>
      </c>
      <c r="F33" s="4" t="s">
        <v>233</v>
      </c>
      <c r="G33" s="4" t="s">
        <v>233</v>
      </c>
      <c r="H33" s="7">
        <v>64.5</v>
      </c>
      <c r="I33" s="10">
        <v>77.73</v>
      </c>
      <c r="J33" s="11"/>
      <c r="K33" s="12">
        <f t="shared" si="0"/>
        <v>72.438</v>
      </c>
      <c r="L33" s="14"/>
    </row>
    <row r="34" spans="1:12" ht="21" customHeight="1">
      <c r="A34" s="8">
        <v>32</v>
      </c>
      <c r="B34" s="5" t="s">
        <v>264</v>
      </c>
      <c r="C34" s="6">
        <v>2020070813</v>
      </c>
      <c r="D34" s="5" t="s">
        <v>13</v>
      </c>
      <c r="E34" s="5" t="s">
        <v>14</v>
      </c>
      <c r="F34" s="5" t="s">
        <v>233</v>
      </c>
      <c r="G34" s="5" t="s">
        <v>233</v>
      </c>
      <c r="H34" s="7">
        <v>60.5</v>
      </c>
      <c r="I34" s="10">
        <v>79.42</v>
      </c>
      <c r="J34" s="11"/>
      <c r="K34" s="12">
        <f t="shared" si="0"/>
        <v>71.852</v>
      </c>
      <c r="L34" s="14"/>
    </row>
    <row r="35" spans="1:12" ht="21" customHeight="1">
      <c r="A35" s="4">
        <v>33</v>
      </c>
      <c r="B35" s="5" t="s">
        <v>265</v>
      </c>
      <c r="C35" s="6">
        <v>2020070856</v>
      </c>
      <c r="D35" s="5" t="s">
        <v>13</v>
      </c>
      <c r="E35" s="5" t="s">
        <v>14</v>
      </c>
      <c r="F35" s="5" t="s">
        <v>233</v>
      </c>
      <c r="G35" s="5" t="s">
        <v>233</v>
      </c>
      <c r="H35" s="7">
        <v>65.5</v>
      </c>
      <c r="I35" s="10">
        <v>76.02</v>
      </c>
      <c r="J35" s="11"/>
      <c r="K35" s="12">
        <f t="shared" si="0"/>
        <v>71.812</v>
      </c>
      <c r="L35" s="14"/>
    </row>
    <row r="36" spans="1:12" ht="21" customHeight="1">
      <c r="A36" s="8">
        <v>34</v>
      </c>
      <c r="B36" s="9" t="s">
        <v>266</v>
      </c>
      <c r="C36" s="6">
        <v>2020070653</v>
      </c>
      <c r="D36" s="9" t="s">
        <v>13</v>
      </c>
      <c r="E36" s="9" t="s">
        <v>14</v>
      </c>
      <c r="F36" s="9" t="s">
        <v>233</v>
      </c>
      <c r="G36" s="9" t="s">
        <v>233</v>
      </c>
      <c r="H36" s="7">
        <v>61</v>
      </c>
      <c r="I36" s="10">
        <v>78.7</v>
      </c>
      <c r="J36" s="11"/>
      <c r="K36" s="12">
        <f t="shared" si="0"/>
        <v>71.62</v>
      </c>
      <c r="L36" s="14"/>
    </row>
    <row r="37" spans="1:12" ht="21" customHeight="1">
      <c r="A37" s="4">
        <v>35</v>
      </c>
      <c r="B37" s="4" t="s">
        <v>267</v>
      </c>
      <c r="C37" s="6">
        <v>2020070532</v>
      </c>
      <c r="D37" s="4" t="s">
        <v>13</v>
      </c>
      <c r="E37" s="4" t="s">
        <v>14</v>
      </c>
      <c r="F37" s="4" t="s">
        <v>233</v>
      </c>
      <c r="G37" s="4" t="s">
        <v>233</v>
      </c>
      <c r="H37" s="7">
        <v>67</v>
      </c>
      <c r="I37" s="10">
        <v>74.31</v>
      </c>
      <c r="J37" s="11"/>
      <c r="K37" s="12">
        <f t="shared" si="0"/>
        <v>71.386</v>
      </c>
      <c r="L37" s="14"/>
    </row>
    <row r="38" spans="1:12" ht="21" customHeight="1">
      <c r="A38" s="8">
        <v>36</v>
      </c>
      <c r="B38" s="9" t="s">
        <v>268</v>
      </c>
      <c r="C38" s="6">
        <v>2020070592</v>
      </c>
      <c r="D38" s="9" t="s">
        <v>13</v>
      </c>
      <c r="E38" s="9" t="s">
        <v>14</v>
      </c>
      <c r="F38" s="9" t="s">
        <v>233</v>
      </c>
      <c r="G38" s="9" t="s">
        <v>233</v>
      </c>
      <c r="H38" s="7">
        <v>62.3</v>
      </c>
      <c r="I38" s="10">
        <v>77.44</v>
      </c>
      <c r="J38" s="11"/>
      <c r="K38" s="12">
        <f t="shared" si="0"/>
        <v>71.384</v>
      </c>
      <c r="L38" s="14"/>
    </row>
    <row r="39" spans="1:12" ht="21" customHeight="1">
      <c r="A39" s="4">
        <v>37</v>
      </c>
      <c r="B39" s="9" t="s">
        <v>269</v>
      </c>
      <c r="C39" s="6">
        <v>2020070609</v>
      </c>
      <c r="D39" s="9" t="s">
        <v>13</v>
      </c>
      <c r="E39" s="9" t="s">
        <v>14</v>
      </c>
      <c r="F39" s="9" t="s">
        <v>233</v>
      </c>
      <c r="G39" s="9" t="s">
        <v>233</v>
      </c>
      <c r="H39" s="7">
        <v>61.5</v>
      </c>
      <c r="I39" s="10">
        <v>77.53</v>
      </c>
      <c r="J39" s="11"/>
      <c r="K39" s="12">
        <f t="shared" si="0"/>
        <v>71.118</v>
      </c>
      <c r="L39" s="14"/>
    </row>
    <row r="40" spans="1:12" ht="21" customHeight="1">
      <c r="A40" s="8">
        <v>38</v>
      </c>
      <c r="B40" s="9" t="s">
        <v>270</v>
      </c>
      <c r="C40" s="6">
        <v>2020070619</v>
      </c>
      <c r="D40" s="9" t="s">
        <v>13</v>
      </c>
      <c r="E40" s="9" t="s">
        <v>14</v>
      </c>
      <c r="F40" s="9" t="s">
        <v>233</v>
      </c>
      <c r="G40" s="9" t="s">
        <v>233</v>
      </c>
      <c r="H40" s="7">
        <v>61.5</v>
      </c>
      <c r="I40" s="10">
        <v>77.38</v>
      </c>
      <c r="J40" s="11"/>
      <c r="K40" s="12">
        <f t="shared" si="0"/>
        <v>71.02799999999999</v>
      </c>
      <c r="L40" s="14"/>
    </row>
    <row r="41" spans="1:12" ht="21" customHeight="1">
      <c r="A41" s="4">
        <v>39</v>
      </c>
      <c r="B41" s="9" t="s">
        <v>271</v>
      </c>
      <c r="C41" s="6">
        <v>2020070618</v>
      </c>
      <c r="D41" s="9" t="s">
        <v>13</v>
      </c>
      <c r="E41" s="9" t="s">
        <v>14</v>
      </c>
      <c r="F41" s="9" t="s">
        <v>233</v>
      </c>
      <c r="G41" s="9" t="s">
        <v>233</v>
      </c>
      <c r="H41" s="7">
        <v>60.5</v>
      </c>
      <c r="I41" s="10">
        <v>76.22</v>
      </c>
      <c r="J41" s="11"/>
      <c r="K41" s="12">
        <f t="shared" si="0"/>
        <v>69.932</v>
      </c>
      <c r="L41" s="14"/>
    </row>
    <row r="42" spans="1:12" ht="21" customHeight="1">
      <c r="A42" s="8">
        <v>40</v>
      </c>
      <c r="B42" s="9" t="s">
        <v>272</v>
      </c>
      <c r="C42" s="6">
        <v>2020070604</v>
      </c>
      <c r="D42" s="9" t="s">
        <v>13</v>
      </c>
      <c r="E42" s="9" t="s">
        <v>14</v>
      </c>
      <c r="F42" s="9" t="s">
        <v>233</v>
      </c>
      <c r="G42" s="9" t="s">
        <v>233</v>
      </c>
      <c r="H42" s="7">
        <v>62.5</v>
      </c>
      <c r="I42" s="10">
        <v>74.87</v>
      </c>
      <c r="J42" s="11"/>
      <c r="K42" s="12">
        <f t="shared" si="0"/>
        <v>69.922</v>
      </c>
      <c r="L42" s="14"/>
    </row>
    <row r="43" spans="1:12" ht="21" customHeight="1">
      <c r="A43" s="4">
        <v>41</v>
      </c>
      <c r="B43" s="9" t="s">
        <v>273</v>
      </c>
      <c r="C43" s="6">
        <v>2020070625</v>
      </c>
      <c r="D43" s="9" t="s">
        <v>13</v>
      </c>
      <c r="E43" s="9" t="s">
        <v>14</v>
      </c>
      <c r="F43" s="9" t="s">
        <v>233</v>
      </c>
      <c r="G43" s="9" t="s">
        <v>233</v>
      </c>
      <c r="H43" s="7">
        <v>65.5</v>
      </c>
      <c r="I43" s="10">
        <v>71.95</v>
      </c>
      <c r="J43" s="11"/>
      <c r="K43" s="12">
        <f t="shared" si="0"/>
        <v>69.37</v>
      </c>
      <c r="L43" s="14"/>
    </row>
    <row r="44" spans="1:12" ht="21" customHeight="1">
      <c r="A44" s="8">
        <v>42</v>
      </c>
      <c r="B44" s="5" t="s">
        <v>274</v>
      </c>
      <c r="C44" s="6">
        <v>2020070897</v>
      </c>
      <c r="D44" s="5" t="s">
        <v>13</v>
      </c>
      <c r="E44" s="5" t="s">
        <v>14</v>
      </c>
      <c r="F44" s="5" t="s">
        <v>233</v>
      </c>
      <c r="G44" s="5" t="s">
        <v>233</v>
      </c>
      <c r="H44" s="7">
        <v>62</v>
      </c>
      <c r="I44" s="10">
        <v>72.78</v>
      </c>
      <c r="J44" s="11"/>
      <c r="K44" s="12">
        <f t="shared" si="0"/>
        <v>68.468</v>
      </c>
      <c r="L44" s="14"/>
    </row>
    <row r="45" spans="1:12" ht="21" customHeight="1">
      <c r="A45" s="4">
        <v>43</v>
      </c>
      <c r="B45" s="5" t="s">
        <v>275</v>
      </c>
      <c r="C45" s="6">
        <v>2020070878</v>
      </c>
      <c r="D45" s="5" t="s">
        <v>13</v>
      </c>
      <c r="E45" s="5" t="s">
        <v>14</v>
      </c>
      <c r="F45" s="5" t="s">
        <v>233</v>
      </c>
      <c r="G45" s="5" t="s">
        <v>233</v>
      </c>
      <c r="H45" s="7">
        <v>62.5</v>
      </c>
      <c r="I45" s="10">
        <v>72.41</v>
      </c>
      <c r="J45" s="11"/>
      <c r="K45" s="12">
        <f t="shared" si="0"/>
        <v>68.446</v>
      </c>
      <c r="L45" s="14"/>
    </row>
    <row r="46" spans="1:12" ht="21" customHeight="1">
      <c r="A46" s="8">
        <v>44</v>
      </c>
      <c r="B46" s="9" t="s">
        <v>276</v>
      </c>
      <c r="C46" s="6">
        <v>2020070648</v>
      </c>
      <c r="D46" s="9" t="s">
        <v>13</v>
      </c>
      <c r="E46" s="9" t="s">
        <v>14</v>
      </c>
      <c r="F46" s="9" t="s">
        <v>233</v>
      </c>
      <c r="G46" s="9" t="s">
        <v>233</v>
      </c>
      <c r="H46" s="7">
        <v>61.5</v>
      </c>
      <c r="I46" s="10">
        <v>72.89</v>
      </c>
      <c r="J46" s="11"/>
      <c r="K46" s="12">
        <f t="shared" si="0"/>
        <v>68.334</v>
      </c>
      <c r="L46" s="14"/>
    </row>
    <row r="47" spans="1:12" ht="21" customHeight="1">
      <c r="A47" s="4">
        <v>45</v>
      </c>
      <c r="B47" s="5" t="s">
        <v>277</v>
      </c>
      <c r="C47" s="6">
        <v>2020070898</v>
      </c>
      <c r="D47" s="5" t="s">
        <v>13</v>
      </c>
      <c r="E47" s="5" t="s">
        <v>14</v>
      </c>
      <c r="F47" s="5" t="s">
        <v>233</v>
      </c>
      <c r="G47" s="5" t="s">
        <v>233</v>
      </c>
      <c r="H47" s="7">
        <v>63.5</v>
      </c>
      <c r="I47" s="10">
        <v>70.72</v>
      </c>
      <c r="J47" s="11"/>
      <c r="K47" s="12">
        <f t="shared" si="0"/>
        <v>67.832</v>
      </c>
      <c r="L47" s="14"/>
    </row>
    <row r="48" spans="1:12" ht="21" customHeight="1">
      <c r="A48" s="8">
        <v>46</v>
      </c>
      <c r="B48" s="5" t="s">
        <v>278</v>
      </c>
      <c r="C48" s="6">
        <v>2020070800</v>
      </c>
      <c r="D48" s="5" t="s">
        <v>13</v>
      </c>
      <c r="E48" s="5" t="s">
        <v>14</v>
      </c>
      <c r="F48" s="5" t="s">
        <v>233</v>
      </c>
      <c r="G48" s="5" t="s">
        <v>233</v>
      </c>
      <c r="H48" s="7">
        <v>61.5</v>
      </c>
      <c r="I48" s="10">
        <v>70.1</v>
      </c>
      <c r="J48" s="11"/>
      <c r="K48" s="12">
        <f t="shared" si="0"/>
        <v>66.66</v>
      </c>
      <c r="L48" s="14"/>
    </row>
    <row r="49" spans="1:12" ht="21" customHeight="1">
      <c r="A49" s="4">
        <v>47</v>
      </c>
      <c r="B49" s="9" t="s">
        <v>279</v>
      </c>
      <c r="C49" s="6">
        <v>2020070934</v>
      </c>
      <c r="D49" s="9" t="s">
        <v>13</v>
      </c>
      <c r="E49" s="9" t="s">
        <v>14</v>
      </c>
      <c r="F49" s="9" t="s">
        <v>233</v>
      </c>
      <c r="G49" s="9" t="s">
        <v>280</v>
      </c>
      <c r="H49" s="7">
        <v>65</v>
      </c>
      <c r="I49" s="15">
        <v>79.24</v>
      </c>
      <c r="J49" s="16"/>
      <c r="K49" s="12">
        <f t="shared" si="0"/>
        <v>73.544</v>
      </c>
      <c r="L49" s="14" t="s">
        <v>17</v>
      </c>
    </row>
    <row r="50" spans="1:12" ht="21" customHeight="1">
      <c r="A50" s="8">
        <v>48</v>
      </c>
      <c r="B50" s="5" t="s">
        <v>281</v>
      </c>
      <c r="C50" s="6">
        <v>2020070955</v>
      </c>
      <c r="D50" s="5" t="s">
        <v>13</v>
      </c>
      <c r="E50" s="5" t="s">
        <v>14</v>
      </c>
      <c r="F50" s="5" t="s">
        <v>233</v>
      </c>
      <c r="G50" s="5" t="s">
        <v>280</v>
      </c>
      <c r="H50" s="7">
        <v>62.5</v>
      </c>
      <c r="I50" s="15">
        <v>80.07</v>
      </c>
      <c r="J50" s="16"/>
      <c r="K50" s="12">
        <f t="shared" si="0"/>
        <v>73.042</v>
      </c>
      <c r="L50" s="14" t="s">
        <v>17</v>
      </c>
    </row>
    <row r="51" spans="1:12" ht="21" customHeight="1">
      <c r="A51" s="4">
        <v>49</v>
      </c>
      <c r="B51" s="5" t="s">
        <v>282</v>
      </c>
      <c r="C51" s="6">
        <v>2020070990</v>
      </c>
      <c r="D51" s="5" t="s">
        <v>13</v>
      </c>
      <c r="E51" s="5" t="s">
        <v>14</v>
      </c>
      <c r="F51" s="5" t="s">
        <v>233</v>
      </c>
      <c r="G51" s="5" t="s">
        <v>280</v>
      </c>
      <c r="H51" s="7">
        <v>59.5</v>
      </c>
      <c r="I51" s="17" t="s">
        <v>75</v>
      </c>
      <c r="J51" s="16">
        <v>3</v>
      </c>
      <c r="K51" s="12">
        <f>H51*0.4+J51</f>
        <v>26.8</v>
      </c>
      <c r="L51" s="14"/>
    </row>
    <row r="52" spans="1:12" ht="21" customHeight="1">
      <c r="A52" s="8">
        <v>50</v>
      </c>
      <c r="B52" s="5" t="s">
        <v>283</v>
      </c>
      <c r="C52" s="6">
        <v>2020070964</v>
      </c>
      <c r="D52" s="5" t="s">
        <v>28</v>
      </c>
      <c r="E52" s="5" t="s">
        <v>14</v>
      </c>
      <c r="F52" s="5" t="s">
        <v>233</v>
      </c>
      <c r="G52" s="5" t="s">
        <v>280</v>
      </c>
      <c r="H52" s="7">
        <v>63</v>
      </c>
      <c r="I52" s="17" t="s">
        <v>75</v>
      </c>
      <c r="J52" s="16"/>
      <c r="K52" s="12">
        <f>H52*0.4+J52</f>
        <v>25.200000000000003</v>
      </c>
      <c r="L52" s="14"/>
    </row>
    <row r="53" spans="1:12" ht="27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18"/>
    </row>
  </sheetData>
  <sheetProtection/>
  <autoFilter ref="A2:K52"/>
  <mergeCells count="1">
    <mergeCell ref="A1:L1"/>
  </mergeCells>
  <printOptions/>
  <pageMargins left="0.4722222222222222" right="0.3541666666666667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刘芳</dc:creator>
  <cp:keywords/>
  <dc:description/>
  <cp:lastModifiedBy>森林</cp:lastModifiedBy>
  <cp:lastPrinted>2019-06-20T13:06:49Z</cp:lastPrinted>
  <dcterms:created xsi:type="dcterms:W3CDTF">2016-04-22T00:23:04Z</dcterms:created>
  <dcterms:modified xsi:type="dcterms:W3CDTF">2020-08-17T14:28:25Z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