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总成绩" sheetId="1" r:id="rId1"/>
  </sheets>
  <definedNames>
    <definedName name="_xlnm._FilterDatabase" localSheetId="0" hidden="1">'总成绩'!$A$3:$K$3</definedName>
    <definedName name="_xlnm.Print_Titles" localSheetId="0">'总成绩'!$3:$3</definedName>
  </definedNames>
  <calcPr fullCalcOnLoad="1"/>
</workbook>
</file>

<file path=xl/sharedStrings.xml><?xml version="1.0" encoding="utf-8"?>
<sst xmlns="http://schemas.openxmlformats.org/spreadsheetml/2006/main" count="829" uniqueCount="299">
  <si>
    <t>性别</t>
  </si>
  <si>
    <t>岗位编码</t>
  </si>
  <si>
    <t>准考证号</t>
  </si>
  <si>
    <t>笔试成绩</t>
  </si>
  <si>
    <t>女</t>
  </si>
  <si>
    <t>男</t>
  </si>
  <si>
    <t>20011001</t>
  </si>
  <si>
    <t>2020718010324</t>
  </si>
  <si>
    <t>2020718010327</t>
  </si>
  <si>
    <t>2020718010326</t>
  </si>
  <si>
    <t>20011003</t>
  </si>
  <si>
    <t>2020718010411</t>
  </si>
  <si>
    <t>2020718010407</t>
  </si>
  <si>
    <t>2020718010405</t>
  </si>
  <si>
    <t>20011004</t>
  </si>
  <si>
    <t>2020718010415</t>
  </si>
  <si>
    <t>2020718010421</t>
  </si>
  <si>
    <t>2020718010419</t>
  </si>
  <si>
    <t>20011005</t>
  </si>
  <si>
    <t>2020718010428</t>
  </si>
  <si>
    <t>2020718010429</t>
  </si>
  <si>
    <t>2020718010501</t>
  </si>
  <si>
    <t>20011006</t>
  </si>
  <si>
    <t>2020718010515</t>
  </si>
  <si>
    <t>2020718010517</t>
  </si>
  <si>
    <t>2020718010516</t>
  </si>
  <si>
    <t>2020718010512</t>
  </si>
  <si>
    <t>20011008</t>
  </si>
  <si>
    <t>2020718010616</t>
  </si>
  <si>
    <t>2020718010617</t>
  </si>
  <si>
    <t>20011009</t>
  </si>
  <si>
    <t>2020718010627</t>
  </si>
  <si>
    <t>2020718010625</t>
  </si>
  <si>
    <t>2020718010621</t>
  </si>
  <si>
    <t>20011010</t>
  </si>
  <si>
    <t>2020718010719</t>
  </si>
  <si>
    <t>2020718010713</t>
  </si>
  <si>
    <t>2020718010707</t>
  </si>
  <si>
    <t>2020718010710</t>
  </si>
  <si>
    <t>2020718010714</t>
  </si>
  <si>
    <t>2020718010628</t>
  </si>
  <si>
    <t>2020718010701</t>
  </si>
  <si>
    <t>2020718010630</t>
  </si>
  <si>
    <t>2020718010712</t>
  </si>
  <si>
    <t>20011011</t>
  </si>
  <si>
    <t>2020718010723</t>
  </si>
  <si>
    <t>2020718010724</t>
  </si>
  <si>
    <t>2020718010722</t>
  </si>
  <si>
    <t>20011012</t>
  </si>
  <si>
    <t>2020718010728</t>
  </si>
  <si>
    <t>20011013</t>
  </si>
  <si>
    <t>2020718010807</t>
  </si>
  <si>
    <t>2020718010813</t>
  </si>
  <si>
    <t>20011014</t>
  </si>
  <si>
    <t>2020718010821</t>
  </si>
  <si>
    <t>2020718010819</t>
  </si>
  <si>
    <t>2020718010817</t>
  </si>
  <si>
    <t>20011015</t>
  </si>
  <si>
    <t>2020718010907</t>
  </si>
  <si>
    <t>2020718010914</t>
  </si>
  <si>
    <t>2020718010918</t>
  </si>
  <si>
    <t>2020718010830</t>
  </si>
  <si>
    <t>2020718010908</t>
  </si>
  <si>
    <t>2020718010823</t>
  </si>
  <si>
    <t>20011017</t>
  </si>
  <si>
    <t>2020718011008</t>
  </si>
  <si>
    <t>2020718011001</t>
  </si>
  <si>
    <t>2020718011013</t>
  </si>
  <si>
    <t>2020718011005</t>
  </si>
  <si>
    <t>2020718011011</t>
  </si>
  <si>
    <t>20011021</t>
  </si>
  <si>
    <t>2020718011603</t>
  </si>
  <si>
    <t>2020718011527</t>
  </si>
  <si>
    <t>2020718011611</t>
  </si>
  <si>
    <t>2020718011613</t>
  </si>
  <si>
    <t>2020718011528</t>
  </si>
  <si>
    <t>2020718011612</t>
  </si>
  <si>
    <t>2020718011615</t>
  </si>
  <si>
    <t>2020718011605</t>
  </si>
  <si>
    <t>2020718011602</t>
  </si>
  <si>
    <t>2020718011606</t>
  </si>
  <si>
    <t>2020718011526</t>
  </si>
  <si>
    <t>20011022</t>
  </si>
  <si>
    <t>2020718011820</t>
  </si>
  <si>
    <t>2020718011903</t>
  </si>
  <si>
    <t>2020718011811</t>
  </si>
  <si>
    <t>2020718011810</t>
  </si>
  <si>
    <t>2020718011904</t>
  </si>
  <si>
    <t>2020718011710</t>
  </si>
  <si>
    <t>2020718011826</t>
  </si>
  <si>
    <t>2020718011818</t>
  </si>
  <si>
    <t>2020718011824</t>
  </si>
  <si>
    <t>2020718011722</t>
  </si>
  <si>
    <t>2020718011629</t>
  </si>
  <si>
    <t>20011023</t>
  </si>
  <si>
    <t>2020718012204</t>
  </si>
  <si>
    <t>2020718012205</t>
  </si>
  <si>
    <t>2020718012122</t>
  </si>
  <si>
    <t>2020718012007</t>
  </si>
  <si>
    <t>2020718012025</t>
  </si>
  <si>
    <t>2020718012013</t>
  </si>
  <si>
    <t>20011026</t>
  </si>
  <si>
    <t>2020718012623</t>
  </si>
  <si>
    <t>2020718012627</t>
  </si>
  <si>
    <t>2020718012622</t>
  </si>
  <si>
    <t>20011027</t>
  </si>
  <si>
    <t>2020718012629</t>
  </si>
  <si>
    <t>2020718012703</t>
  </si>
  <si>
    <t>2020718012630</t>
  </si>
  <si>
    <t>20011028</t>
  </si>
  <si>
    <t>2020718012713</t>
  </si>
  <si>
    <t>2020718012725</t>
  </si>
  <si>
    <t>2020718012710</t>
  </si>
  <si>
    <t>2020718012719</t>
  </si>
  <si>
    <t>2020718012716</t>
  </si>
  <si>
    <t>2020718012722</t>
  </si>
  <si>
    <t>20011031</t>
  </si>
  <si>
    <t>2020718013116</t>
  </si>
  <si>
    <t>2020718013119</t>
  </si>
  <si>
    <t>2020718013105</t>
  </si>
  <si>
    <t>20011032</t>
  </si>
  <si>
    <t>2020718013230</t>
  </si>
  <si>
    <t>2020718013223</t>
  </si>
  <si>
    <t>2020718013213</t>
  </si>
  <si>
    <t>20011033</t>
  </si>
  <si>
    <t>2020718013401</t>
  </si>
  <si>
    <t>2020718013328</t>
  </si>
  <si>
    <t>2020718013322</t>
  </si>
  <si>
    <t>20011038</t>
  </si>
  <si>
    <t>2020718021322</t>
  </si>
  <si>
    <t>2020718021222</t>
  </si>
  <si>
    <t>2020718021510</t>
  </si>
  <si>
    <t>2020718021228</t>
  </si>
  <si>
    <t>2020718021513</t>
  </si>
  <si>
    <t>2020718021422</t>
  </si>
  <si>
    <t>2020718021315</t>
  </si>
  <si>
    <t>2020718021227</t>
  </si>
  <si>
    <t>2020718021230</t>
  </si>
  <si>
    <t>2020718021201</t>
  </si>
  <si>
    <t>2020718021213</t>
  </si>
  <si>
    <t>2020718021430</t>
  </si>
  <si>
    <t>2020718021508</t>
  </si>
  <si>
    <t>2020718021001</t>
  </si>
  <si>
    <t>2020718021123</t>
  </si>
  <si>
    <t>2020718021329</t>
  </si>
  <si>
    <t>序号</t>
  </si>
  <si>
    <t>笔试折合成绩</t>
  </si>
  <si>
    <t>面试成绩</t>
  </si>
  <si>
    <t>面试折合成绩</t>
  </si>
  <si>
    <t>总成绩</t>
  </si>
  <si>
    <t>备注</t>
  </si>
  <si>
    <t>名次</t>
  </si>
  <si>
    <t>20011002</t>
  </si>
  <si>
    <t>2020718010401</t>
  </si>
  <si>
    <t>20011007</t>
  </si>
  <si>
    <t>2020718010603</t>
  </si>
  <si>
    <t>2020718010530</t>
  </si>
  <si>
    <t>2020718010605</t>
  </si>
  <si>
    <t>20011016</t>
  </si>
  <si>
    <t>2020718010923</t>
  </si>
  <si>
    <t>2020718010924</t>
  </si>
  <si>
    <t>2020718010928</t>
  </si>
  <si>
    <t>20011018</t>
  </si>
  <si>
    <t>2020718011018</t>
  </si>
  <si>
    <t>2020718011014</t>
  </si>
  <si>
    <t>20011019</t>
  </si>
  <si>
    <t>2020718011203</t>
  </si>
  <si>
    <t>2020718011027</t>
  </si>
  <si>
    <t>2020718011201</t>
  </si>
  <si>
    <t>2020718011119</t>
  </si>
  <si>
    <t>2020718011108</t>
  </si>
  <si>
    <t>2020718011114</t>
  </si>
  <si>
    <t>20011020</t>
  </si>
  <si>
    <t>2020718011227</t>
  </si>
  <si>
    <t>2020718011415</t>
  </si>
  <si>
    <t>2020718011406</t>
  </si>
  <si>
    <t>2020718011502</t>
  </si>
  <si>
    <t>2020718011301</t>
  </si>
  <si>
    <t>20011024</t>
  </si>
  <si>
    <t>2020718012421</t>
  </si>
  <si>
    <t>2020718012419</t>
  </si>
  <si>
    <t>2020718012504</t>
  </si>
  <si>
    <t>2020718012330</t>
  </si>
  <si>
    <t>2020718012407</t>
  </si>
  <si>
    <t>2020718012321</t>
  </si>
  <si>
    <t>2020718012320</t>
  </si>
  <si>
    <t>2020718012409</t>
  </si>
  <si>
    <t>2020718012403</t>
  </si>
  <si>
    <t>20011025</t>
  </si>
  <si>
    <t>2020718012601</t>
  </si>
  <si>
    <t>2020718012608</t>
  </si>
  <si>
    <t>2020718012612</t>
  </si>
  <si>
    <t>2020718012524</t>
  </si>
  <si>
    <t>2020718012606</t>
  </si>
  <si>
    <t>2020718012523</t>
  </si>
  <si>
    <t>2020718012605</t>
  </si>
  <si>
    <t>2020718012602</t>
  </si>
  <si>
    <t>2020718012610</t>
  </si>
  <si>
    <t>20011029</t>
  </si>
  <si>
    <t>2020718012730</t>
  </si>
  <si>
    <t>2020718012809</t>
  </si>
  <si>
    <t>2020718012803</t>
  </si>
  <si>
    <t>20011030</t>
  </si>
  <si>
    <t>2020718013001</t>
  </si>
  <si>
    <t>2020718012901</t>
  </si>
  <si>
    <t>2020718012925</t>
  </si>
  <si>
    <t>2020718012924</t>
  </si>
  <si>
    <t>2020718012926</t>
  </si>
  <si>
    <t>2020718013014</t>
  </si>
  <si>
    <t>2020718012920</t>
  </si>
  <si>
    <t>2020718012919</t>
  </si>
  <si>
    <t>2020718012913</t>
  </si>
  <si>
    <t>20011034</t>
  </si>
  <si>
    <t>2020718013528</t>
  </si>
  <si>
    <t>2020718013609</t>
  </si>
  <si>
    <t>2020718013611</t>
  </si>
  <si>
    <t>2020718013610</t>
  </si>
  <si>
    <t>2020718013615</t>
  </si>
  <si>
    <t>2020718013510</t>
  </si>
  <si>
    <t>2020718013530</t>
  </si>
  <si>
    <t>2020718013504</t>
  </si>
  <si>
    <t>2020718013623</t>
  </si>
  <si>
    <t>2020718013529</t>
  </si>
  <si>
    <t>2020718013522</t>
  </si>
  <si>
    <t>2020718013527</t>
  </si>
  <si>
    <t>2020718013601</t>
  </si>
  <si>
    <t>2020718013621</t>
  </si>
  <si>
    <t>2020718013506</t>
  </si>
  <si>
    <t>2020718013515</t>
  </si>
  <si>
    <t>2020718013603</t>
  </si>
  <si>
    <t>2020718013523</t>
  </si>
  <si>
    <t>2020718013511</t>
  </si>
  <si>
    <t>2020718013513</t>
  </si>
  <si>
    <t>2020718013502</t>
  </si>
  <si>
    <t>2020718013612</t>
  </si>
  <si>
    <t>2020718013604</t>
  </si>
  <si>
    <t>20011035</t>
  </si>
  <si>
    <t>2020718013907</t>
  </si>
  <si>
    <t>2020718013927</t>
  </si>
  <si>
    <t>2020718013919</t>
  </si>
  <si>
    <t>2020718013911</t>
  </si>
  <si>
    <t>2020718013914</t>
  </si>
  <si>
    <t>2020718013922</t>
  </si>
  <si>
    <t>2020718013815</t>
  </si>
  <si>
    <t>2020718013807</t>
  </si>
  <si>
    <t>2020718013821</t>
  </si>
  <si>
    <t>2020718013626</t>
  </si>
  <si>
    <t>2020718013724</t>
  </si>
  <si>
    <t>2020718013806</t>
  </si>
  <si>
    <t>20011036</t>
  </si>
  <si>
    <t>2020718020120</t>
  </si>
  <si>
    <t>2020718020101</t>
  </si>
  <si>
    <t>2020718020121</t>
  </si>
  <si>
    <t>20011037</t>
  </si>
  <si>
    <t>2020718020408</t>
  </si>
  <si>
    <t>2020718020728</t>
  </si>
  <si>
    <t>2020718020513</t>
  </si>
  <si>
    <t>2020718020603</t>
  </si>
  <si>
    <t>2020718020807</t>
  </si>
  <si>
    <t>2020718020708</t>
  </si>
  <si>
    <t>2020718020526</t>
  </si>
  <si>
    <t>2020718020505</t>
  </si>
  <si>
    <t>2020718020908</t>
  </si>
  <si>
    <t>2020718020707</t>
  </si>
  <si>
    <t>2020718020609</t>
  </si>
  <si>
    <t>2020718020722</t>
  </si>
  <si>
    <t>2020718020929</t>
  </si>
  <si>
    <t>2020718020304</t>
  </si>
  <si>
    <t>2020718020712</t>
  </si>
  <si>
    <t>2020718020402</t>
  </si>
  <si>
    <t>2020718020616</t>
  </si>
  <si>
    <t>2020718020910</t>
  </si>
  <si>
    <t>2020718020604</t>
  </si>
  <si>
    <t>2020718020611</t>
  </si>
  <si>
    <t>2020718020413</t>
  </si>
  <si>
    <t>20011039</t>
  </si>
  <si>
    <t>2020718022004</t>
  </si>
  <si>
    <t>1</t>
  </si>
  <si>
    <t>2020718021724</t>
  </si>
  <si>
    <t>2020718022009</t>
  </si>
  <si>
    <t>2020718022023</t>
  </si>
  <si>
    <t>2020718021814</t>
  </si>
  <si>
    <t>2020718021707</t>
  </si>
  <si>
    <t>2020718021901</t>
  </si>
  <si>
    <t>2020718021819</t>
  </si>
  <si>
    <t>2020718021529</t>
  </si>
  <si>
    <t>2020718022002</t>
  </si>
  <si>
    <t>2020718022012</t>
  </si>
  <si>
    <t>2020718021527</t>
  </si>
  <si>
    <t>2020718021902</t>
  </si>
  <si>
    <t>2020718021826</t>
  </si>
  <si>
    <t>2020718021906</t>
  </si>
  <si>
    <t>2020718021615</t>
  </si>
  <si>
    <t>2020718021709</t>
  </si>
  <si>
    <t>2020718021918</t>
  </si>
  <si>
    <t>未达到面试合格线</t>
  </si>
  <si>
    <t>进入体检</t>
  </si>
  <si>
    <t>附件.</t>
  </si>
  <si>
    <t>雅安市雨城区2020年上半年公开考试招聘学校教师考试总成绩及进入体检人员名单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</si>
</sst>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0_);\(0.000\)"/>
    <numFmt numFmtId="183" formatCode="0.000_ "/>
    <numFmt numFmtId="184" formatCode="[$-F800]dddd\,\ mmmm\ dd\,\ yyyy"/>
    <numFmt numFmtId="185" formatCode="0_);\(0\)"/>
  </numFmts>
  <fonts count="4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9"/>
      <name val="仿宋_GB2312"/>
      <family val="3"/>
    </font>
    <font>
      <sz val="12"/>
      <name val="方正小标宋简体"/>
      <family val="0"/>
    </font>
    <font>
      <sz val="9"/>
      <name val="Arial"/>
      <family val="2"/>
    </font>
    <font>
      <b/>
      <sz val="9"/>
      <name val="楷体_GB2312"/>
      <family val="3"/>
    </font>
    <font>
      <sz val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 horizontal="right"/>
    </xf>
    <xf numFmtId="0" fontId="0" fillId="33" borderId="0" xfId="0" applyFill="1" applyAlignment="1">
      <alignment horizontal="center"/>
    </xf>
    <xf numFmtId="182" fontId="0" fillId="33" borderId="0" xfId="0" applyNumberFormat="1" applyFill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82" fontId="7" fillId="33" borderId="10" xfId="0" applyNumberFormat="1" applyFont="1" applyFill="1" applyBorder="1" applyAlignment="1">
      <alignment horizontal="center" vertical="center" wrapText="1"/>
    </xf>
    <xf numFmtId="185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182" fontId="7" fillId="33" borderId="11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9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82" fontId="6" fillId="33" borderId="12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82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5"/>
  <sheetViews>
    <sheetView tabSelected="1" zoomScale="85" zoomScaleNormal="85" zoomScalePageLayoutView="0" workbookViewId="0" topLeftCell="A1">
      <selection activeCell="Q9" sqref="Q9"/>
    </sheetView>
  </sheetViews>
  <sheetFormatPr defaultColWidth="9.140625" defaultRowHeight="12.75"/>
  <cols>
    <col min="1" max="1" width="4.00390625" style="3" customWidth="1"/>
    <col min="2" max="2" width="15.140625" style="3" customWidth="1"/>
    <col min="3" max="3" width="4.00390625" style="3" customWidth="1"/>
    <col min="4" max="4" width="10.421875" style="3" customWidth="1"/>
    <col min="5" max="5" width="9.140625" style="4" customWidth="1"/>
    <col min="6" max="9" width="8.57421875" style="4" customWidth="1"/>
    <col min="10" max="10" width="5.00390625" style="2" customWidth="1"/>
    <col min="11" max="11" width="15.140625" style="3" customWidth="1"/>
    <col min="12" max="16384" width="9.140625" style="1" customWidth="1"/>
  </cols>
  <sheetData>
    <row r="1" ht="12.75">
      <c r="A1" s="12" t="s">
        <v>297</v>
      </c>
    </row>
    <row r="2" spans="1:11" ht="18.75" customHeight="1">
      <c r="A2" s="14" t="s">
        <v>298</v>
      </c>
      <c r="B2" s="14"/>
      <c r="C2" s="14"/>
      <c r="D2" s="14"/>
      <c r="E2" s="15"/>
      <c r="F2" s="15"/>
      <c r="G2" s="15"/>
      <c r="H2" s="15"/>
      <c r="I2" s="15"/>
      <c r="J2" s="14"/>
      <c r="K2" s="14"/>
    </row>
    <row r="3" spans="1:11" s="11" customFormat="1" ht="29.25" customHeight="1">
      <c r="A3" s="16" t="s">
        <v>145</v>
      </c>
      <c r="B3" s="16" t="s">
        <v>2</v>
      </c>
      <c r="C3" s="16" t="s">
        <v>0</v>
      </c>
      <c r="D3" s="16" t="s">
        <v>1</v>
      </c>
      <c r="E3" s="17" t="s">
        <v>3</v>
      </c>
      <c r="F3" s="17" t="s">
        <v>146</v>
      </c>
      <c r="G3" s="17" t="s">
        <v>147</v>
      </c>
      <c r="H3" s="17" t="s">
        <v>148</v>
      </c>
      <c r="I3" s="17" t="s">
        <v>149</v>
      </c>
      <c r="J3" s="18" t="s">
        <v>151</v>
      </c>
      <c r="K3" s="18" t="s">
        <v>150</v>
      </c>
    </row>
    <row r="4" spans="1:11" ht="17.25" customHeight="1">
      <c r="A4" s="5">
        <v>1</v>
      </c>
      <c r="B4" s="6" t="s">
        <v>7</v>
      </c>
      <c r="C4" s="5" t="s">
        <v>4</v>
      </c>
      <c r="D4" s="6" t="s">
        <v>6</v>
      </c>
      <c r="E4" s="7">
        <v>71.235</v>
      </c>
      <c r="F4" s="7">
        <f>E4*0.5</f>
        <v>35.6175</v>
      </c>
      <c r="G4" s="7">
        <v>85</v>
      </c>
      <c r="H4" s="7">
        <f aca="true" t="shared" si="0" ref="H4:H12">0.5*G4</f>
        <v>42.5</v>
      </c>
      <c r="I4" s="7">
        <f aca="true" t="shared" si="1" ref="I4:I12">F4+H4</f>
        <v>78.1175</v>
      </c>
      <c r="J4" s="6">
        <v>1</v>
      </c>
      <c r="K4" s="5" t="s">
        <v>296</v>
      </c>
    </row>
    <row r="5" spans="1:11" ht="17.25" customHeight="1">
      <c r="A5" s="5">
        <v>2</v>
      </c>
      <c r="B5" s="6" t="s">
        <v>9</v>
      </c>
      <c r="C5" s="5" t="s">
        <v>5</v>
      </c>
      <c r="D5" s="6" t="s">
        <v>6</v>
      </c>
      <c r="E5" s="7">
        <v>68.11</v>
      </c>
      <c r="F5" s="7">
        <f>E5*0.5</f>
        <v>34.055</v>
      </c>
      <c r="G5" s="7">
        <v>81.4</v>
      </c>
      <c r="H5" s="7">
        <f t="shared" si="0"/>
        <v>40.7</v>
      </c>
      <c r="I5" s="7">
        <f t="shared" si="1"/>
        <v>74.755</v>
      </c>
      <c r="J5" s="6">
        <v>2</v>
      </c>
      <c r="K5" s="5"/>
    </row>
    <row r="6" spans="1:11" ht="17.25" customHeight="1">
      <c r="A6" s="5">
        <v>3</v>
      </c>
      <c r="B6" s="6" t="s">
        <v>8</v>
      </c>
      <c r="C6" s="5" t="s">
        <v>4</v>
      </c>
      <c r="D6" s="6" t="s">
        <v>6</v>
      </c>
      <c r="E6" s="7">
        <v>69.225</v>
      </c>
      <c r="F6" s="7">
        <f>E6*0.5</f>
        <v>34.6125</v>
      </c>
      <c r="G6" s="7">
        <v>80</v>
      </c>
      <c r="H6" s="7">
        <f t="shared" si="0"/>
        <v>40</v>
      </c>
      <c r="I6" s="7">
        <f t="shared" si="1"/>
        <v>74.6125</v>
      </c>
      <c r="J6" s="6">
        <v>3</v>
      </c>
      <c r="K6" s="5"/>
    </row>
    <row r="7" spans="1:11" ht="17.25" customHeight="1">
      <c r="A7" s="5">
        <v>4</v>
      </c>
      <c r="B7" s="6" t="s">
        <v>153</v>
      </c>
      <c r="C7" s="5" t="s">
        <v>4</v>
      </c>
      <c r="D7" s="6" t="s">
        <v>152</v>
      </c>
      <c r="E7" s="7">
        <v>66.205</v>
      </c>
      <c r="F7" s="7">
        <f>0.5*E7</f>
        <v>33.1025</v>
      </c>
      <c r="G7" s="7">
        <v>81.08</v>
      </c>
      <c r="H7" s="7">
        <f t="shared" si="0"/>
        <v>40.54</v>
      </c>
      <c r="I7" s="7">
        <f t="shared" si="1"/>
        <v>73.6425</v>
      </c>
      <c r="J7" s="6">
        <v>1</v>
      </c>
      <c r="K7" s="5" t="s">
        <v>296</v>
      </c>
    </row>
    <row r="8" spans="1:11" ht="17.25" customHeight="1">
      <c r="A8" s="5">
        <v>5</v>
      </c>
      <c r="B8" s="6" t="s">
        <v>11</v>
      </c>
      <c r="C8" s="5" t="s">
        <v>4</v>
      </c>
      <c r="D8" s="6" t="s">
        <v>10</v>
      </c>
      <c r="E8" s="7">
        <v>70.465</v>
      </c>
      <c r="F8" s="7">
        <f aca="true" t="shared" si="2" ref="F8:F20">E8*0.5</f>
        <v>35.2325</v>
      </c>
      <c r="G8" s="7">
        <v>85.6</v>
      </c>
      <c r="H8" s="7">
        <f t="shared" si="0"/>
        <v>42.8</v>
      </c>
      <c r="I8" s="7">
        <f t="shared" si="1"/>
        <v>78.0325</v>
      </c>
      <c r="J8" s="6">
        <v>1</v>
      </c>
      <c r="K8" s="5" t="s">
        <v>296</v>
      </c>
    </row>
    <row r="9" spans="1:11" ht="17.25" customHeight="1">
      <c r="A9" s="5">
        <v>6</v>
      </c>
      <c r="B9" s="6" t="s">
        <v>12</v>
      </c>
      <c r="C9" s="5" t="s">
        <v>4</v>
      </c>
      <c r="D9" s="6" t="s">
        <v>10</v>
      </c>
      <c r="E9" s="7">
        <v>67.82</v>
      </c>
      <c r="F9" s="7">
        <f t="shared" si="2"/>
        <v>33.91</v>
      </c>
      <c r="G9" s="7">
        <v>81</v>
      </c>
      <c r="H9" s="7">
        <f t="shared" si="0"/>
        <v>40.5</v>
      </c>
      <c r="I9" s="7">
        <f t="shared" si="1"/>
        <v>74.41</v>
      </c>
      <c r="J9" s="6">
        <v>2</v>
      </c>
      <c r="K9" s="5"/>
    </row>
    <row r="10" spans="1:11" ht="17.25" customHeight="1">
      <c r="A10" s="5">
        <v>7</v>
      </c>
      <c r="B10" s="6" t="s">
        <v>13</v>
      </c>
      <c r="C10" s="5" t="s">
        <v>5</v>
      </c>
      <c r="D10" s="6" t="s">
        <v>10</v>
      </c>
      <c r="E10" s="7">
        <v>66.14</v>
      </c>
      <c r="F10" s="7">
        <f t="shared" si="2"/>
        <v>33.07</v>
      </c>
      <c r="G10" s="7">
        <v>82.6</v>
      </c>
      <c r="H10" s="7">
        <f t="shared" si="0"/>
        <v>41.3</v>
      </c>
      <c r="I10" s="7">
        <f t="shared" si="1"/>
        <v>74.37</v>
      </c>
      <c r="J10" s="6">
        <v>3</v>
      </c>
      <c r="K10" s="5"/>
    </row>
    <row r="11" spans="1:11" ht="17.25" customHeight="1">
      <c r="A11" s="5">
        <v>8</v>
      </c>
      <c r="B11" s="6" t="s">
        <v>15</v>
      </c>
      <c r="C11" s="5" t="s">
        <v>4</v>
      </c>
      <c r="D11" s="6" t="s">
        <v>14</v>
      </c>
      <c r="E11" s="7">
        <v>70.21</v>
      </c>
      <c r="F11" s="7">
        <f t="shared" si="2"/>
        <v>35.105</v>
      </c>
      <c r="G11" s="7">
        <v>83.2</v>
      </c>
      <c r="H11" s="7">
        <f t="shared" si="0"/>
        <v>41.6</v>
      </c>
      <c r="I11" s="7">
        <f t="shared" si="1"/>
        <v>76.705</v>
      </c>
      <c r="J11" s="6">
        <v>1</v>
      </c>
      <c r="K11" s="5" t="s">
        <v>296</v>
      </c>
    </row>
    <row r="12" spans="1:11" ht="17.25" customHeight="1">
      <c r="A12" s="5">
        <v>9</v>
      </c>
      <c r="B12" s="6" t="s">
        <v>16</v>
      </c>
      <c r="C12" s="5" t="s">
        <v>4</v>
      </c>
      <c r="D12" s="6" t="s">
        <v>14</v>
      </c>
      <c r="E12" s="7">
        <v>67.035</v>
      </c>
      <c r="F12" s="7">
        <f t="shared" si="2"/>
        <v>33.5175</v>
      </c>
      <c r="G12" s="7">
        <v>80</v>
      </c>
      <c r="H12" s="7">
        <f t="shared" si="0"/>
        <v>40</v>
      </c>
      <c r="I12" s="7">
        <f t="shared" si="1"/>
        <v>73.5175</v>
      </c>
      <c r="J12" s="6">
        <v>2</v>
      </c>
      <c r="K12" s="5"/>
    </row>
    <row r="13" spans="1:11" ht="17.25" customHeight="1">
      <c r="A13" s="5">
        <v>10</v>
      </c>
      <c r="B13" s="6" t="s">
        <v>17</v>
      </c>
      <c r="C13" s="5" t="s">
        <v>4</v>
      </c>
      <c r="D13" s="6" t="s">
        <v>14</v>
      </c>
      <c r="E13" s="7">
        <v>66.11</v>
      </c>
      <c r="F13" s="7">
        <f t="shared" si="2"/>
        <v>33.055</v>
      </c>
      <c r="G13" s="10"/>
      <c r="H13" s="7"/>
      <c r="I13" s="7"/>
      <c r="J13" s="7"/>
      <c r="K13" s="5"/>
    </row>
    <row r="14" spans="1:11" ht="17.25" customHeight="1">
      <c r="A14" s="5">
        <v>11</v>
      </c>
      <c r="B14" s="6" t="s">
        <v>19</v>
      </c>
      <c r="C14" s="5" t="s">
        <v>4</v>
      </c>
      <c r="D14" s="6" t="s">
        <v>18</v>
      </c>
      <c r="E14" s="7">
        <v>73.79</v>
      </c>
      <c r="F14" s="7">
        <f t="shared" si="2"/>
        <v>36.895</v>
      </c>
      <c r="G14" s="7">
        <v>83.8</v>
      </c>
      <c r="H14" s="7">
        <f aca="true" t="shared" si="3" ref="H14:H27">0.5*G14</f>
        <v>41.9</v>
      </c>
      <c r="I14" s="7">
        <f aca="true" t="shared" si="4" ref="I14:I27">F14+H14</f>
        <v>78.795</v>
      </c>
      <c r="J14" s="6">
        <v>1</v>
      </c>
      <c r="K14" s="5" t="s">
        <v>296</v>
      </c>
    </row>
    <row r="15" spans="1:11" ht="17.25" customHeight="1">
      <c r="A15" s="5">
        <v>12</v>
      </c>
      <c r="B15" s="6" t="s">
        <v>20</v>
      </c>
      <c r="C15" s="5" t="s">
        <v>4</v>
      </c>
      <c r="D15" s="6" t="s">
        <v>18</v>
      </c>
      <c r="E15" s="7">
        <v>72.695</v>
      </c>
      <c r="F15" s="7">
        <f t="shared" si="2"/>
        <v>36.3475</v>
      </c>
      <c r="G15" s="7">
        <v>79.6</v>
      </c>
      <c r="H15" s="7">
        <f t="shared" si="3"/>
        <v>39.8</v>
      </c>
      <c r="I15" s="7">
        <f t="shared" si="4"/>
        <v>76.1475</v>
      </c>
      <c r="J15" s="6">
        <v>2</v>
      </c>
      <c r="K15" s="5"/>
    </row>
    <row r="16" spans="1:11" ht="17.25" customHeight="1">
      <c r="A16" s="5">
        <v>13</v>
      </c>
      <c r="B16" s="6" t="s">
        <v>21</v>
      </c>
      <c r="C16" s="5" t="s">
        <v>4</v>
      </c>
      <c r="D16" s="6" t="s">
        <v>18</v>
      </c>
      <c r="E16" s="7">
        <v>68.33</v>
      </c>
      <c r="F16" s="7">
        <f t="shared" si="2"/>
        <v>34.165</v>
      </c>
      <c r="G16" s="7">
        <v>81.8</v>
      </c>
      <c r="H16" s="7">
        <f t="shared" si="3"/>
        <v>40.9</v>
      </c>
      <c r="I16" s="7">
        <f t="shared" si="4"/>
        <v>75.065</v>
      </c>
      <c r="J16" s="6">
        <v>3</v>
      </c>
      <c r="K16" s="5"/>
    </row>
    <row r="17" spans="1:11" ht="17.25" customHeight="1">
      <c r="A17" s="5">
        <v>14</v>
      </c>
      <c r="B17" s="6" t="s">
        <v>23</v>
      </c>
      <c r="C17" s="5" t="s">
        <v>5</v>
      </c>
      <c r="D17" s="6" t="s">
        <v>22</v>
      </c>
      <c r="E17" s="7">
        <v>78.63</v>
      </c>
      <c r="F17" s="7">
        <f t="shared" si="2"/>
        <v>39.315</v>
      </c>
      <c r="G17" s="7">
        <v>80.2</v>
      </c>
      <c r="H17" s="7">
        <f t="shared" si="3"/>
        <v>40.1</v>
      </c>
      <c r="I17" s="7">
        <f t="shared" si="4"/>
        <v>79.41499999999999</v>
      </c>
      <c r="J17" s="6">
        <v>1</v>
      </c>
      <c r="K17" s="5" t="s">
        <v>296</v>
      </c>
    </row>
    <row r="18" spans="1:11" ht="17.25" customHeight="1">
      <c r="A18" s="5">
        <v>15</v>
      </c>
      <c r="B18" s="6" t="s">
        <v>25</v>
      </c>
      <c r="C18" s="5" t="s">
        <v>5</v>
      </c>
      <c r="D18" s="6" t="s">
        <v>22</v>
      </c>
      <c r="E18" s="7">
        <v>63.845</v>
      </c>
      <c r="F18" s="7">
        <f t="shared" si="2"/>
        <v>31.9225</v>
      </c>
      <c r="G18" s="7">
        <v>85.4</v>
      </c>
      <c r="H18" s="7">
        <f t="shared" si="3"/>
        <v>42.7</v>
      </c>
      <c r="I18" s="7">
        <f t="shared" si="4"/>
        <v>74.6225</v>
      </c>
      <c r="J18" s="6">
        <v>2</v>
      </c>
      <c r="K18" s="5" t="s">
        <v>296</v>
      </c>
    </row>
    <row r="19" spans="1:11" ht="17.25" customHeight="1">
      <c r="A19" s="5">
        <v>16</v>
      </c>
      <c r="B19" s="6" t="s">
        <v>24</v>
      </c>
      <c r="C19" s="5" t="s">
        <v>5</v>
      </c>
      <c r="D19" s="6" t="s">
        <v>22</v>
      </c>
      <c r="E19" s="7">
        <v>66.005</v>
      </c>
      <c r="F19" s="7">
        <f t="shared" si="2"/>
        <v>33.0025</v>
      </c>
      <c r="G19" s="7">
        <v>80.4</v>
      </c>
      <c r="H19" s="7">
        <f t="shared" si="3"/>
        <v>40.2</v>
      </c>
      <c r="I19" s="7">
        <f t="shared" si="4"/>
        <v>73.2025</v>
      </c>
      <c r="J19" s="6">
        <v>3</v>
      </c>
      <c r="K19" s="5"/>
    </row>
    <row r="20" spans="1:11" ht="17.25" customHeight="1">
      <c r="A20" s="5">
        <v>17</v>
      </c>
      <c r="B20" s="6" t="s">
        <v>26</v>
      </c>
      <c r="C20" s="5" t="s">
        <v>4</v>
      </c>
      <c r="D20" s="6" t="s">
        <v>22</v>
      </c>
      <c r="E20" s="7">
        <v>60.865</v>
      </c>
      <c r="F20" s="7">
        <f t="shared" si="2"/>
        <v>30.4325</v>
      </c>
      <c r="G20" s="7">
        <v>82.8</v>
      </c>
      <c r="H20" s="7">
        <f t="shared" si="3"/>
        <v>41.4</v>
      </c>
      <c r="I20" s="7">
        <f t="shared" si="4"/>
        <v>71.8325</v>
      </c>
      <c r="J20" s="6">
        <v>4</v>
      </c>
      <c r="K20" s="5"/>
    </row>
    <row r="21" spans="1:11" ht="17.25" customHeight="1">
      <c r="A21" s="5">
        <v>18</v>
      </c>
      <c r="B21" s="6" t="s">
        <v>155</v>
      </c>
      <c r="C21" s="5" t="s">
        <v>5</v>
      </c>
      <c r="D21" s="6" t="s">
        <v>154</v>
      </c>
      <c r="E21" s="7">
        <v>70.28</v>
      </c>
      <c r="F21" s="7">
        <f>0.5*E21</f>
        <v>35.14</v>
      </c>
      <c r="G21" s="7">
        <v>87.72</v>
      </c>
      <c r="H21" s="7">
        <f t="shared" si="3"/>
        <v>43.86</v>
      </c>
      <c r="I21" s="7">
        <f t="shared" si="4"/>
        <v>79</v>
      </c>
      <c r="J21" s="6">
        <v>1</v>
      </c>
      <c r="K21" s="5" t="s">
        <v>296</v>
      </c>
    </row>
    <row r="22" spans="1:11" ht="17.25" customHeight="1">
      <c r="A22" s="5">
        <v>19</v>
      </c>
      <c r="B22" s="6" t="s">
        <v>156</v>
      </c>
      <c r="C22" s="5" t="s">
        <v>5</v>
      </c>
      <c r="D22" s="6" t="s">
        <v>154</v>
      </c>
      <c r="E22" s="7">
        <v>71.93</v>
      </c>
      <c r="F22" s="7">
        <f>0.5*E22</f>
        <v>35.965</v>
      </c>
      <c r="G22" s="7">
        <v>79.28</v>
      </c>
      <c r="H22" s="7">
        <f t="shared" si="3"/>
        <v>39.64</v>
      </c>
      <c r="I22" s="7">
        <f t="shared" si="4"/>
        <v>75.605</v>
      </c>
      <c r="J22" s="6">
        <v>2</v>
      </c>
      <c r="K22" s="5"/>
    </row>
    <row r="23" spans="1:11" ht="17.25" customHeight="1">
      <c r="A23" s="5">
        <v>20</v>
      </c>
      <c r="B23" s="6" t="s">
        <v>157</v>
      </c>
      <c r="C23" s="5" t="s">
        <v>5</v>
      </c>
      <c r="D23" s="6" t="s">
        <v>154</v>
      </c>
      <c r="E23" s="7">
        <v>60.44</v>
      </c>
      <c r="F23" s="7">
        <f>0.5*E23</f>
        <v>30.22</v>
      </c>
      <c r="G23" s="7">
        <v>79.72</v>
      </c>
      <c r="H23" s="7">
        <f t="shared" si="3"/>
        <v>39.86</v>
      </c>
      <c r="I23" s="7">
        <f t="shared" si="4"/>
        <v>70.08</v>
      </c>
      <c r="J23" s="6">
        <v>3</v>
      </c>
      <c r="K23" s="5"/>
    </row>
    <row r="24" spans="1:11" ht="17.25" customHeight="1">
      <c r="A24" s="5">
        <v>21</v>
      </c>
      <c r="B24" s="6" t="s">
        <v>28</v>
      </c>
      <c r="C24" s="5" t="s">
        <v>4</v>
      </c>
      <c r="D24" s="6" t="s">
        <v>27</v>
      </c>
      <c r="E24" s="7">
        <v>77.81</v>
      </c>
      <c r="F24" s="7">
        <f aca="true" t="shared" si="5" ref="F24:F52">E24*0.5</f>
        <v>38.905</v>
      </c>
      <c r="G24" s="7">
        <v>83.4</v>
      </c>
      <c r="H24" s="7">
        <f t="shared" si="3"/>
        <v>41.7</v>
      </c>
      <c r="I24" s="7">
        <f t="shared" si="4"/>
        <v>80.605</v>
      </c>
      <c r="J24" s="6">
        <v>1</v>
      </c>
      <c r="K24" s="5" t="s">
        <v>296</v>
      </c>
    </row>
    <row r="25" spans="1:11" ht="17.25" customHeight="1">
      <c r="A25" s="5">
        <v>22</v>
      </c>
      <c r="B25" s="6" t="s">
        <v>29</v>
      </c>
      <c r="C25" s="5" t="s">
        <v>5</v>
      </c>
      <c r="D25" s="6" t="s">
        <v>27</v>
      </c>
      <c r="E25" s="7">
        <v>70.455</v>
      </c>
      <c r="F25" s="7">
        <f t="shared" si="5"/>
        <v>35.2275</v>
      </c>
      <c r="G25" s="7">
        <v>82.8</v>
      </c>
      <c r="H25" s="7">
        <f t="shared" si="3"/>
        <v>41.4</v>
      </c>
      <c r="I25" s="7">
        <f t="shared" si="4"/>
        <v>76.6275</v>
      </c>
      <c r="J25" s="6">
        <v>2</v>
      </c>
      <c r="K25" s="5"/>
    </row>
    <row r="26" spans="1:11" ht="17.25" customHeight="1">
      <c r="A26" s="5">
        <v>23</v>
      </c>
      <c r="B26" s="6" t="s">
        <v>31</v>
      </c>
      <c r="C26" s="5" t="s">
        <v>5</v>
      </c>
      <c r="D26" s="6" t="s">
        <v>30</v>
      </c>
      <c r="E26" s="7">
        <v>66.55</v>
      </c>
      <c r="F26" s="7">
        <f t="shared" si="5"/>
        <v>33.275</v>
      </c>
      <c r="G26" s="7">
        <v>77.24</v>
      </c>
      <c r="H26" s="7">
        <f t="shared" si="3"/>
        <v>38.62</v>
      </c>
      <c r="I26" s="7">
        <f t="shared" si="4"/>
        <v>71.895</v>
      </c>
      <c r="J26" s="6">
        <v>1</v>
      </c>
      <c r="K26" s="5" t="s">
        <v>296</v>
      </c>
    </row>
    <row r="27" spans="1:11" ht="17.25" customHeight="1">
      <c r="A27" s="5">
        <v>24</v>
      </c>
      <c r="B27" s="6" t="s">
        <v>32</v>
      </c>
      <c r="C27" s="5" t="s">
        <v>4</v>
      </c>
      <c r="D27" s="6" t="s">
        <v>30</v>
      </c>
      <c r="E27" s="7">
        <v>62.18</v>
      </c>
      <c r="F27" s="7">
        <f t="shared" si="5"/>
        <v>31.09</v>
      </c>
      <c r="G27" s="7">
        <v>63.12</v>
      </c>
      <c r="H27" s="7">
        <f t="shared" si="3"/>
        <v>31.56</v>
      </c>
      <c r="I27" s="7">
        <f t="shared" si="4"/>
        <v>62.65</v>
      </c>
      <c r="J27" s="6">
        <v>2</v>
      </c>
      <c r="K27" s="5"/>
    </row>
    <row r="28" spans="1:11" ht="17.25" customHeight="1">
      <c r="A28" s="5">
        <v>25</v>
      </c>
      <c r="B28" s="6" t="s">
        <v>33</v>
      </c>
      <c r="C28" s="5" t="s">
        <v>4</v>
      </c>
      <c r="D28" s="6" t="s">
        <v>30</v>
      </c>
      <c r="E28" s="7">
        <v>61.83</v>
      </c>
      <c r="F28" s="7">
        <f t="shared" si="5"/>
        <v>30.915</v>
      </c>
      <c r="G28" s="10"/>
      <c r="H28" s="7"/>
      <c r="I28" s="7"/>
      <c r="J28" s="6"/>
      <c r="K28" s="5"/>
    </row>
    <row r="29" spans="1:11" ht="17.25" customHeight="1">
      <c r="A29" s="5">
        <v>26</v>
      </c>
      <c r="B29" s="6" t="s">
        <v>35</v>
      </c>
      <c r="C29" s="5" t="s">
        <v>5</v>
      </c>
      <c r="D29" s="6" t="s">
        <v>34</v>
      </c>
      <c r="E29" s="7">
        <v>76.87</v>
      </c>
      <c r="F29" s="7">
        <f t="shared" si="5"/>
        <v>38.435</v>
      </c>
      <c r="G29" s="7">
        <v>87</v>
      </c>
      <c r="H29" s="7">
        <f aca="true" t="shared" si="6" ref="H29:H35">0.5*G29</f>
        <v>43.5</v>
      </c>
      <c r="I29" s="7">
        <f aca="true" t="shared" si="7" ref="I29:I35">F29+H29</f>
        <v>81.935</v>
      </c>
      <c r="J29" s="6">
        <v>1</v>
      </c>
      <c r="K29" s="5" t="s">
        <v>296</v>
      </c>
    </row>
    <row r="30" spans="1:11" ht="17.25" customHeight="1">
      <c r="A30" s="5">
        <v>27</v>
      </c>
      <c r="B30" s="6" t="s">
        <v>37</v>
      </c>
      <c r="C30" s="5" t="s">
        <v>4</v>
      </c>
      <c r="D30" s="6" t="s">
        <v>34</v>
      </c>
      <c r="E30" s="7">
        <v>72.175</v>
      </c>
      <c r="F30" s="7">
        <f t="shared" si="5"/>
        <v>36.0875</v>
      </c>
      <c r="G30" s="7">
        <v>86.2</v>
      </c>
      <c r="H30" s="7">
        <f t="shared" si="6"/>
        <v>43.1</v>
      </c>
      <c r="I30" s="7">
        <f t="shared" si="7"/>
        <v>79.1875</v>
      </c>
      <c r="J30" s="6">
        <v>2</v>
      </c>
      <c r="K30" s="5" t="s">
        <v>296</v>
      </c>
    </row>
    <row r="31" spans="1:11" ht="17.25" customHeight="1">
      <c r="A31" s="5">
        <v>28</v>
      </c>
      <c r="B31" s="6" t="s">
        <v>36</v>
      </c>
      <c r="C31" s="5" t="s">
        <v>4</v>
      </c>
      <c r="D31" s="6" t="s">
        <v>34</v>
      </c>
      <c r="E31" s="7">
        <v>72.59</v>
      </c>
      <c r="F31" s="7">
        <f t="shared" si="5"/>
        <v>36.295</v>
      </c>
      <c r="G31" s="7">
        <v>83.6</v>
      </c>
      <c r="H31" s="7">
        <f t="shared" si="6"/>
        <v>41.8</v>
      </c>
      <c r="I31" s="7">
        <f t="shared" si="7"/>
        <v>78.095</v>
      </c>
      <c r="J31" s="6">
        <v>3</v>
      </c>
      <c r="K31" s="5" t="s">
        <v>296</v>
      </c>
    </row>
    <row r="32" spans="1:11" ht="17.25" customHeight="1">
      <c r="A32" s="5">
        <v>29</v>
      </c>
      <c r="B32" s="6" t="s">
        <v>40</v>
      </c>
      <c r="C32" s="5" t="s">
        <v>4</v>
      </c>
      <c r="D32" s="6" t="s">
        <v>34</v>
      </c>
      <c r="E32" s="7">
        <v>67.26</v>
      </c>
      <c r="F32" s="7">
        <f t="shared" si="5"/>
        <v>33.63</v>
      </c>
      <c r="G32" s="7">
        <v>81.6</v>
      </c>
      <c r="H32" s="7">
        <f t="shared" si="6"/>
        <v>40.8</v>
      </c>
      <c r="I32" s="7">
        <f t="shared" si="7"/>
        <v>74.43</v>
      </c>
      <c r="J32" s="6">
        <v>4</v>
      </c>
      <c r="K32" s="5"/>
    </row>
    <row r="33" spans="1:11" ht="17.25" customHeight="1">
      <c r="A33" s="5">
        <v>30</v>
      </c>
      <c r="B33" s="6" t="s">
        <v>39</v>
      </c>
      <c r="C33" s="5" t="s">
        <v>4</v>
      </c>
      <c r="D33" s="6" t="s">
        <v>34</v>
      </c>
      <c r="E33" s="7">
        <v>69.135</v>
      </c>
      <c r="F33" s="7">
        <f t="shared" si="5"/>
        <v>34.5675</v>
      </c>
      <c r="G33" s="7">
        <v>78.4</v>
      </c>
      <c r="H33" s="7">
        <f t="shared" si="6"/>
        <v>39.2</v>
      </c>
      <c r="I33" s="7">
        <f t="shared" si="7"/>
        <v>73.76750000000001</v>
      </c>
      <c r="J33" s="6">
        <v>5</v>
      </c>
      <c r="K33" s="5"/>
    </row>
    <row r="34" spans="1:11" ht="17.25" customHeight="1">
      <c r="A34" s="5">
        <v>31</v>
      </c>
      <c r="B34" s="6" t="s">
        <v>42</v>
      </c>
      <c r="C34" s="5" t="s">
        <v>4</v>
      </c>
      <c r="D34" s="6" t="s">
        <v>34</v>
      </c>
      <c r="E34" s="7">
        <v>66.88</v>
      </c>
      <c r="F34" s="7">
        <f t="shared" si="5"/>
        <v>33.44</v>
      </c>
      <c r="G34" s="7">
        <v>80.2</v>
      </c>
      <c r="H34" s="7">
        <f t="shared" si="6"/>
        <v>40.1</v>
      </c>
      <c r="I34" s="7">
        <f t="shared" si="7"/>
        <v>73.53999999999999</v>
      </c>
      <c r="J34" s="6">
        <v>6</v>
      </c>
      <c r="K34" s="5"/>
    </row>
    <row r="35" spans="1:11" ht="17.25" customHeight="1">
      <c r="A35" s="5">
        <v>32</v>
      </c>
      <c r="B35" s="6" t="s">
        <v>38</v>
      </c>
      <c r="C35" s="5" t="s">
        <v>4</v>
      </c>
      <c r="D35" s="6" t="s">
        <v>34</v>
      </c>
      <c r="E35" s="7">
        <v>71.58</v>
      </c>
      <c r="F35" s="7">
        <f t="shared" si="5"/>
        <v>35.79</v>
      </c>
      <c r="G35" s="7">
        <v>75</v>
      </c>
      <c r="H35" s="7">
        <f t="shared" si="6"/>
        <v>37.5</v>
      </c>
      <c r="I35" s="7">
        <f t="shared" si="7"/>
        <v>73.28999999999999</v>
      </c>
      <c r="J35" s="6">
        <v>7</v>
      </c>
      <c r="K35" s="5"/>
    </row>
    <row r="36" spans="1:11" ht="17.25" customHeight="1">
      <c r="A36" s="5">
        <v>33</v>
      </c>
      <c r="B36" s="6" t="s">
        <v>41</v>
      </c>
      <c r="C36" s="5" t="s">
        <v>4</v>
      </c>
      <c r="D36" s="6" t="s">
        <v>34</v>
      </c>
      <c r="E36" s="7">
        <v>66.975</v>
      </c>
      <c r="F36" s="7">
        <f t="shared" si="5"/>
        <v>33.4875</v>
      </c>
      <c r="G36" s="10"/>
      <c r="H36" s="7"/>
      <c r="I36" s="7"/>
      <c r="J36" s="6"/>
      <c r="K36" s="5"/>
    </row>
    <row r="37" spans="1:11" ht="17.25" customHeight="1">
      <c r="A37" s="5">
        <v>34</v>
      </c>
      <c r="B37" s="6" t="s">
        <v>43</v>
      </c>
      <c r="C37" s="5" t="s">
        <v>5</v>
      </c>
      <c r="D37" s="6" t="s">
        <v>34</v>
      </c>
      <c r="E37" s="7">
        <v>66.09</v>
      </c>
      <c r="F37" s="7">
        <f t="shared" si="5"/>
        <v>33.045</v>
      </c>
      <c r="G37" s="10"/>
      <c r="H37" s="7"/>
      <c r="I37" s="7"/>
      <c r="J37" s="6"/>
      <c r="K37" s="5"/>
    </row>
    <row r="38" spans="1:11" ht="17.25" customHeight="1">
      <c r="A38" s="5">
        <v>35</v>
      </c>
      <c r="B38" s="6" t="s">
        <v>45</v>
      </c>
      <c r="C38" s="5" t="s">
        <v>4</v>
      </c>
      <c r="D38" s="6" t="s">
        <v>44</v>
      </c>
      <c r="E38" s="7">
        <v>65.045</v>
      </c>
      <c r="F38" s="7">
        <f t="shared" si="5"/>
        <v>32.5225</v>
      </c>
      <c r="G38" s="7">
        <v>84.4</v>
      </c>
      <c r="H38" s="7">
        <f aca="true" t="shared" si="8" ref="H38:H45">0.5*G38</f>
        <v>42.2</v>
      </c>
      <c r="I38" s="7">
        <f aca="true" t="shared" si="9" ref="I38:I45">F38+H38</f>
        <v>74.7225</v>
      </c>
      <c r="J38" s="6">
        <v>1</v>
      </c>
      <c r="K38" s="5" t="s">
        <v>296</v>
      </c>
    </row>
    <row r="39" spans="1:11" ht="17.25" customHeight="1">
      <c r="A39" s="5">
        <v>36</v>
      </c>
      <c r="B39" s="6" t="s">
        <v>46</v>
      </c>
      <c r="C39" s="5" t="s">
        <v>4</v>
      </c>
      <c r="D39" s="6" t="s">
        <v>44</v>
      </c>
      <c r="E39" s="7">
        <v>63.26</v>
      </c>
      <c r="F39" s="7">
        <f t="shared" si="5"/>
        <v>31.63</v>
      </c>
      <c r="G39" s="7">
        <v>79.6</v>
      </c>
      <c r="H39" s="7">
        <f t="shared" si="8"/>
        <v>39.8</v>
      </c>
      <c r="I39" s="7">
        <f t="shared" si="9"/>
        <v>71.42999999999999</v>
      </c>
      <c r="J39" s="6">
        <v>2</v>
      </c>
      <c r="K39" s="5"/>
    </row>
    <row r="40" spans="1:11" ht="17.25" customHeight="1">
      <c r="A40" s="5">
        <v>37</v>
      </c>
      <c r="B40" s="6" t="s">
        <v>47</v>
      </c>
      <c r="C40" s="5" t="s">
        <v>4</v>
      </c>
      <c r="D40" s="6" t="s">
        <v>44</v>
      </c>
      <c r="E40" s="7">
        <v>56.95</v>
      </c>
      <c r="F40" s="7">
        <f t="shared" si="5"/>
        <v>28.475</v>
      </c>
      <c r="G40" s="7">
        <v>83.6</v>
      </c>
      <c r="H40" s="7">
        <f t="shared" si="8"/>
        <v>41.8</v>
      </c>
      <c r="I40" s="7">
        <f t="shared" si="9"/>
        <v>70.275</v>
      </c>
      <c r="J40" s="6">
        <v>3</v>
      </c>
      <c r="K40" s="5"/>
    </row>
    <row r="41" spans="1:11" ht="17.25" customHeight="1">
      <c r="A41" s="5">
        <v>38</v>
      </c>
      <c r="B41" s="6" t="s">
        <v>49</v>
      </c>
      <c r="C41" s="5" t="s">
        <v>4</v>
      </c>
      <c r="D41" s="6" t="s">
        <v>48</v>
      </c>
      <c r="E41" s="7">
        <v>65.295</v>
      </c>
      <c r="F41" s="7">
        <f t="shared" si="5"/>
        <v>32.6475</v>
      </c>
      <c r="G41" s="7">
        <v>81.4</v>
      </c>
      <c r="H41" s="7">
        <f t="shared" si="8"/>
        <v>40.7</v>
      </c>
      <c r="I41" s="7">
        <f t="shared" si="9"/>
        <v>73.3475</v>
      </c>
      <c r="J41" s="6">
        <v>1</v>
      </c>
      <c r="K41" s="5" t="s">
        <v>296</v>
      </c>
    </row>
    <row r="42" spans="1:11" ht="17.25" customHeight="1">
      <c r="A42" s="5">
        <v>39</v>
      </c>
      <c r="B42" s="6" t="s">
        <v>51</v>
      </c>
      <c r="C42" s="5" t="s">
        <v>4</v>
      </c>
      <c r="D42" s="6" t="s">
        <v>50</v>
      </c>
      <c r="E42" s="7">
        <v>69.545</v>
      </c>
      <c r="F42" s="7">
        <f t="shared" si="5"/>
        <v>34.7725</v>
      </c>
      <c r="G42" s="7">
        <v>83.8</v>
      </c>
      <c r="H42" s="7">
        <f t="shared" si="8"/>
        <v>41.9</v>
      </c>
      <c r="I42" s="7">
        <f t="shared" si="9"/>
        <v>76.6725</v>
      </c>
      <c r="J42" s="6">
        <v>1</v>
      </c>
      <c r="K42" s="5" t="s">
        <v>296</v>
      </c>
    </row>
    <row r="43" spans="1:11" ht="17.25" customHeight="1">
      <c r="A43" s="5">
        <v>40</v>
      </c>
      <c r="B43" s="6" t="s">
        <v>52</v>
      </c>
      <c r="C43" s="5" t="s">
        <v>5</v>
      </c>
      <c r="D43" s="6" t="s">
        <v>50</v>
      </c>
      <c r="E43" s="7">
        <v>68.735</v>
      </c>
      <c r="F43" s="7">
        <f t="shared" si="5"/>
        <v>34.3675</v>
      </c>
      <c r="G43" s="7">
        <v>81</v>
      </c>
      <c r="H43" s="7">
        <f t="shared" si="8"/>
        <v>40.5</v>
      </c>
      <c r="I43" s="7">
        <f t="shared" si="9"/>
        <v>74.8675</v>
      </c>
      <c r="J43" s="6">
        <v>2</v>
      </c>
      <c r="K43" s="5"/>
    </row>
    <row r="44" spans="1:11" ht="17.25" customHeight="1">
      <c r="A44" s="5">
        <v>41</v>
      </c>
      <c r="B44" s="6" t="s">
        <v>55</v>
      </c>
      <c r="C44" s="5" t="s">
        <v>5</v>
      </c>
      <c r="D44" s="6" t="s">
        <v>53</v>
      </c>
      <c r="E44" s="7">
        <v>69.73</v>
      </c>
      <c r="F44" s="7">
        <f t="shared" si="5"/>
        <v>34.865</v>
      </c>
      <c r="G44" s="7">
        <v>87.8</v>
      </c>
      <c r="H44" s="7">
        <f t="shared" si="8"/>
        <v>43.9</v>
      </c>
      <c r="I44" s="7">
        <f t="shared" si="9"/>
        <v>78.765</v>
      </c>
      <c r="J44" s="6">
        <v>1</v>
      </c>
      <c r="K44" s="5" t="s">
        <v>296</v>
      </c>
    </row>
    <row r="45" spans="1:11" ht="17.25" customHeight="1">
      <c r="A45" s="5">
        <v>42</v>
      </c>
      <c r="B45" s="6" t="s">
        <v>54</v>
      </c>
      <c r="C45" s="5" t="s">
        <v>5</v>
      </c>
      <c r="D45" s="6" t="s">
        <v>53</v>
      </c>
      <c r="E45" s="7">
        <v>75.37</v>
      </c>
      <c r="F45" s="7">
        <f t="shared" si="5"/>
        <v>37.685</v>
      </c>
      <c r="G45" s="7">
        <v>78.2</v>
      </c>
      <c r="H45" s="7">
        <f t="shared" si="8"/>
        <v>39.1</v>
      </c>
      <c r="I45" s="7">
        <f t="shared" si="9"/>
        <v>76.785</v>
      </c>
      <c r="J45" s="6">
        <v>2</v>
      </c>
      <c r="K45" s="5"/>
    </row>
    <row r="46" spans="1:11" ht="17.25" customHeight="1">
      <c r="A46" s="5">
        <v>43</v>
      </c>
      <c r="B46" s="6" t="s">
        <v>56</v>
      </c>
      <c r="C46" s="5" t="s">
        <v>5</v>
      </c>
      <c r="D46" s="6" t="s">
        <v>53</v>
      </c>
      <c r="E46" s="7">
        <v>67.115</v>
      </c>
      <c r="F46" s="7">
        <f t="shared" si="5"/>
        <v>33.5575</v>
      </c>
      <c r="G46" s="10"/>
      <c r="H46" s="7"/>
      <c r="I46" s="7"/>
      <c r="J46" s="6"/>
      <c r="K46" s="5"/>
    </row>
    <row r="47" spans="1:11" ht="17.25" customHeight="1">
      <c r="A47" s="5">
        <v>44</v>
      </c>
      <c r="B47" s="6" t="s">
        <v>58</v>
      </c>
      <c r="C47" s="5" t="s">
        <v>4</v>
      </c>
      <c r="D47" s="6" t="s">
        <v>57</v>
      </c>
      <c r="E47" s="7">
        <v>71.66</v>
      </c>
      <c r="F47" s="7">
        <f t="shared" si="5"/>
        <v>35.83</v>
      </c>
      <c r="G47" s="7">
        <v>83.2</v>
      </c>
      <c r="H47" s="7">
        <f aca="true" t="shared" si="10" ref="H47:H59">0.5*G47</f>
        <v>41.6</v>
      </c>
      <c r="I47" s="7">
        <f aca="true" t="shared" si="11" ref="I47:I59">F47+H47</f>
        <v>77.43</v>
      </c>
      <c r="J47" s="6">
        <v>1</v>
      </c>
      <c r="K47" s="5" t="s">
        <v>296</v>
      </c>
    </row>
    <row r="48" spans="1:11" ht="17.25" customHeight="1">
      <c r="A48" s="5">
        <v>45</v>
      </c>
      <c r="B48" s="6" t="s">
        <v>60</v>
      </c>
      <c r="C48" s="5" t="s">
        <v>4</v>
      </c>
      <c r="D48" s="6" t="s">
        <v>57</v>
      </c>
      <c r="E48" s="7">
        <v>70.445</v>
      </c>
      <c r="F48" s="7">
        <f t="shared" si="5"/>
        <v>35.2225</v>
      </c>
      <c r="G48" s="7">
        <v>80.4</v>
      </c>
      <c r="H48" s="7">
        <f t="shared" si="10"/>
        <v>40.2</v>
      </c>
      <c r="I48" s="7">
        <f t="shared" si="11"/>
        <v>75.4225</v>
      </c>
      <c r="J48" s="6">
        <v>2</v>
      </c>
      <c r="K48" s="5" t="s">
        <v>296</v>
      </c>
    </row>
    <row r="49" spans="1:11" ht="17.25" customHeight="1">
      <c r="A49" s="5">
        <v>46</v>
      </c>
      <c r="B49" s="6" t="s">
        <v>59</v>
      </c>
      <c r="C49" s="5" t="s">
        <v>4</v>
      </c>
      <c r="D49" s="6" t="s">
        <v>57</v>
      </c>
      <c r="E49" s="7">
        <v>70.93</v>
      </c>
      <c r="F49" s="7">
        <f t="shared" si="5"/>
        <v>35.465</v>
      </c>
      <c r="G49" s="7">
        <v>79</v>
      </c>
      <c r="H49" s="7">
        <f t="shared" si="10"/>
        <v>39.5</v>
      </c>
      <c r="I49" s="7">
        <f t="shared" si="11"/>
        <v>74.965</v>
      </c>
      <c r="J49" s="6">
        <v>3</v>
      </c>
      <c r="K49" s="5"/>
    </row>
    <row r="50" spans="1:11" ht="17.25" customHeight="1">
      <c r="A50" s="5">
        <v>47</v>
      </c>
      <c r="B50" s="6" t="s">
        <v>62</v>
      </c>
      <c r="C50" s="5" t="s">
        <v>4</v>
      </c>
      <c r="D50" s="6" t="s">
        <v>57</v>
      </c>
      <c r="E50" s="7">
        <v>69.285</v>
      </c>
      <c r="F50" s="7">
        <f t="shared" si="5"/>
        <v>34.6425</v>
      </c>
      <c r="G50" s="7">
        <v>80.6</v>
      </c>
      <c r="H50" s="7">
        <f t="shared" si="10"/>
        <v>40.3</v>
      </c>
      <c r="I50" s="7">
        <f t="shared" si="11"/>
        <v>74.9425</v>
      </c>
      <c r="J50" s="6">
        <v>4</v>
      </c>
      <c r="K50" s="5"/>
    </row>
    <row r="51" spans="1:11" ht="17.25" customHeight="1">
      <c r="A51" s="5">
        <v>48</v>
      </c>
      <c r="B51" s="6" t="s">
        <v>61</v>
      </c>
      <c r="C51" s="5" t="s">
        <v>4</v>
      </c>
      <c r="D51" s="6" t="s">
        <v>57</v>
      </c>
      <c r="E51" s="7">
        <v>69.71</v>
      </c>
      <c r="F51" s="7">
        <f t="shared" si="5"/>
        <v>34.855</v>
      </c>
      <c r="G51" s="7">
        <v>79.6</v>
      </c>
      <c r="H51" s="7">
        <f t="shared" si="10"/>
        <v>39.8</v>
      </c>
      <c r="I51" s="7">
        <f t="shared" si="11"/>
        <v>74.655</v>
      </c>
      <c r="J51" s="6">
        <v>5</v>
      </c>
      <c r="K51" s="5"/>
    </row>
    <row r="52" spans="1:11" ht="17.25" customHeight="1">
      <c r="A52" s="5">
        <v>49</v>
      </c>
      <c r="B52" s="6" t="s">
        <v>63</v>
      </c>
      <c r="C52" s="5" t="s">
        <v>4</v>
      </c>
      <c r="D52" s="6" t="s">
        <v>57</v>
      </c>
      <c r="E52" s="7">
        <v>66</v>
      </c>
      <c r="F52" s="7">
        <f t="shared" si="5"/>
        <v>33</v>
      </c>
      <c r="G52" s="7">
        <v>82.2</v>
      </c>
      <c r="H52" s="7">
        <f t="shared" si="10"/>
        <v>41.1</v>
      </c>
      <c r="I52" s="7">
        <f t="shared" si="11"/>
        <v>74.1</v>
      </c>
      <c r="J52" s="6">
        <v>6</v>
      </c>
      <c r="K52" s="5"/>
    </row>
    <row r="53" spans="1:11" ht="17.25" customHeight="1">
      <c r="A53" s="5">
        <v>50</v>
      </c>
      <c r="B53" s="6" t="s">
        <v>159</v>
      </c>
      <c r="C53" s="5" t="s">
        <v>4</v>
      </c>
      <c r="D53" s="6" t="s">
        <v>158</v>
      </c>
      <c r="E53" s="7">
        <v>74.125</v>
      </c>
      <c r="F53" s="7">
        <f>0.5*E53</f>
        <v>37.0625</v>
      </c>
      <c r="G53" s="7">
        <v>84</v>
      </c>
      <c r="H53" s="7">
        <f t="shared" si="10"/>
        <v>42</v>
      </c>
      <c r="I53" s="7">
        <f t="shared" si="11"/>
        <v>79.0625</v>
      </c>
      <c r="J53" s="6">
        <v>1</v>
      </c>
      <c r="K53" s="5" t="s">
        <v>296</v>
      </c>
    </row>
    <row r="54" spans="1:11" ht="17.25" customHeight="1">
      <c r="A54" s="5">
        <v>51</v>
      </c>
      <c r="B54" s="6" t="s">
        <v>160</v>
      </c>
      <c r="C54" s="5" t="s">
        <v>4</v>
      </c>
      <c r="D54" s="6" t="s">
        <v>158</v>
      </c>
      <c r="E54" s="7">
        <v>63.75</v>
      </c>
      <c r="F54" s="7">
        <f>0.5*E54</f>
        <v>31.875</v>
      </c>
      <c r="G54" s="7">
        <v>84.4</v>
      </c>
      <c r="H54" s="7">
        <f t="shared" si="10"/>
        <v>42.2</v>
      </c>
      <c r="I54" s="7">
        <f t="shared" si="11"/>
        <v>74.075</v>
      </c>
      <c r="J54" s="6">
        <v>2</v>
      </c>
      <c r="K54" s="5"/>
    </row>
    <row r="55" spans="1:11" ht="17.25" customHeight="1">
      <c r="A55" s="5">
        <v>52</v>
      </c>
      <c r="B55" s="6" t="s">
        <v>161</v>
      </c>
      <c r="C55" s="5" t="s">
        <v>4</v>
      </c>
      <c r="D55" s="6" t="s">
        <v>158</v>
      </c>
      <c r="E55" s="7">
        <v>64.655</v>
      </c>
      <c r="F55" s="7">
        <f>0.5*E55</f>
        <v>32.3275</v>
      </c>
      <c r="G55" s="7">
        <v>82.2</v>
      </c>
      <c r="H55" s="7">
        <f t="shared" si="10"/>
        <v>41.1</v>
      </c>
      <c r="I55" s="7">
        <f t="shared" si="11"/>
        <v>73.42750000000001</v>
      </c>
      <c r="J55" s="6">
        <v>3</v>
      </c>
      <c r="K55" s="5"/>
    </row>
    <row r="56" spans="1:11" ht="17.25" customHeight="1">
      <c r="A56" s="5">
        <v>53</v>
      </c>
      <c r="B56" s="6" t="s">
        <v>66</v>
      </c>
      <c r="C56" s="5" t="s">
        <v>4</v>
      </c>
      <c r="D56" s="6" t="s">
        <v>64</v>
      </c>
      <c r="E56" s="7">
        <v>67.45</v>
      </c>
      <c r="F56" s="7">
        <f>E56*0.5</f>
        <v>33.725</v>
      </c>
      <c r="G56" s="7">
        <v>86.6</v>
      </c>
      <c r="H56" s="7">
        <f t="shared" si="10"/>
        <v>43.3</v>
      </c>
      <c r="I56" s="7">
        <f t="shared" si="11"/>
        <v>77.025</v>
      </c>
      <c r="J56" s="6">
        <v>1</v>
      </c>
      <c r="K56" s="5" t="s">
        <v>296</v>
      </c>
    </row>
    <row r="57" spans="1:11" ht="17.25" customHeight="1">
      <c r="A57" s="5">
        <v>54</v>
      </c>
      <c r="B57" s="6" t="s">
        <v>65</v>
      </c>
      <c r="C57" s="5" t="s">
        <v>5</v>
      </c>
      <c r="D57" s="6" t="s">
        <v>64</v>
      </c>
      <c r="E57" s="7">
        <v>69.615</v>
      </c>
      <c r="F57" s="7">
        <f>E57*0.5</f>
        <v>34.8075</v>
      </c>
      <c r="G57" s="7">
        <v>79.2</v>
      </c>
      <c r="H57" s="7">
        <f t="shared" si="10"/>
        <v>39.6</v>
      </c>
      <c r="I57" s="7">
        <f t="shared" si="11"/>
        <v>74.4075</v>
      </c>
      <c r="J57" s="6">
        <v>2</v>
      </c>
      <c r="K57" s="5" t="s">
        <v>296</v>
      </c>
    </row>
    <row r="58" spans="1:11" ht="17.25" customHeight="1">
      <c r="A58" s="5">
        <v>55</v>
      </c>
      <c r="B58" s="6" t="s">
        <v>67</v>
      </c>
      <c r="C58" s="5" t="s">
        <v>4</v>
      </c>
      <c r="D58" s="6" t="s">
        <v>64</v>
      </c>
      <c r="E58" s="7">
        <v>65.78</v>
      </c>
      <c r="F58" s="7">
        <f>E58*0.5</f>
        <v>32.89</v>
      </c>
      <c r="G58" s="7">
        <v>80.6</v>
      </c>
      <c r="H58" s="7">
        <f t="shared" si="10"/>
        <v>40.3</v>
      </c>
      <c r="I58" s="7">
        <f t="shared" si="11"/>
        <v>73.19</v>
      </c>
      <c r="J58" s="6">
        <v>3</v>
      </c>
      <c r="K58" s="5"/>
    </row>
    <row r="59" spans="1:11" ht="17.25" customHeight="1">
      <c r="A59" s="5">
        <v>56</v>
      </c>
      <c r="B59" s="6" t="s">
        <v>69</v>
      </c>
      <c r="C59" s="5" t="s">
        <v>4</v>
      </c>
      <c r="D59" s="6" t="s">
        <v>64</v>
      </c>
      <c r="E59" s="7">
        <v>62.825</v>
      </c>
      <c r="F59" s="7">
        <f>E59*0.5</f>
        <v>31.4125</v>
      </c>
      <c r="G59" s="7">
        <v>80.8</v>
      </c>
      <c r="H59" s="7">
        <f t="shared" si="10"/>
        <v>40.4</v>
      </c>
      <c r="I59" s="7">
        <f t="shared" si="11"/>
        <v>71.8125</v>
      </c>
      <c r="J59" s="6">
        <v>4</v>
      </c>
      <c r="K59" s="5"/>
    </row>
    <row r="60" spans="1:11" ht="17.25" customHeight="1">
      <c r="A60" s="5">
        <v>57</v>
      </c>
      <c r="B60" s="6" t="s">
        <v>68</v>
      </c>
      <c r="C60" s="5" t="s">
        <v>4</v>
      </c>
      <c r="D60" s="6" t="s">
        <v>64</v>
      </c>
      <c r="E60" s="7">
        <v>63.34</v>
      </c>
      <c r="F60" s="7">
        <f>E60*0.5</f>
        <v>31.67</v>
      </c>
      <c r="G60" s="10"/>
      <c r="H60" s="7"/>
      <c r="I60" s="7"/>
      <c r="J60" s="6"/>
      <c r="K60" s="5"/>
    </row>
    <row r="61" spans="1:11" ht="17.25" customHeight="1">
      <c r="A61" s="5">
        <v>58</v>
      </c>
      <c r="B61" s="6" t="s">
        <v>163</v>
      </c>
      <c r="C61" s="5" t="s">
        <v>4</v>
      </c>
      <c r="D61" s="6" t="s">
        <v>162</v>
      </c>
      <c r="E61" s="7">
        <v>68.365</v>
      </c>
      <c r="F61" s="7">
        <f aca="true" t="shared" si="12" ref="F61:F73">0.5*E61</f>
        <v>34.1825</v>
      </c>
      <c r="G61" s="7">
        <v>85.2</v>
      </c>
      <c r="H61" s="7">
        <f aca="true" t="shared" si="13" ref="H61:H92">0.5*G61</f>
        <v>42.6</v>
      </c>
      <c r="I61" s="7">
        <f aca="true" t="shared" si="14" ref="I61:I92">F61+H61</f>
        <v>76.7825</v>
      </c>
      <c r="J61" s="6">
        <v>1</v>
      </c>
      <c r="K61" s="5" t="s">
        <v>296</v>
      </c>
    </row>
    <row r="62" spans="1:11" ht="17.25" customHeight="1">
      <c r="A62" s="5">
        <v>59</v>
      </c>
      <c r="B62" s="6" t="s">
        <v>164</v>
      </c>
      <c r="C62" s="5" t="s">
        <v>4</v>
      </c>
      <c r="D62" s="6" t="s">
        <v>162</v>
      </c>
      <c r="E62" s="7">
        <v>63.585</v>
      </c>
      <c r="F62" s="7">
        <f t="shared" si="12"/>
        <v>31.7925</v>
      </c>
      <c r="G62" s="7">
        <v>87</v>
      </c>
      <c r="H62" s="7">
        <f t="shared" si="13"/>
        <v>43.5</v>
      </c>
      <c r="I62" s="7">
        <f t="shared" si="14"/>
        <v>75.2925</v>
      </c>
      <c r="J62" s="6">
        <v>2</v>
      </c>
      <c r="K62" s="5"/>
    </row>
    <row r="63" spans="1:11" ht="17.25" customHeight="1">
      <c r="A63" s="5">
        <v>60</v>
      </c>
      <c r="B63" s="6" t="s">
        <v>166</v>
      </c>
      <c r="C63" s="5" t="s">
        <v>4</v>
      </c>
      <c r="D63" s="6" t="s">
        <v>165</v>
      </c>
      <c r="E63" s="7">
        <v>71.12</v>
      </c>
      <c r="F63" s="7">
        <f t="shared" si="12"/>
        <v>35.56</v>
      </c>
      <c r="G63" s="7">
        <v>78.32</v>
      </c>
      <c r="H63" s="7">
        <f t="shared" si="13"/>
        <v>39.16</v>
      </c>
      <c r="I63" s="7">
        <f t="shared" si="14"/>
        <v>74.72</v>
      </c>
      <c r="J63" s="6">
        <v>1</v>
      </c>
      <c r="K63" s="5" t="s">
        <v>296</v>
      </c>
    </row>
    <row r="64" spans="1:11" ht="17.25" customHeight="1">
      <c r="A64" s="5">
        <v>61</v>
      </c>
      <c r="B64" s="6" t="s">
        <v>167</v>
      </c>
      <c r="C64" s="5" t="s">
        <v>4</v>
      </c>
      <c r="D64" s="6" t="s">
        <v>165</v>
      </c>
      <c r="E64" s="7">
        <v>66.785</v>
      </c>
      <c r="F64" s="7">
        <f t="shared" si="12"/>
        <v>33.3925</v>
      </c>
      <c r="G64" s="7">
        <v>81.04</v>
      </c>
      <c r="H64" s="7">
        <f t="shared" si="13"/>
        <v>40.52</v>
      </c>
      <c r="I64" s="7">
        <f t="shared" si="14"/>
        <v>73.9125</v>
      </c>
      <c r="J64" s="6">
        <v>2</v>
      </c>
      <c r="K64" s="5" t="s">
        <v>296</v>
      </c>
    </row>
    <row r="65" spans="1:11" ht="17.25" customHeight="1">
      <c r="A65" s="5">
        <v>62</v>
      </c>
      <c r="B65" s="6" t="s">
        <v>168</v>
      </c>
      <c r="C65" s="5" t="s">
        <v>4</v>
      </c>
      <c r="D65" s="6" t="s">
        <v>165</v>
      </c>
      <c r="E65" s="7">
        <v>62.96</v>
      </c>
      <c r="F65" s="7">
        <f t="shared" si="12"/>
        <v>31.48</v>
      </c>
      <c r="G65" s="7">
        <v>84</v>
      </c>
      <c r="H65" s="7">
        <f t="shared" si="13"/>
        <v>42</v>
      </c>
      <c r="I65" s="7">
        <f t="shared" si="14"/>
        <v>73.48</v>
      </c>
      <c r="J65" s="6">
        <v>3</v>
      </c>
      <c r="K65" s="5"/>
    </row>
    <row r="66" spans="1:11" ht="17.25" customHeight="1">
      <c r="A66" s="5">
        <v>63</v>
      </c>
      <c r="B66" s="6" t="s">
        <v>169</v>
      </c>
      <c r="C66" s="5" t="s">
        <v>4</v>
      </c>
      <c r="D66" s="6" t="s">
        <v>165</v>
      </c>
      <c r="E66" s="7">
        <v>63.745</v>
      </c>
      <c r="F66" s="7">
        <f t="shared" si="12"/>
        <v>31.8725</v>
      </c>
      <c r="G66" s="7">
        <v>80.24</v>
      </c>
      <c r="H66" s="7">
        <f t="shared" si="13"/>
        <v>40.12</v>
      </c>
      <c r="I66" s="7">
        <f t="shared" si="14"/>
        <v>71.99249999999999</v>
      </c>
      <c r="J66" s="6">
        <v>4</v>
      </c>
      <c r="K66" s="5"/>
    </row>
    <row r="67" spans="1:11" ht="17.25" customHeight="1">
      <c r="A67" s="5">
        <v>64</v>
      </c>
      <c r="B67" s="6" t="s">
        <v>170</v>
      </c>
      <c r="C67" s="5" t="s">
        <v>4</v>
      </c>
      <c r="D67" s="6" t="s">
        <v>165</v>
      </c>
      <c r="E67" s="7">
        <v>62.5</v>
      </c>
      <c r="F67" s="7">
        <f t="shared" si="12"/>
        <v>31.25</v>
      </c>
      <c r="G67" s="7">
        <v>74.96</v>
      </c>
      <c r="H67" s="7">
        <f t="shared" si="13"/>
        <v>37.48</v>
      </c>
      <c r="I67" s="7">
        <f t="shared" si="14"/>
        <v>68.72999999999999</v>
      </c>
      <c r="J67" s="6">
        <v>5</v>
      </c>
      <c r="K67" s="5"/>
    </row>
    <row r="68" spans="1:11" ht="17.25" customHeight="1">
      <c r="A68" s="5">
        <v>65</v>
      </c>
      <c r="B68" s="6" t="s">
        <v>171</v>
      </c>
      <c r="C68" s="5" t="s">
        <v>4</v>
      </c>
      <c r="D68" s="6" t="s">
        <v>165</v>
      </c>
      <c r="E68" s="7">
        <v>62.02</v>
      </c>
      <c r="F68" s="7">
        <f t="shared" si="12"/>
        <v>31.01</v>
      </c>
      <c r="G68" s="7">
        <v>74.56</v>
      </c>
      <c r="H68" s="7">
        <f t="shared" si="13"/>
        <v>37.28</v>
      </c>
      <c r="I68" s="7">
        <f t="shared" si="14"/>
        <v>68.29</v>
      </c>
      <c r="J68" s="6">
        <v>6</v>
      </c>
      <c r="K68" s="5"/>
    </row>
    <row r="69" spans="1:11" ht="17.25" customHeight="1">
      <c r="A69" s="5">
        <v>66</v>
      </c>
      <c r="B69" s="6" t="s">
        <v>173</v>
      </c>
      <c r="C69" s="5" t="s">
        <v>5</v>
      </c>
      <c r="D69" s="6" t="s">
        <v>172</v>
      </c>
      <c r="E69" s="7">
        <v>78.59</v>
      </c>
      <c r="F69" s="7">
        <f t="shared" si="12"/>
        <v>39.295</v>
      </c>
      <c r="G69" s="7">
        <v>86.08</v>
      </c>
      <c r="H69" s="7">
        <f t="shared" si="13"/>
        <v>43.04</v>
      </c>
      <c r="I69" s="7">
        <f t="shared" si="14"/>
        <v>82.33500000000001</v>
      </c>
      <c r="J69" s="6">
        <v>1</v>
      </c>
      <c r="K69" s="5" t="s">
        <v>296</v>
      </c>
    </row>
    <row r="70" spans="1:11" ht="17.25" customHeight="1">
      <c r="A70" s="5">
        <v>67</v>
      </c>
      <c r="B70" s="6" t="s">
        <v>174</v>
      </c>
      <c r="C70" s="5" t="s">
        <v>5</v>
      </c>
      <c r="D70" s="6" t="s">
        <v>172</v>
      </c>
      <c r="E70" s="7">
        <v>72.86</v>
      </c>
      <c r="F70" s="7">
        <f t="shared" si="12"/>
        <v>36.43</v>
      </c>
      <c r="G70" s="7">
        <v>82.08</v>
      </c>
      <c r="H70" s="7">
        <f t="shared" si="13"/>
        <v>41.04</v>
      </c>
      <c r="I70" s="7">
        <f t="shared" si="14"/>
        <v>77.47</v>
      </c>
      <c r="J70" s="6">
        <v>2</v>
      </c>
      <c r="K70" s="5" t="s">
        <v>296</v>
      </c>
    </row>
    <row r="71" spans="1:11" ht="17.25" customHeight="1">
      <c r="A71" s="5">
        <v>68</v>
      </c>
      <c r="B71" s="6" t="s">
        <v>175</v>
      </c>
      <c r="C71" s="5" t="s">
        <v>4</v>
      </c>
      <c r="D71" s="6" t="s">
        <v>172</v>
      </c>
      <c r="E71" s="7">
        <v>67.92</v>
      </c>
      <c r="F71" s="7">
        <f t="shared" si="12"/>
        <v>33.96</v>
      </c>
      <c r="G71" s="7">
        <v>81.36</v>
      </c>
      <c r="H71" s="7">
        <f t="shared" si="13"/>
        <v>40.68</v>
      </c>
      <c r="I71" s="7">
        <f t="shared" si="14"/>
        <v>74.64</v>
      </c>
      <c r="J71" s="6">
        <v>3</v>
      </c>
      <c r="K71" s="5"/>
    </row>
    <row r="72" spans="1:11" ht="17.25" customHeight="1">
      <c r="A72" s="5">
        <v>69</v>
      </c>
      <c r="B72" s="6" t="s">
        <v>176</v>
      </c>
      <c r="C72" s="5" t="s">
        <v>4</v>
      </c>
      <c r="D72" s="6" t="s">
        <v>172</v>
      </c>
      <c r="E72" s="7">
        <v>66.7</v>
      </c>
      <c r="F72" s="7">
        <f t="shared" si="12"/>
        <v>33.35</v>
      </c>
      <c r="G72" s="7">
        <v>81.16</v>
      </c>
      <c r="H72" s="7">
        <f t="shared" si="13"/>
        <v>40.58</v>
      </c>
      <c r="I72" s="7">
        <f t="shared" si="14"/>
        <v>73.93</v>
      </c>
      <c r="J72" s="6">
        <v>4</v>
      </c>
      <c r="K72" s="5"/>
    </row>
    <row r="73" spans="1:11" ht="17.25" customHeight="1">
      <c r="A73" s="5">
        <v>70</v>
      </c>
      <c r="B73" s="6" t="s">
        <v>177</v>
      </c>
      <c r="C73" s="5" t="s">
        <v>4</v>
      </c>
      <c r="D73" s="6" t="s">
        <v>172</v>
      </c>
      <c r="E73" s="7">
        <v>69.125</v>
      </c>
      <c r="F73" s="7">
        <f t="shared" si="12"/>
        <v>34.5625</v>
      </c>
      <c r="G73" s="7">
        <v>75.12</v>
      </c>
      <c r="H73" s="7">
        <f t="shared" si="13"/>
        <v>37.56</v>
      </c>
      <c r="I73" s="7">
        <f t="shared" si="14"/>
        <v>72.1225</v>
      </c>
      <c r="J73" s="6">
        <v>5</v>
      </c>
      <c r="K73" s="5"/>
    </row>
    <row r="74" spans="1:11" ht="17.25" customHeight="1">
      <c r="A74" s="5">
        <v>71</v>
      </c>
      <c r="B74" s="6" t="s">
        <v>72</v>
      </c>
      <c r="C74" s="5" t="s">
        <v>4</v>
      </c>
      <c r="D74" s="6" t="s">
        <v>70</v>
      </c>
      <c r="E74" s="7">
        <v>74.42</v>
      </c>
      <c r="F74" s="7">
        <f aca="true" t="shared" si="15" ref="F74:F101">E74*0.5</f>
        <v>37.21</v>
      </c>
      <c r="G74" s="7">
        <v>86.4</v>
      </c>
      <c r="H74" s="7">
        <f t="shared" si="13"/>
        <v>43.2</v>
      </c>
      <c r="I74" s="7">
        <f t="shared" si="14"/>
        <v>80.41</v>
      </c>
      <c r="J74" s="6">
        <v>1</v>
      </c>
      <c r="K74" s="5" t="s">
        <v>296</v>
      </c>
    </row>
    <row r="75" spans="1:11" ht="17.25" customHeight="1">
      <c r="A75" s="5">
        <v>72</v>
      </c>
      <c r="B75" s="6" t="s">
        <v>73</v>
      </c>
      <c r="C75" s="5" t="s">
        <v>4</v>
      </c>
      <c r="D75" s="6" t="s">
        <v>70</v>
      </c>
      <c r="E75" s="7">
        <v>74.405</v>
      </c>
      <c r="F75" s="7">
        <f t="shared" si="15"/>
        <v>37.2025</v>
      </c>
      <c r="G75" s="7">
        <v>83.8</v>
      </c>
      <c r="H75" s="7">
        <f t="shared" si="13"/>
        <v>41.9</v>
      </c>
      <c r="I75" s="7">
        <f t="shared" si="14"/>
        <v>79.10249999999999</v>
      </c>
      <c r="J75" s="6">
        <v>2</v>
      </c>
      <c r="K75" s="5" t="s">
        <v>296</v>
      </c>
    </row>
    <row r="76" spans="1:11" ht="17.25" customHeight="1">
      <c r="A76" s="5">
        <v>73</v>
      </c>
      <c r="B76" s="6" t="s">
        <v>71</v>
      </c>
      <c r="C76" s="5" t="s">
        <v>4</v>
      </c>
      <c r="D76" s="6" t="s">
        <v>70</v>
      </c>
      <c r="E76" s="7">
        <v>77.985</v>
      </c>
      <c r="F76" s="7">
        <f t="shared" si="15"/>
        <v>38.9925</v>
      </c>
      <c r="G76" s="7">
        <v>79.4</v>
      </c>
      <c r="H76" s="7">
        <f t="shared" si="13"/>
        <v>39.7</v>
      </c>
      <c r="I76" s="7">
        <f t="shared" si="14"/>
        <v>78.6925</v>
      </c>
      <c r="J76" s="6">
        <v>3</v>
      </c>
      <c r="K76" s="5" t="s">
        <v>296</v>
      </c>
    </row>
    <row r="77" spans="1:11" ht="17.25" customHeight="1">
      <c r="A77" s="5">
        <v>74</v>
      </c>
      <c r="B77" s="6" t="s">
        <v>76</v>
      </c>
      <c r="C77" s="5" t="s">
        <v>4</v>
      </c>
      <c r="D77" s="6" t="s">
        <v>70</v>
      </c>
      <c r="E77" s="7">
        <v>67.945</v>
      </c>
      <c r="F77" s="7">
        <f t="shared" si="15"/>
        <v>33.9725</v>
      </c>
      <c r="G77" s="7">
        <v>87</v>
      </c>
      <c r="H77" s="7">
        <f t="shared" si="13"/>
        <v>43.5</v>
      </c>
      <c r="I77" s="7">
        <f t="shared" si="14"/>
        <v>77.4725</v>
      </c>
      <c r="J77" s="6">
        <v>4</v>
      </c>
      <c r="K77" s="5" t="s">
        <v>296</v>
      </c>
    </row>
    <row r="78" spans="1:11" ht="17.25" customHeight="1">
      <c r="A78" s="5">
        <v>75</v>
      </c>
      <c r="B78" s="6" t="s">
        <v>77</v>
      </c>
      <c r="C78" s="5" t="s">
        <v>4</v>
      </c>
      <c r="D78" s="6" t="s">
        <v>70</v>
      </c>
      <c r="E78" s="7">
        <v>67.925</v>
      </c>
      <c r="F78" s="7">
        <f t="shared" si="15"/>
        <v>33.9625</v>
      </c>
      <c r="G78" s="7">
        <v>85.8</v>
      </c>
      <c r="H78" s="7">
        <f t="shared" si="13"/>
        <v>42.9</v>
      </c>
      <c r="I78" s="7">
        <f t="shared" si="14"/>
        <v>76.8625</v>
      </c>
      <c r="J78" s="6">
        <v>5</v>
      </c>
      <c r="K78" s="5" t="s">
        <v>296</v>
      </c>
    </row>
    <row r="79" spans="1:11" ht="17.25" customHeight="1">
      <c r="A79" s="5">
        <v>76</v>
      </c>
      <c r="B79" s="6" t="s">
        <v>75</v>
      </c>
      <c r="C79" s="5" t="s">
        <v>4</v>
      </c>
      <c r="D79" s="6" t="s">
        <v>70</v>
      </c>
      <c r="E79" s="7">
        <v>68.64</v>
      </c>
      <c r="F79" s="7">
        <f t="shared" si="15"/>
        <v>34.32</v>
      </c>
      <c r="G79" s="7">
        <v>79.8</v>
      </c>
      <c r="H79" s="7">
        <f t="shared" si="13"/>
        <v>39.9</v>
      </c>
      <c r="I79" s="7">
        <f t="shared" si="14"/>
        <v>74.22</v>
      </c>
      <c r="J79" s="6">
        <v>6</v>
      </c>
      <c r="K79" s="5" t="s">
        <v>296</v>
      </c>
    </row>
    <row r="80" spans="1:11" ht="17.25" customHeight="1">
      <c r="A80" s="5">
        <v>77</v>
      </c>
      <c r="B80" s="6" t="s">
        <v>74</v>
      </c>
      <c r="C80" s="5" t="s">
        <v>4</v>
      </c>
      <c r="D80" s="6" t="s">
        <v>70</v>
      </c>
      <c r="E80" s="7">
        <v>69.93</v>
      </c>
      <c r="F80" s="7">
        <f t="shared" si="15"/>
        <v>34.965</v>
      </c>
      <c r="G80" s="7">
        <v>77</v>
      </c>
      <c r="H80" s="7">
        <f t="shared" si="13"/>
        <v>38.5</v>
      </c>
      <c r="I80" s="7">
        <f t="shared" si="14"/>
        <v>73.465</v>
      </c>
      <c r="J80" s="6">
        <v>7</v>
      </c>
      <c r="K80" s="5"/>
    </row>
    <row r="81" spans="1:11" ht="17.25" customHeight="1">
      <c r="A81" s="5">
        <v>78</v>
      </c>
      <c r="B81" s="6" t="s">
        <v>81</v>
      </c>
      <c r="C81" s="5" t="s">
        <v>4</v>
      </c>
      <c r="D81" s="6" t="s">
        <v>70</v>
      </c>
      <c r="E81" s="7">
        <v>58.755</v>
      </c>
      <c r="F81" s="7">
        <f t="shared" si="15"/>
        <v>29.3775</v>
      </c>
      <c r="G81" s="7">
        <v>83.4</v>
      </c>
      <c r="H81" s="7">
        <f t="shared" si="13"/>
        <v>41.7</v>
      </c>
      <c r="I81" s="7">
        <f t="shared" si="14"/>
        <v>71.0775</v>
      </c>
      <c r="J81" s="6">
        <v>8</v>
      </c>
      <c r="K81" s="5"/>
    </row>
    <row r="82" spans="1:11" ht="17.25" customHeight="1">
      <c r="A82" s="5">
        <v>79</v>
      </c>
      <c r="B82" s="6" t="s">
        <v>80</v>
      </c>
      <c r="C82" s="5" t="s">
        <v>5</v>
      </c>
      <c r="D82" s="6" t="s">
        <v>70</v>
      </c>
      <c r="E82" s="7">
        <v>60.795</v>
      </c>
      <c r="F82" s="7">
        <f t="shared" si="15"/>
        <v>30.3975</v>
      </c>
      <c r="G82" s="7">
        <v>80.8</v>
      </c>
      <c r="H82" s="7">
        <f t="shared" si="13"/>
        <v>40.4</v>
      </c>
      <c r="I82" s="7">
        <f t="shared" si="14"/>
        <v>70.7975</v>
      </c>
      <c r="J82" s="6">
        <v>9</v>
      </c>
      <c r="K82" s="5"/>
    </row>
    <row r="83" spans="1:11" ht="17.25" customHeight="1">
      <c r="A83" s="5">
        <v>80</v>
      </c>
      <c r="B83" s="6" t="s">
        <v>78</v>
      </c>
      <c r="C83" s="5" t="s">
        <v>4</v>
      </c>
      <c r="D83" s="6" t="s">
        <v>70</v>
      </c>
      <c r="E83" s="7">
        <v>61.77</v>
      </c>
      <c r="F83" s="7">
        <f t="shared" si="15"/>
        <v>30.885</v>
      </c>
      <c r="G83" s="7">
        <v>79.2</v>
      </c>
      <c r="H83" s="7">
        <f t="shared" si="13"/>
        <v>39.6</v>
      </c>
      <c r="I83" s="7">
        <f t="shared" si="14"/>
        <v>70.485</v>
      </c>
      <c r="J83" s="6">
        <v>10</v>
      </c>
      <c r="K83" s="5"/>
    </row>
    <row r="84" spans="1:11" ht="17.25" customHeight="1">
      <c r="A84" s="5">
        <v>81</v>
      </c>
      <c r="B84" s="6" t="s">
        <v>79</v>
      </c>
      <c r="C84" s="5" t="s">
        <v>4</v>
      </c>
      <c r="D84" s="6" t="s">
        <v>70</v>
      </c>
      <c r="E84" s="7">
        <v>61.055</v>
      </c>
      <c r="F84" s="7">
        <f t="shared" si="15"/>
        <v>30.5275</v>
      </c>
      <c r="G84" s="7">
        <v>78.8</v>
      </c>
      <c r="H84" s="7">
        <f t="shared" si="13"/>
        <v>39.4</v>
      </c>
      <c r="I84" s="7">
        <f t="shared" si="14"/>
        <v>69.9275</v>
      </c>
      <c r="J84" s="6">
        <v>11</v>
      </c>
      <c r="K84" s="5"/>
    </row>
    <row r="85" spans="1:11" ht="17.25" customHeight="1">
      <c r="A85" s="5">
        <v>82</v>
      </c>
      <c r="B85" s="6" t="s">
        <v>83</v>
      </c>
      <c r="C85" s="5" t="s">
        <v>4</v>
      </c>
      <c r="D85" s="6" t="s">
        <v>82</v>
      </c>
      <c r="E85" s="7">
        <v>76.6</v>
      </c>
      <c r="F85" s="7">
        <f t="shared" si="15"/>
        <v>38.3</v>
      </c>
      <c r="G85" s="7">
        <v>83.8</v>
      </c>
      <c r="H85" s="7">
        <f t="shared" si="13"/>
        <v>41.9</v>
      </c>
      <c r="I85" s="7">
        <f t="shared" si="14"/>
        <v>80.19999999999999</v>
      </c>
      <c r="J85" s="6">
        <v>1</v>
      </c>
      <c r="K85" s="5" t="s">
        <v>296</v>
      </c>
    </row>
    <row r="86" spans="1:11" ht="17.25" customHeight="1">
      <c r="A86" s="5">
        <v>83</v>
      </c>
      <c r="B86" s="6" t="s">
        <v>85</v>
      </c>
      <c r="C86" s="5" t="s">
        <v>4</v>
      </c>
      <c r="D86" s="6" t="s">
        <v>82</v>
      </c>
      <c r="E86" s="7">
        <v>73.835</v>
      </c>
      <c r="F86" s="7">
        <f t="shared" si="15"/>
        <v>36.9175</v>
      </c>
      <c r="G86" s="7">
        <v>86</v>
      </c>
      <c r="H86" s="7">
        <f t="shared" si="13"/>
        <v>43</v>
      </c>
      <c r="I86" s="7">
        <f t="shared" si="14"/>
        <v>79.91749999999999</v>
      </c>
      <c r="J86" s="6">
        <v>2</v>
      </c>
      <c r="K86" s="5" t="s">
        <v>296</v>
      </c>
    </row>
    <row r="87" spans="1:11" ht="17.25" customHeight="1">
      <c r="A87" s="5">
        <v>84</v>
      </c>
      <c r="B87" s="6" t="s">
        <v>84</v>
      </c>
      <c r="C87" s="5" t="s">
        <v>4</v>
      </c>
      <c r="D87" s="6" t="s">
        <v>82</v>
      </c>
      <c r="E87" s="7">
        <v>74.84</v>
      </c>
      <c r="F87" s="7">
        <f t="shared" si="15"/>
        <v>37.42</v>
      </c>
      <c r="G87" s="7">
        <v>83.8</v>
      </c>
      <c r="H87" s="7">
        <f t="shared" si="13"/>
        <v>41.9</v>
      </c>
      <c r="I87" s="7">
        <f t="shared" si="14"/>
        <v>79.32</v>
      </c>
      <c r="J87" s="6">
        <v>3</v>
      </c>
      <c r="K87" s="5" t="s">
        <v>296</v>
      </c>
    </row>
    <row r="88" spans="1:11" ht="17.25" customHeight="1">
      <c r="A88" s="5">
        <v>85</v>
      </c>
      <c r="B88" s="6" t="s">
        <v>86</v>
      </c>
      <c r="C88" s="5" t="s">
        <v>4</v>
      </c>
      <c r="D88" s="6" t="s">
        <v>82</v>
      </c>
      <c r="E88" s="7">
        <v>73.2</v>
      </c>
      <c r="F88" s="7">
        <f t="shared" si="15"/>
        <v>36.6</v>
      </c>
      <c r="G88" s="7">
        <v>83.4</v>
      </c>
      <c r="H88" s="7">
        <f t="shared" si="13"/>
        <v>41.7</v>
      </c>
      <c r="I88" s="7">
        <f t="shared" si="14"/>
        <v>78.30000000000001</v>
      </c>
      <c r="J88" s="6">
        <v>4</v>
      </c>
      <c r="K88" s="5" t="s">
        <v>296</v>
      </c>
    </row>
    <row r="89" spans="1:11" ht="17.25" customHeight="1">
      <c r="A89" s="5">
        <v>86</v>
      </c>
      <c r="B89" s="6" t="s">
        <v>89</v>
      </c>
      <c r="C89" s="5" t="s">
        <v>5</v>
      </c>
      <c r="D89" s="6" t="s">
        <v>82</v>
      </c>
      <c r="E89" s="7">
        <v>71.22</v>
      </c>
      <c r="F89" s="7">
        <f t="shared" si="15"/>
        <v>35.61</v>
      </c>
      <c r="G89" s="7">
        <v>84.6</v>
      </c>
      <c r="H89" s="7">
        <f t="shared" si="13"/>
        <v>42.3</v>
      </c>
      <c r="I89" s="7">
        <f t="shared" si="14"/>
        <v>77.91</v>
      </c>
      <c r="J89" s="6">
        <v>5</v>
      </c>
      <c r="K89" s="5"/>
    </row>
    <row r="90" spans="1:11" ht="17.25" customHeight="1">
      <c r="A90" s="5">
        <v>87</v>
      </c>
      <c r="B90" s="6" t="s">
        <v>88</v>
      </c>
      <c r="C90" s="5" t="s">
        <v>4</v>
      </c>
      <c r="D90" s="6" t="s">
        <v>82</v>
      </c>
      <c r="E90" s="7">
        <v>71.89</v>
      </c>
      <c r="F90" s="7">
        <f t="shared" si="15"/>
        <v>35.945</v>
      </c>
      <c r="G90" s="7">
        <v>82.4</v>
      </c>
      <c r="H90" s="7">
        <f t="shared" si="13"/>
        <v>41.2</v>
      </c>
      <c r="I90" s="7">
        <f t="shared" si="14"/>
        <v>77.14500000000001</v>
      </c>
      <c r="J90" s="6">
        <v>6</v>
      </c>
      <c r="K90" s="5"/>
    </row>
    <row r="91" spans="1:11" ht="17.25" customHeight="1">
      <c r="A91" s="5">
        <v>88</v>
      </c>
      <c r="B91" s="6" t="s">
        <v>90</v>
      </c>
      <c r="C91" s="5" t="s">
        <v>5</v>
      </c>
      <c r="D91" s="6" t="s">
        <v>82</v>
      </c>
      <c r="E91" s="7">
        <v>68.8</v>
      </c>
      <c r="F91" s="7">
        <f t="shared" si="15"/>
        <v>34.4</v>
      </c>
      <c r="G91" s="7">
        <v>84</v>
      </c>
      <c r="H91" s="7">
        <f t="shared" si="13"/>
        <v>42</v>
      </c>
      <c r="I91" s="7">
        <f t="shared" si="14"/>
        <v>76.4</v>
      </c>
      <c r="J91" s="6">
        <v>7</v>
      </c>
      <c r="K91" s="5"/>
    </row>
    <row r="92" spans="1:11" ht="17.25" customHeight="1">
      <c r="A92" s="5">
        <v>89</v>
      </c>
      <c r="B92" s="6" t="s">
        <v>91</v>
      </c>
      <c r="C92" s="5" t="s">
        <v>5</v>
      </c>
      <c r="D92" s="6" t="s">
        <v>82</v>
      </c>
      <c r="E92" s="7">
        <v>68.375</v>
      </c>
      <c r="F92" s="7">
        <f t="shared" si="15"/>
        <v>34.1875</v>
      </c>
      <c r="G92" s="7">
        <v>83.4</v>
      </c>
      <c r="H92" s="7">
        <f t="shared" si="13"/>
        <v>41.7</v>
      </c>
      <c r="I92" s="7">
        <f t="shared" si="14"/>
        <v>75.8875</v>
      </c>
      <c r="J92" s="6">
        <v>8</v>
      </c>
      <c r="K92" s="5"/>
    </row>
    <row r="93" spans="1:11" ht="17.25" customHeight="1">
      <c r="A93" s="5">
        <v>90</v>
      </c>
      <c r="B93" s="6" t="s">
        <v>92</v>
      </c>
      <c r="C93" s="5" t="s">
        <v>4</v>
      </c>
      <c r="D93" s="6" t="s">
        <v>82</v>
      </c>
      <c r="E93" s="7">
        <v>67.055</v>
      </c>
      <c r="F93" s="7">
        <f t="shared" si="15"/>
        <v>33.5275</v>
      </c>
      <c r="G93" s="7">
        <v>83.6</v>
      </c>
      <c r="H93" s="7">
        <f aca="true" t="shared" si="16" ref="H93:H124">0.5*G93</f>
        <v>41.8</v>
      </c>
      <c r="I93" s="7">
        <f aca="true" t="shared" si="17" ref="I93:I124">F93+H93</f>
        <v>75.3275</v>
      </c>
      <c r="J93" s="6">
        <v>9</v>
      </c>
      <c r="K93" s="5"/>
    </row>
    <row r="94" spans="1:11" ht="17.25" customHeight="1">
      <c r="A94" s="5">
        <v>91</v>
      </c>
      <c r="B94" s="6" t="s">
        <v>87</v>
      </c>
      <c r="C94" s="5" t="s">
        <v>4</v>
      </c>
      <c r="D94" s="6" t="s">
        <v>82</v>
      </c>
      <c r="E94" s="7">
        <v>72.615</v>
      </c>
      <c r="F94" s="7">
        <f t="shared" si="15"/>
        <v>36.3075</v>
      </c>
      <c r="G94" s="7">
        <v>76.6</v>
      </c>
      <c r="H94" s="7">
        <f t="shared" si="16"/>
        <v>38.3</v>
      </c>
      <c r="I94" s="7">
        <f t="shared" si="17"/>
        <v>74.60749999999999</v>
      </c>
      <c r="J94" s="6">
        <v>10</v>
      </c>
      <c r="K94" s="5"/>
    </row>
    <row r="95" spans="1:11" ht="17.25" customHeight="1">
      <c r="A95" s="5">
        <v>92</v>
      </c>
      <c r="B95" s="6" t="s">
        <v>93</v>
      </c>
      <c r="C95" s="5" t="s">
        <v>4</v>
      </c>
      <c r="D95" s="6" t="s">
        <v>82</v>
      </c>
      <c r="E95" s="7">
        <v>66.33</v>
      </c>
      <c r="F95" s="7">
        <f t="shared" si="15"/>
        <v>33.165</v>
      </c>
      <c r="G95" s="7">
        <v>80.4</v>
      </c>
      <c r="H95" s="7">
        <f t="shared" si="16"/>
        <v>40.2</v>
      </c>
      <c r="I95" s="7">
        <f t="shared" si="17"/>
        <v>73.36500000000001</v>
      </c>
      <c r="J95" s="6">
        <v>11</v>
      </c>
      <c r="K95" s="5"/>
    </row>
    <row r="96" spans="1:11" ht="17.25" customHeight="1">
      <c r="A96" s="5">
        <v>93</v>
      </c>
      <c r="B96" s="6" t="s">
        <v>96</v>
      </c>
      <c r="C96" s="5" t="s">
        <v>5</v>
      </c>
      <c r="D96" s="6" t="s">
        <v>94</v>
      </c>
      <c r="E96" s="7">
        <v>71.72</v>
      </c>
      <c r="F96" s="7">
        <f t="shared" si="15"/>
        <v>35.86</v>
      </c>
      <c r="G96" s="7">
        <v>86.2</v>
      </c>
      <c r="H96" s="7">
        <f t="shared" si="16"/>
        <v>43.1</v>
      </c>
      <c r="I96" s="7">
        <f t="shared" si="17"/>
        <v>78.96000000000001</v>
      </c>
      <c r="J96" s="6">
        <v>1</v>
      </c>
      <c r="K96" s="5" t="s">
        <v>296</v>
      </c>
    </row>
    <row r="97" spans="1:11" ht="17.25" customHeight="1">
      <c r="A97" s="5">
        <v>94</v>
      </c>
      <c r="B97" s="6" t="s">
        <v>95</v>
      </c>
      <c r="C97" s="5" t="s">
        <v>4</v>
      </c>
      <c r="D97" s="6" t="s">
        <v>94</v>
      </c>
      <c r="E97" s="7">
        <v>73.705</v>
      </c>
      <c r="F97" s="7">
        <f t="shared" si="15"/>
        <v>36.8525</v>
      </c>
      <c r="G97" s="7">
        <v>83.4</v>
      </c>
      <c r="H97" s="7">
        <f t="shared" si="16"/>
        <v>41.7</v>
      </c>
      <c r="I97" s="7">
        <f t="shared" si="17"/>
        <v>78.55250000000001</v>
      </c>
      <c r="J97" s="6">
        <v>2</v>
      </c>
      <c r="K97" s="5" t="s">
        <v>296</v>
      </c>
    </row>
    <row r="98" spans="1:11" ht="17.25" customHeight="1">
      <c r="A98" s="5">
        <v>95</v>
      </c>
      <c r="B98" s="6" t="s">
        <v>97</v>
      </c>
      <c r="C98" s="5" t="s">
        <v>4</v>
      </c>
      <c r="D98" s="6" t="s">
        <v>94</v>
      </c>
      <c r="E98" s="7">
        <v>70.09</v>
      </c>
      <c r="F98" s="7">
        <f t="shared" si="15"/>
        <v>35.045</v>
      </c>
      <c r="G98" s="7">
        <v>82.4</v>
      </c>
      <c r="H98" s="7">
        <f t="shared" si="16"/>
        <v>41.2</v>
      </c>
      <c r="I98" s="7">
        <f t="shared" si="17"/>
        <v>76.245</v>
      </c>
      <c r="J98" s="6">
        <v>3</v>
      </c>
      <c r="K98" s="5"/>
    </row>
    <row r="99" spans="1:11" ht="17.25" customHeight="1">
      <c r="A99" s="5">
        <v>96</v>
      </c>
      <c r="B99" s="6" t="s">
        <v>98</v>
      </c>
      <c r="C99" s="5" t="s">
        <v>4</v>
      </c>
      <c r="D99" s="6" t="s">
        <v>94</v>
      </c>
      <c r="E99" s="7">
        <v>70.02</v>
      </c>
      <c r="F99" s="7">
        <f t="shared" si="15"/>
        <v>35.01</v>
      </c>
      <c r="G99" s="7">
        <v>80</v>
      </c>
      <c r="H99" s="7">
        <f t="shared" si="16"/>
        <v>40</v>
      </c>
      <c r="I99" s="7">
        <f t="shared" si="17"/>
        <v>75.00999999999999</v>
      </c>
      <c r="J99" s="6">
        <v>4</v>
      </c>
      <c r="K99" s="5"/>
    </row>
    <row r="100" spans="1:11" ht="17.25" customHeight="1">
      <c r="A100" s="5">
        <v>97</v>
      </c>
      <c r="B100" s="6" t="s">
        <v>99</v>
      </c>
      <c r="C100" s="5" t="s">
        <v>4</v>
      </c>
      <c r="D100" s="6" t="s">
        <v>94</v>
      </c>
      <c r="E100" s="7">
        <v>69.72</v>
      </c>
      <c r="F100" s="7">
        <f t="shared" si="15"/>
        <v>34.86</v>
      </c>
      <c r="G100" s="7">
        <v>79</v>
      </c>
      <c r="H100" s="7">
        <f t="shared" si="16"/>
        <v>39.5</v>
      </c>
      <c r="I100" s="7">
        <f t="shared" si="17"/>
        <v>74.36</v>
      </c>
      <c r="J100" s="6">
        <v>5</v>
      </c>
      <c r="K100" s="5"/>
    </row>
    <row r="101" spans="1:11" ht="17.25" customHeight="1">
      <c r="A101" s="5">
        <v>98</v>
      </c>
      <c r="B101" s="6" t="s">
        <v>100</v>
      </c>
      <c r="C101" s="5" t="s">
        <v>4</v>
      </c>
      <c r="D101" s="6" t="s">
        <v>94</v>
      </c>
      <c r="E101" s="7">
        <v>69.675</v>
      </c>
      <c r="F101" s="7">
        <f t="shared" si="15"/>
        <v>34.8375</v>
      </c>
      <c r="G101" s="7">
        <v>77.4</v>
      </c>
      <c r="H101" s="7">
        <f t="shared" si="16"/>
        <v>38.7</v>
      </c>
      <c r="I101" s="7">
        <f t="shared" si="17"/>
        <v>73.5375</v>
      </c>
      <c r="J101" s="6">
        <v>6</v>
      </c>
      <c r="K101" s="5"/>
    </row>
    <row r="102" spans="1:11" ht="17.25" customHeight="1">
      <c r="A102" s="5">
        <v>99</v>
      </c>
      <c r="B102" s="6" t="s">
        <v>179</v>
      </c>
      <c r="C102" s="5" t="s">
        <v>5</v>
      </c>
      <c r="D102" s="6" t="s">
        <v>178</v>
      </c>
      <c r="E102" s="7">
        <v>75.985</v>
      </c>
      <c r="F102" s="7">
        <f aca="true" t="shared" si="18" ref="F102:F119">0.5*E102</f>
        <v>37.9925</v>
      </c>
      <c r="G102" s="7">
        <v>86.6</v>
      </c>
      <c r="H102" s="7">
        <f t="shared" si="16"/>
        <v>43.3</v>
      </c>
      <c r="I102" s="7">
        <f t="shared" si="17"/>
        <v>81.29249999999999</v>
      </c>
      <c r="J102" s="6">
        <v>1</v>
      </c>
      <c r="K102" s="5" t="s">
        <v>296</v>
      </c>
    </row>
    <row r="103" spans="1:11" ht="17.25" customHeight="1">
      <c r="A103" s="5">
        <v>100</v>
      </c>
      <c r="B103" s="6" t="s">
        <v>180</v>
      </c>
      <c r="C103" s="5" t="s">
        <v>5</v>
      </c>
      <c r="D103" s="6" t="s">
        <v>178</v>
      </c>
      <c r="E103" s="7">
        <v>74.84</v>
      </c>
      <c r="F103" s="7">
        <f t="shared" si="18"/>
        <v>37.42</v>
      </c>
      <c r="G103" s="7">
        <v>80.32</v>
      </c>
      <c r="H103" s="7">
        <f t="shared" si="16"/>
        <v>40.16</v>
      </c>
      <c r="I103" s="7">
        <f t="shared" si="17"/>
        <v>77.58</v>
      </c>
      <c r="J103" s="6">
        <v>2</v>
      </c>
      <c r="K103" s="5" t="s">
        <v>296</v>
      </c>
    </row>
    <row r="104" spans="1:11" ht="17.25" customHeight="1">
      <c r="A104" s="5">
        <v>101</v>
      </c>
      <c r="B104" s="6" t="s">
        <v>181</v>
      </c>
      <c r="C104" s="5" t="s">
        <v>5</v>
      </c>
      <c r="D104" s="6" t="s">
        <v>178</v>
      </c>
      <c r="E104" s="7">
        <v>67.79</v>
      </c>
      <c r="F104" s="7">
        <f t="shared" si="18"/>
        <v>33.895</v>
      </c>
      <c r="G104" s="7">
        <v>86.32</v>
      </c>
      <c r="H104" s="7">
        <f t="shared" si="16"/>
        <v>43.16</v>
      </c>
      <c r="I104" s="7">
        <f t="shared" si="17"/>
        <v>77.055</v>
      </c>
      <c r="J104" s="6">
        <v>3</v>
      </c>
      <c r="K104" s="5" t="s">
        <v>296</v>
      </c>
    </row>
    <row r="105" spans="1:11" ht="17.25" customHeight="1">
      <c r="A105" s="5">
        <v>102</v>
      </c>
      <c r="B105" s="6" t="s">
        <v>182</v>
      </c>
      <c r="C105" s="5" t="s">
        <v>5</v>
      </c>
      <c r="D105" s="6" t="s">
        <v>178</v>
      </c>
      <c r="E105" s="7">
        <v>66.86</v>
      </c>
      <c r="F105" s="7">
        <f t="shared" si="18"/>
        <v>33.43</v>
      </c>
      <c r="G105" s="7">
        <v>82.12</v>
      </c>
      <c r="H105" s="7">
        <f t="shared" si="16"/>
        <v>41.06</v>
      </c>
      <c r="I105" s="7">
        <f t="shared" si="17"/>
        <v>74.49000000000001</v>
      </c>
      <c r="J105" s="6">
        <v>4</v>
      </c>
      <c r="K105" s="5"/>
    </row>
    <row r="106" spans="1:11" ht="17.25" customHeight="1">
      <c r="A106" s="5">
        <v>103</v>
      </c>
      <c r="B106" s="6" t="s">
        <v>183</v>
      </c>
      <c r="C106" s="5" t="s">
        <v>5</v>
      </c>
      <c r="D106" s="6" t="s">
        <v>178</v>
      </c>
      <c r="E106" s="7">
        <v>69.6</v>
      </c>
      <c r="F106" s="7">
        <f t="shared" si="18"/>
        <v>34.8</v>
      </c>
      <c r="G106" s="7">
        <v>78.8</v>
      </c>
      <c r="H106" s="7">
        <f t="shared" si="16"/>
        <v>39.4</v>
      </c>
      <c r="I106" s="7">
        <f t="shared" si="17"/>
        <v>74.19999999999999</v>
      </c>
      <c r="J106" s="6">
        <v>5</v>
      </c>
      <c r="K106" s="5"/>
    </row>
    <row r="107" spans="1:11" ht="17.25" customHeight="1">
      <c r="A107" s="5">
        <v>104</v>
      </c>
      <c r="B107" s="6" t="s">
        <v>184</v>
      </c>
      <c r="C107" s="5" t="s">
        <v>4</v>
      </c>
      <c r="D107" s="6" t="s">
        <v>178</v>
      </c>
      <c r="E107" s="7">
        <v>69.4</v>
      </c>
      <c r="F107" s="7">
        <f t="shared" si="18"/>
        <v>34.7</v>
      </c>
      <c r="G107" s="7">
        <v>76.8</v>
      </c>
      <c r="H107" s="7">
        <f t="shared" si="16"/>
        <v>38.4</v>
      </c>
      <c r="I107" s="7">
        <f t="shared" si="17"/>
        <v>73.1</v>
      </c>
      <c r="J107" s="6">
        <v>6</v>
      </c>
      <c r="K107" s="5"/>
    </row>
    <row r="108" spans="1:11" ht="17.25" customHeight="1">
      <c r="A108" s="5">
        <v>105</v>
      </c>
      <c r="B108" s="6" t="s">
        <v>185</v>
      </c>
      <c r="C108" s="5" t="s">
        <v>4</v>
      </c>
      <c r="D108" s="6" t="s">
        <v>178</v>
      </c>
      <c r="E108" s="7">
        <v>67.79</v>
      </c>
      <c r="F108" s="7">
        <f t="shared" si="18"/>
        <v>33.895</v>
      </c>
      <c r="G108" s="7">
        <v>77.44</v>
      </c>
      <c r="H108" s="7">
        <f t="shared" si="16"/>
        <v>38.72</v>
      </c>
      <c r="I108" s="7">
        <f t="shared" si="17"/>
        <v>72.61500000000001</v>
      </c>
      <c r="J108" s="6">
        <v>7</v>
      </c>
      <c r="K108" s="5"/>
    </row>
    <row r="109" spans="1:11" ht="17.25" customHeight="1">
      <c r="A109" s="5">
        <v>106</v>
      </c>
      <c r="B109" s="6" t="s">
        <v>186</v>
      </c>
      <c r="C109" s="5" t="s">
        <v>5</v>
      </c>
      <c r="D109" s="6" t="s">
        <v>178</v>
      </c>
      <c r="E109" s="7">
        <v>66.085</v>
      </c>
      <c r="F109" s="7">
        <f t="shared" si="18"/>
        <v>33.0425</v>
      </c>
      <c r="G109" s="7">
        <v>78.84</v>
      </c>
      <c r="H109" s="7">
        <f t="shared" si="16"/>
        <v>39.42</v>
      </c>
      <c r="I109" s="7">
        <f t="shared" si="17"/>
        <v>72.4625</v>
      </c>
      <c r="J109" s="6">
        <v>8</v>
      </c>
      <c r="K109" s="5"/>
    </row>
    <row r="110" spans="1:11" ht="17.25" customHeight="1">
      <c r="A110" s="5">
        <v>107</v>
      </c>
      <c r="B110" s="6" t="s">
        <v>187</v>
      </c>
      <c r="C110" s="5" t="s">
        <v>5</v>
      </c>
      <c r="D110" s="6" t="s">
        <v>178</v>
      </c>
      <c r="E110" s="7">
        <v>67.695</v>
      </c>
      <c r="F110" s="7">
        <f t="shared" si="18"/>
        <v>33.8475</v>
      </c>
      <c r="G110" s="7">
        <v>77.04</v>
      </c>
      <c r="H110" s="7">
        <f t="shared" si="16"/>
        <v>38.52</v>
      </c>
      <c r="I110" s="7">
        <f t="shared" si="17"/>
        <v>72.3675</v>
      </c>
      <c r="J110" s="6">
        <v>9</v>
      </c>
      <c r="K110" s="5"/>
    </row>
    <row r="111" spans="1:11" ht="17.25" customHeight="1">
      <c r="A111" s="5">
        <v>108</v>
      </c>
      <c r="B111" s="6" t="s">
        <v>189</v>
      </c>
      <c r="C111" s="5" t="s">
        <v>5</v>
      </c>
      <c r="D111" s="6" t="s">
        <v>188</v>
      </c>
      <c r="E111" s="7">
        <v>67.185</v>
      </c>
      <c r="F111" s="7">
        <f t="shared" si="18"/>
        <v>33.5925</v>
      </c>
      <c r="G111" s="7">
        <v>80.12</v>
      </c>
      <c r="H111" s="7">
        <f t="shared" si="16"/>
        <v>40.06</v>
      </c>
      <c r="I111" s="7">
        <f t="shared" si="17"/>
        <v>73.6525</v>
      </c>
      <c r="J111" s="6">
        <v>1</v>
      </c>
      <c r="K111" s="5" t="s">
        <v>296</v>
      </c>
    </row>
    <row r="112" spans="1:11" ht="17.25" customHeight="1">
      <c r="A112" s="5">
        <v>109</v>
      </c>
      <c r="B112" s="6" t="s">
        <v>190</v>
      </c>
      <c r="C112" s="5" t="s">
        <v>4</v>
      </c>
      <c r="D112" s="6" t="s">
        <v>188</v>
      </c>
      <c r="E112" s="7">
        <v>62.96</v>
      </c>
      <c r="F112" s="7">
        <f t="shared" si="18"/>
        <v>31.48</v>
      </c>
      <c r="G112" s="7">
        <v>82.92</v>
      </c>
      <c r="H112" s="7">
        <f t="shared" si="16"/>
        <v>41.46</v>
      </c>
      <c r="I112" s="7">
        <f t="shared" si="17"/>
        <v>72.94</v>
      </c>
      <c r="J112" s="6">
        <v>2</v>
      </c>
      <c r="K112" s="5" t="s">
        <v>296</v>
      </c>
    </row>
    <row r="113" spans="1:11" ht="17.25" customHeight="1">
      <c r="A113" s="5">
        <v>110</v>
      </c>
      <c r="B113" s="6" t="s">
        <v>191</v>
      </c>
      <c r="C113" s="5" t="s">
        <v>4</v>
      </c>
      <c r="D113" s="6" t="s">
        <v>188</v>
      </c>
      <c r="E113" s="7">
        <v>60.67</v>
      </c>
      <c r="F113" s="7">
        <f t="shared" si="18"/>
        <v>30.335</v>
      </c>
      <c r="G113" s="7">
        <v>84.52</v>
      </c>
      <c r="H113" s="7">
        <f t="shared" si="16"/>
        <v>42.26</v>
      </c>
      <c r="I113" s="7">
        <f t="shared" si="17"/>
        <v>72.595</v>
      </c>
      <c r="J113" s="6">
        <v>3</v>
      </c>
      <c r="K113" s="5" t="s">
        <v>296</v>
      </c>
    </row>
    <row r="114" spans="1:11" ht="17.25" customHeight="1">
      <c r="A114" s="5">
        <v>111</v>
      </c>
      <c r="B114" s="6" t="s">
        <v>192</v>
      </c>
      <c r="C114" s="5" t="s">
        <v>5</v>
      </c>
      <c r="D114" s="6" t="s">
        <v>188</v>
      </c>
      <c r="E114" s="7">
        <v>57.625</v>
      </c>
      <c r="F114" s="7">
        <f t="shared" si="18"/>
        <v>28.8125</v>
      </c>
      <c r="G114" s="7">
        <v>87.52</v>
      </c>
      <c r="H114" s="7">
        <f t="shared" si="16"/>
        <v>43.76</v>
      </c>
      <c r="I114" s="7">
        <f t="shared" si="17"/>
        <v>72.57249999999999</v>
      </c>
      <c r="J114" s="6">
        <v>4</v>
      </c>
      <c r="K114" s="5"/>
    </row>
    <row r="115" spans="1:11" ht="17.25" customHeight="1">
      <c r="A115" s="5">
        <v>112</v>
      </c>
      <c r="B115" s="6" t="s">
        <v>193</v>
      </c>
      <c r="C115" s="5" t="s">
        <v>4</v>
      </c>
      <c r="D115" s="6" t="s">
        <v>188</v>
      </c>
      <c r="E115" s="7">
        <v>65.82</v>
      </c>
      <c r="F115" s="7">
        <f t="shared" si="18"/>
        <v>32.91</v>
      </c>
      <c r="G115" s="7">
        <v>76.44</v>
      </c>
      <c r="H115" s="7">
        <f t="shared" si="16"/>
        <v>38.22</v>
      </c>
      <c r="I115" s="7">
        <f t="shared" si="17"/>
        <v>71.13</v>
      </c>
      <c r="J115" s="6">
        <v>5</v>
      </c>
      <c r="K115" s="5"/>
    </row>
    <row r="116" spans="1:11" ht="17.25" customHeight="1">
      <c r="A116" s="5">
        <v>113</v>
      </c>
      <c r="B116" s="6" t="s">
        <v>194</v>
      </c>
      <c r="C116" s="5" t="s">
        <v>5</v>
      </c>
      <c r="D116" s="6" t="s">
        <v>188</v>
      </c>
      <c r="E116" s="7">
        <v>59.995</v>
      </c>
      <c r="F116" s="7">
        <f t="shared" si="18"/>
        <v>29.9975</v>
      </c>
      <c r="G116" s="7">
        <v>76.36</v>
      </c>
      <c r="H116" s="7">
        <f t="shared" si="16"/>
        <v>38.18</v>
      </c>
      <c r="I116" s="7">
        <f t="shared" si="17"/>
        <v>68.1775</v>
      </c>
      <c r="J116" s="6">
        <v>6</v>
      </c>
      <c r="K116" s="5"/>
    </row>
    <row r="117" spans="1:11" ht="17.25" customHeight="1">
      <c r="A117" s="5">
        <v>114</v>
      </c>
      <c r="B117" s="6" t="s">
        <v>195</v>
      </c>
      <c r="C117" s="5" t="s">
        <v>5</v>
      </c>
      <c r="D117" s="6" t="s">
        <v>188</v>
      </c>
      <c r="E117" s="7">
        <v>59.515</v>
      </c>
      <c r="F117" s="7">
        <f t="shared" si="18"/>
        <v>29.7575</v>
      </c>
      <c r="G117" s="7">
        <v>75.64</v>
      </c>
      <c r="H117" s="7">
        <f t="shared" si="16"/>
        <v>37.82</v>
      </c>
      <c r="I117" s="7">
        <f t="shared" si="17"/>
        <v>67.5775</v>
      </c>
      <c r="J117" s="6">
        <v>7</v>
      </c>
      <c r="K117" s="5"/>
    </row>
    <row r="118" spans="1:11" ht="17.25" customHeight="1">
      <c r="A118" s="5">
        <v>115</v>
      </c>
      <c r="B118" s="6" t="s">
        <v>196</v>
      </c>
      <c r="C118" s="5" t="s">
        <v>5</v>
      </c>
      <c r="D118" s="6" t="s">
        <v>188</v>
      </c>
      <c r="E118" s="7">
        <v>59.17</v>
      </c>
      <c r="F118" s="7">
        <f t="shared" si="18"/>
        <v>29.585</v>
      </c>
      <c r="G118" s="7">
        <v>75.2</v>
      </c>
      <c r="H118" s="7">
        <f t="shared" si="16"/>
        <v>37.6</v>
      </c>
      <c r="I118" s="7">
        <f t="shared" si="17"/>
        <v>67.185</v>
      </c>
      <c r="J118" s="6">
        <v>8</v>
      </c>
      <c r="K118" s="5"/>
    </row>
    <row r="119" spans="1:11" ht="17.25" customHeight="1">
      <c r="A119" s="5">
        <v>116</v>
      </c>
      <c r="B119" s="6" t="s">
        <v>197</v>
      </c>
      <c r="C119" s="5" t="s">
        <v>4</v>
      </c>
      <c r="D119" s="6" t="s">
        <v>188</v>
      </c>
      <c r="E119" s="7">
        <v>58.215</v>
      </c>
      <c r="F119" s="7">
        <f t="shared" si="18"/>
        <v>29.1075</v>
      </c>
      <c r="G119" s="7">
        <v>75.8</v>
      </c>
      <c r="H119" s="7">
        <f t="shared" si="16"/>
        <v>37.9</v>
      </c>
      <c r="I119" s="7">
        <f t="shared" si="17"/>
        <v>67.0075</v>
      </c>
      <c r="J119" s="6">
        <v>9</v>
      </c>
      <c r="K119" s="5"/>
    </row>
    <row r="120" spans="1:11" ht="17.25" customHeight="1">
      <c r="A120" s="5">
        <v>117</v>
      </c>
      <c r="B120" s="6" t="s">
        <v>102</v>
      </c>
      <c r="C120" s="5" t="s">
        <v>5</v>
      </c>
      <c r="D120" s="6" t="s">
        <v>101</v>
      </c>
      <c r="E120" s="7">
        <v>61.85</v>
      </c>
      <c r="F120" s="7">
        <f aca="true" t="shared" si="19" ref="F120:F131">E120*0.5</f>
        <v>30.925</v>
      </c>
      <c r="G120" s="7">
        <v>86.8</v>
      </c>
      <c r="H120" s="7">
        <f t="shared" si="16"/>
        <v>43.4</v>
      </c>
      <c r="I120" s="7">
        <f t="shared" si="17"/>
        <v>74.325</v>
      </c>
      <c r="J120" s="6">
        <v>1</v>
      </c>
      <c r="K120" s="5" t="s">
        <v>296</v>
      </c>
    </row>
    <row r="121" spans="1:11" ht="17.25" customHeight="1">
      <c r="A121" s="5">
        <v>118</v>
      </c>
      <c r="B121" s="6" t="s">
        <v>103</v>
      </c>
      <c r="C121" s="5" t="s">
        <v>5</v>
      </c>
      <c r="D121" s="6" t="s">
        <v>101</v>
      </c>
      <c r="E121" s="7">
        <v>61.345</v>
      </c>
      <c r="F121" s="7">
        <f t="shared" si="19"/>
        <v>30.6725</v>
      </c>
      <c r="G121" s="7">
        <v>82.2</v>
      </c>
      <c r="H121" s="7">
        <f t="shared" si="16"/>
        <v>41.1</v>
      </c>
      <c r="I121" s="7">
        <f t="shared" si="17"/>
        <v>71.77250000000001</v>
      </c>
      <c r="J121" s="6">
        <v>2</v>
      </c>
      <c r="K121" s="5"/>
    </row>
    <row r="122" spans="1:11" ht="17.25" customHeight="1">
      <c r="A122" s="5">
        <v>119</v>
      </c>
      <c r="B122" s="6" t="s">
        <v>104</v>
      </c>
      <c r="C122" s="5" t="s">
        <v>5</v>
      </c>
      <c r="D122" s="6" t="s">
        <v>101</v>
      </c>
      <c r="E122" s="7">
        <v>52.3</v>
      </c>
      <c r="F122" s="7">
        <f t="shared" si="19"/>
        <v>26.15</v>
      </c>
      <c r="G122" s="7">
        <v>79.8</v>
      </c>
      <c r="H122" s="7">
        <f t="shared" si="16"/>
        <v>39.9</v>
      </c>
      <c r="I122" s="7">
        <f t="shared" si="17"/>
        <v>66.05</v>
      </c>
      <c r="J122" s="6">
        <v>3</v>
      </c>
      <c r="K122" s="5"/>
    </row>
    <row r="123" spans="1:11" ht="17.25" customHeight="1">
      <c r="A123" s="5">
        <v>120</v>
      </c>
      <c r="B123" s="6" t="s">
        <v>106</v>
      </c>
      <c r="C123" s="5" t="s">
        <v>5</v>
      </c>
      <c r="D123" s="6" t="s">
        <v>105</v>
      </c>
      <c r="E123" s="7">
        <v>71.255</v>
      </c>
      <c r="F123" s="7">
        <f t="shared" si="19"/>
        <v>35.6275</v>
      </c>
      <c r="G123" s="7">
        <v>65.08</v>
      </c>
      <c r="H123" s="7">
        <f t="shared" si="16"/>
        <v>32.54</v>
      </c>
      <c r="I123" s="7">
        <f t="shared" si="17"/>
        <v>68.16749999999999</v>
      </c>
      <c r="J123" s="6">
        <v>1</v>
      </c>
      <c r="K123" s="13" t="s">
        <v>295</v>
      </c>
    </row>
    <row r="124" spans="1:11" ht="17.25" customHeight="1">
      <c r="A124" s="5">
        <v>121</v>
      </c>
      <c r="B124" s="6" t="s">
        <v>108</v>
      </c>
      <c r="C124" s="5" t="s">
        <v>5</v>
      </c>
      <c r="D124" s="6" t="s">
        <v>105</v>
      </c>
      <c r="E124" s="7">
        <v>55.07</v>
      </c>
      <c r="F124" s="7">
        <f t="shared" si="19"/>
        <v>27.535</v>
      </c>
      <c r="G124" s="7">
        <v>58.52</v>
      </c>
      <c r="H124" s="7">
        <f t="shared" si="16"/>
        <v>29.26</v>
      </c>
      <c r="I124" s="7">
        <f t="shared" si="17"/>
        <v>56.795</v>
      </c>
      <c r="J124" s="6">
        <v>2</v>
      </c>
      <c r="K124" s="13" t="s">
        <v>295</v>
      </c>
    </row>
    <row r="125" spans="1:11" ht="17.25" customHeight="1">
      <c r="A125" s="5">
        <v>122</v>
      </c>
      <c r="B125" s="6" t="s">
        <v>107</v>
      </c>
      <c r="C125" s="5" t="s">
        <v>5</v>
      </c>
      <c r="D125" s="6" t="s">
        <v>105</v>
      </c>
      <c r="E125" s="7">
        <v>59.575</v>
      </c>
      <c r="F125" s="7">
        <f t="shared" si="19"/>
        <v>29.7875</v>
      </c>
      <c r="G125" s="10"/>
      <c r="H125" s="7"/>
      <c r="I125" s="7"/>
      <c r="J125" s="6"/>
      <c r="K125" s="5"/>
    </row>
    <row r="126" spans="1:11" ht="17.25" customHeight="1">
      <c r="A126" s="5">
        <v>123</v>
      </c>
      <c r="B126" s="6" t="s">
        <v>114</v>
      </c>
      <c r="C126" s="5" t="s">
        <v>4</v>
      </c>
      <c r="D126" s="6" t="s">
        <v>109</v>
      </c>
      <c r="E126" s="7">
        <v>67.33</v>
      </c>
      <c r="F126" s="7">
        <f t="shared" si="19"/>
        <v>33.665</v>
      </c>
      <c r="G126" s="7">
        <v>90.4</v>
      </c>
      <c r="H126" s="7">
        <f aca="true" t="shared" si="20" ref="H126:H141">0.5*G126</f>
        <v>45.2</v>
      </c>
      <c r="I126" s="7">
        <f aca="true" t="shared" si="21" ref="I126:I141">F126+H126</f>
        <v>78.86500000000001</v>
      </c>
      <c r="J126" s="6">
        <v>1</v>
      </c>
      <c r="K126" s="5" t="s">
        <v>296</v>
      </c>
    </row>
    <row r="127" spans="1:11" ht="17.25" customHeight="1">
      <c r="A127" s="5">
        <v>124</v>
      </c>
      <c r="B127" s="6" t="s">
        <v>110</v>
      </c>
      <c r="C127" s="5" t="s">
        <v>4</v>
      </c>
      <c r="D127" s="6" t="s">
        <v>109</v>
      </c>
      <c r="E127" s="7">
        <v>81.035</v>
      </c>
      <c r="F127" s="7">
        <f t="shared" si="19"/>
        <v>40.5175</v>
      </c>
      <c r="G127" s="7">
        <v>71.8</v>
      </c>
      <c r="H127" s="7">
        <f t="shared" si="20"/>
        <v>35.9</v>
      </c>
      <c r="I127" s="7">
        <f t="shared" si="21"/>
        <v>76.41749999999999</v>
      </c>
      <c r="J127" s="6">
        <v>2</v>
      </c>
      <c r="K127" s="5" t="s">
        <v>296</v>
      </c>
    </row>
    <row r="128" spans="1:11" ht="17.25" customHeight="1">
      <c r="A128" s="5">
        <v>125</v>
      </c>
      <c r="B128" s="6" t="s">
        <v>111</v>
      </c>
      <c r="C128" s="5" t="s">
        <v>5</v>
      </c>
      <c r="D128" s="6" t="s">
        <v>109</v>
      </c>
      <c r="E128" s="7">
        <v>72.96</v>
      </c>
      <c r="F128" s="7">
        <f t="shared" si="19"/>
        <v>36.48</v>
      </c>
      <c r="G128" s="7">
        <v>67.32</v>
      </c>
      <c r="H128" s="7">
        <f t="shared" si="20"/>
        <v>33.66</v>
      </c>
      <c r="I128" s="7">
        <f t="shared" si="21"/>
        <v>70.13999999999999</v>
      </c>
      <c r="J128" s="6">
        <v>3</v>
      </c>
      <c r="K128" s="5"/>
    </row>
    <row r="129" spans="1:11" ht="17.25" customHeight="1">
      <c r="A129" s="5">
        <v>126</v>
      </c>
      <c r="B129" s="6" t="s">
        <v>113</v>
      </c>
      <c r="C129" s="5" t="s">
        <v>4</v>
      </c>
      <c r="D129" s="6" t="s">
        <v>109</v>
      </c>
      <c r="E129" s="7">
        <v>68.695</v>
      </c>
      <c r="F129" s="7">
        <f t="shared" si="19"/>
        <v>34.3475</v>
      </c>
      <c r="G129" s="7">
        <v>69.92</v>
      </c>
      <c r="H129" s="7">
        <f t="shared" si="20"/>
        <v>34.96</v>
      </c>
      <c r="I129" s="7">
        <f t="shared" si="21"/>
        <v>69.3075</v>
      </c>
      <c r="J129" s="6">
        <v>4</v>
      </c>
      <c r="K129" s="5"/>
    </row>
    <row r="130" spans="1:11" ht="17.25" customHeight="1">
      <c r="A130" s="5">
        <v>127</v>
      </c>
      <c r="B130" s="6" t="s">
        <v>112</v>
      </c>
      <c r="C130" s="5" t="s">
        <v>4</v>
      </c>
      <c r="D130" s="6" t="s">
        <v>109</v>
      </c>
      <c r="E130" s="7">
        <v>71.675</v>
      </c>
      <c r="F130" s="7">
        <f t="shared" si="19"/>
        <v>35.8375</v>
      </c>
      <c r="G130" s="7">
        <v>52.28</v>
      </c>
      <c r="H130" s="7">
        <f t="shared" si="20"/>
        <v>26.14</v>
      </c>
      <c r="I130" s="7">
        <f t="shared" si="21"/>
        <v>61.9775</v>
      </c>
      <c r="J130" s="6">
        <v>5</v>
      </c>
      <c r="K130" s="5"/>
    </row>
    <row r="131" spans="1:11" ht="17.25" customHeight="1">
      <c r="A131" s="5">
        <v>128</v>
      </c>
      <c r="B131" s="6" t="s">
        <v>115</v>
      </c>
      <c r="C131" s="5" t="s">
        <v>4</v>
      </c>
      <c r="D131" s="6" t="s">
        <v>109</v>
      </c>
      <c r="E131" s="7">
        <v>66.365</v>
      </c>
      <c r="F131" s="7">
        <f t="shared" si="19"/>
        <v>33.1825</v>
      </c>
      <c r="G131" s="7">
        <v>56.76</v>
      </c>
      <c r="H131" s="7">
        <f t="shared" si="20"/>
        <v>28.38</v>
      </c>
      <c r="I131" s="7">
        <f t="shared" si="21"/>
        <v>61.5625</v>
      </c>
      <c r="J131" s="6">
        <v>6</v>
      </c>
      <c r="K131" s="5"/>
    </row>
    <row r="132" spans="1:11" ht="17.25" customHeight="1">
      <c r="A132" s="5">
        <v>129</v>
      </c>
      <c r="B132" s="6" t="s">
        <v>199</v>
      </c>
      <c r="C132" s="5" t="s">
        <v>4</v>
      </c>
      <c r="D132" s="6" t="s">
        <v>198</v>
      </c>
      <c r="E132" s="7">
        <v>56.575</v>
      </c>
      <c r="F132" s="7">
        <f aca="true" t="shared" si="22" ref="F132:F143">0.5*E132</f>
        <v>28.2875</v>
      </c>
      <c r="G132" s="7">
        <v>84.76</v>
      </c>
      <c r="H132" s="7">
        <f t="shared" si="20"/>
        <v>42.38</v>
      </c>
      <c r="I132" s="7">
        <f t="shared" si="21"/>
        <v>70.6675</v>
      </c>
      <c r="J132" s="6">
        <v>1</v>
      </c>
      <c r="K132" s="5" t="s">
        <v>296</v>
      </c>
    </row>
    <row r="133" spans="1:11" ht="17.25" customHeight="1">
      <c r="A133" s="5">
        <v>130</v>
      </c>
      <c r="B133" s="6" t="s">
        <v>200</v>
      </c>
      <c r="C133" s="5" t="s">
        <v>4</v>
      </c>
      <c r="D133" s="6" t="s">
        <v>198</v>
      </c>
      <c r="E133" s="7">
        <v>57.215</v>
      </c>
      <c r="F133" s="7">
        <f t="shared" si="22"/>
        <v>28.6075</v>
      </c>
      <c r="G133" s="7">
        <v>81.08</v>
      </c>
      <c r="H133" s="7">
        <f t="shared" si="20"/>
        <v>40.54</v>
      </c>
      <c r="I133" s="7">
        <f t="shared" si="21"/>
        <v>69.14750000000001</v>
      </c>
      <c r="J133" s="6">
        <v>2</v>
      </c>
      <c r="K133" s="5"/>
    </row>
    <row r="134" spans="1:11" ht="17.25" customHeight="1">
      <c r="A134" s="5">
        <v>131</v>
      </c>
      <c r="B134" s="6" t="s">
        <v>201</v>
      </c>
      <c r="C134" s="5" t="s">
        <v>4</v>
      </c>
      <c r="D134" s="6" t="s">
        <v>198</v>
      </c>
      <c r="E134" s="7">
        <v>56.465</v>
      </c>
      <c r="F134" s="7">
        <f t="shared" si="22"/>
        <v>28.2325</v>
      </c>
      <c r="G134" s="7">
        <v>74.16</v>
      </c>
      <c r="H134" s="7">
        <f t="shared" si="20"/>
        <v>37.08</v>
      </c>
      <c r="I134" s="7">
        <f t="shared" si="21"/>
        <v>65.3125</v>
      </c>
      <c r="J134" s="6">
        <v>3</v>
      </c>
      <c r="K134" s="5"/>
    </row>
    <row r="135" spans="1:11" ht="17.25" customHeight="1">
      <c r="A135" s="5">
        <v>132</v>
      </c>
      <c r="B135" s="6" t="s">
        <v>203</v>
      </c>
      <c r="C135" s="5" t="s">
        <v>4</v>
      </c>
      <c r="D135" s="6" t="s">
        <v>202</v>
      </c>
      <c r="E135" s="7">
        <v>66.66</v>
      </c>
      <c r="F135" s="7">
        <f t="shared" si="22"/>
        <v>33.33</v>
      </c>
      <c r="G135" s="7">
        <v>84.08</v>
      </c>
      <c r="H135" s="7">
        <f t="shared" si="20"/>
        <v>42.04</v>
      </c>
      <c r="I135" s="7">
        <f t="shared" si="21"/>
        <v>75.37</v>
      </c>
      <c r="J135" s="6">
        <v>1</v>
      </c>
      <c r="K135" s="5" t="s">
        <v>296</v>
      </c>
    </row>
    <row r="136" spans="1:11" ht="17.25" customHeight="1">
      <c r="A136" s="5">
        <v>133</v>
      </c>
      <c r="B136" s="6" t="s">
        <v>204</v>
      </c>
      <c r="C136" s="5" t="s">
        <v>4</v>
      </c>
      <c r="D136" s="6" t="s">
        <v>202</v>
      </c>
      <c r="E136" s="7">
        <v>68.025</v>
      </c>
      <c r="F136" s="7">
        <f t="shared" si="22"/>
        <v>34.0125</v>
      </c>
      <c r="G136" s="7">
        <v>80.24</v>
      </c>
      <c r="H136" s="7">
        <f t="shared" si="20"/>
        <v>40.12</v>
      </c>
      <c r="I136" s="7">
        <f t="shared" si="21"/>
        <v>74.1325</v>
      </c>
      <c r="J136" s="6">
        <v>2</v>
      </c>
      <c r="K136" s="5" t="s">
        <v>296</v>
      </c>
    </row>
    <row r="137" spans="1:11" ht="17.25" customHeight="1">
      <c r="A137" s="5">
        <v>134</v>
      </c>
      <c r="B137" s="6" t="s">
        <v>205</v>
      </c>
      <c r="C137" s="5" t="s">
        <v>4</v>
      </c>
      <c r="D137" s="6" t="s">
        <v>202</v>
      </c>
      <c r="E137" s="7">
        <v>62.46</v>
      </c>
      <c r="F137" s="7">
        <f t="shared" si="22"/>
        <v>31.23</v>
      </c>
      <c r="G137" s="7">
        <v>81.84</v>
      </c>
      <c r="H137" s="7">
        <f t="shared" si="20"/>
        <v>40.92</v>
      </c>
      <c r="I137" s="7">
        <f t="shared" si="21"/>
        <v>72.15</v>
      </c>
      <c r="J137" s="6">
        <v>3</v>
      </c>
      <c r="K137" s="5" t="s">
        <v>296</v>
      </c>
    </row>
    <row r="138" spans="1:11" ht="17.25" customHeight="1">
      <c r="A138" s="5">
        <v>135</v>
      </c>
      <c r="B138" s="6" t="s">
        <v>206</v>
      </c>
      <c r="C138" s="5" t="s">
        <v>4</v>
      </c>
      <c r="D138" s="6" t="s">
        <v>202</v>
      </c>
      <c r="E138" s="7">
        <v>62.505</v>
      </c>
      <c r="F138" s="7">
        <f t="shared" si="22"/>
        <v>31.2525</v>
      </c>
      <c r="G138" s="7">
        <v>79.92</v>
      </c>
      <c r="H138" s="7">
        <f t="shared" si="20"/>
        <v>39.96</v>
      </c>
      <c r="I138" s="7">
        <f t="shared" si="21"/>
        <v>71.2125</v>
      </c>
      <c r="J138" s="6">
        <v>4</v>
      </c>
      <c r="K138" s="5"/>
    </row>
    <row r="139" spans="1:11" ht="17.25" customHeight="1">
      <c r="A139" s="5">
        <v>136</v>
      </c>
      <c r="B139" s="6" t="s">
        <v>207</v>
      </c>
      <c r="C139" s="5" t="s">
        <v>4</v>
      </c>
      <c r="D139" s="6" t="s">
        <v>202</v>
      </c>
      <c r="E139" s="7">
        <v>58.075</v>
      </c>
      <c r="F139" s="7">
        <f t="shared" si="22"/>
        <v>29.0375</v>
      </c>
      <c r="G139" s="7">
        <v>83.28</v>
      </c>
      <c r="H139" s="7">
        <f t="shared" si="20"/>
        <v>41.64</v>
      </c>
      <c r="I139" s="7">
        <f t="shared" si="21"/>
        <v>70.67750000000001</v>
      </c>
      <c r="J139" s="6">
        <v>5</v>
      </c>
      <c r="K139" s="5"/>
    </row>
    <row r="140" spans="1:11" ht="17.25" customHeight="1">
      <c r="A140" s="5">
        <v>137</v>
      </c>
      <c r="B140" s="6" t="s">
        <v>208</v>
      </c>
      <c r="C140" s="5" t="s">
        <v>4</v>
      </c>
      <c r="D140" s="6" t="s">
        <v>202</v>
      </c>
      <c r="E140" s="7">
        <v>60.17</v>
      </c>
      <c r="F140" s="7">
        <f t="shared" si="22"/>
        <v>30.085</v>
      </c>
      <c r="G140" s="7">
        <v>74.52</v>
      </c>
      <c r="H140" s="7">
        <f t="shared" si="20"/>
        <v>37.26</v>
      </c>
      <c r="I140" s="7">
        <f t="shared" si="21"/>
        <v>67.345</v>
      </c>
      <c r="J140" s="6">
        <v>6</v>
      </c>
      <c r="K140" s="5"/>
    </row>
    <row r="141" spans="1:11" ht="17.25" customHeight="1">
      <c r="A141" s="5">
        <v>138</v>
      </c>
      <c r="B141" s="6" t="s">
        <v>209</v>
      </c>
      <c r="C141" s="5" t="s">
        <v>5</v>
      </c>
      <c r="D141" s="6" t="s">
        <v>202</v>
      </c>
      <c r="E141" s="7">
        <v>58.71</v>
      </c>
      <c r="F141" s="7">
        <f t="shared" si="22"/>
        <v>29.355</v>
      </c>
      <c r="G141" s="7">
        <v>72.92</v>
      </c>
      <c r="H141" s="7">
        <f t="shared" si="20"/>
        <v>36.46</v>
      </c>
      <c r="I141" s="7">
        <f t="shared" si="21"/>
        <v>65.815</v>
      </c>
      <c r="J141" s="6">
        <v>7</v>
      </c>
      <c r="K141" s="5"/>
    </row>
    <row r="142" spans="1:11" ht="17.25" customHeight="1">
      <c r="A142" s="5">
        <v>139</v>
      </c>
      <c r="B142" s="6" t="s">
        <v>210</v>
      </c>
      <c r="C142" s="5" t="s">
        <v>4</v>
      </c>
      <c r="D142" s="6" t="s">
        <v>202</v>
      </c>
      <c r="E142" s="7">
        <v>60.72</v>
      </c>
      <c r="F142" s="7">
        <f t="shared" si="22"/>
        <v>30.36</v>
      </c>
      <c r="G142" s="10"/>
      <c r="H142" s="7"/>
      <c r="I142" s="7"/>
      <c r="J142" s="6"/>
      <c r="K142" s="5"/>
    </row>
    <row r="143" spans="1:11" ht="17.25" customHeight="1">
      <c r="A143" s="5">
        <v>140</v>
      </c>
      <c r="B143" s="6" t="s">
        <v>211</v>
      </c>
      <c r="C143" s="5" t="s">
        <v>5</v>
      </c>
      <c r="D143" s="6" t="s">
        <v>202</v>
      </c>
      <c r="E143" s="7">
        <v>60.29</v>
      </c>
      <c r="F143" s="7">
        <f t="shared" si="22"/>
        <v>30.145</v>
      </c>
      <c r="G143" s="10"/>
      <c r="H143" s="7"/>
      <c r="I143" s="7"/>
      <c r="J143" s="6"/>
      <c r="K143" s="5"/>
    </row>
    <row r="144" spans="1:11" ht="17.25" customHeight="1">
      <c r="A144" s="5">
        <v>141</v>
      </c>
      <c r="B144" s="6" t="s">
        <v>119</v>
      </c>
      <c r="C144" s="5" t="s">
        <v>4</v>
      </c>
      <c r="D144" s="6" t="s">
        <v>116</v>
      </c>
      <c r="E144" s="7">
        <v>74.14</v>
      </c>
      <c r="F144" s="7">
        <f aca="true" t="shared" si="23" ref="F144:F152">E144*0.5</f>
        <v>37.07</v>
      </c>
      <c r="G144" s="7">
        <v>87.6</v>
      </c>
      <c r="H144" s="7">
        <f>0.5*G144</f>
        <v>43.8</v>
      </c>
      <c r="I144" s="7">
        <f>F144+H144</f>
        <v>80.87</v>
      </c>
      <c r="J144" s="6">
        <v>1</v>
      </c>
      <c r="K144" s="5" t="s">
        <v>296</v>
      </c>
    </row>
    <row r="145" spans="1:11" ht="17.25" customHeight="1">
      <c r="A145" s="5">
        <v>142</v>
      </c>
      <c r="B145" s="6" t="s">
        <v>117</v>
      </c>
      <c r="C145" s="5" t="s">
        <v>4</v>
      </c>
      <c r="D145" s="6" t="s">
        <v>116</v>
      </c>
      <c r="E145" s="7">
        <v>78.67</v>
      </c>
      <c r="F145" s="7">
        <f t="shared" si="23"/>
        <v>39.335</v>
      </c>
      <c r="G145" s="7">
        <v>82</v>
      </c>
      <c r="H145" s="7">
        <f>0.5*G145</f>
        <v>41</v>
      </c>
      <c r="I145" s="7">
        <f>F145+H145</f>
        <v>80.33500000000001</v>
      </c>
      <c r="J145" s="6">
        <v>2</v>
      </c>
      <c r="K145" s="5"/>
    </row>
    <row r="146" spans="1:11" ht="17.25" customHeight="1">
      <c r="A146" s="5">
        <v>143</v>
      </c>
      <c r="B146" s="6" t="s">
        <v>118</v>
      </c>
      <c r="C146" s="5" t="s">
        <v>4</v>
      </c>
      <c r="D146" s="6" t="s">
        <v>116</v>
      </c>
      <c r="E146" s="7">
        <v>76.99</v>
      </c>
      <c r="F146" s="7">
        <f t="shared" si="23"/>
        <v>38.495</v>
      </c>
      <c r="G146" s="10"/>
      <c r="H146" s="7"/>
      <c r="I146" s="7"/>
      <c r="J146" s="6"/>
      <c r="K146" s="5"/>
    </row>
    <row r="147" spans="1:11" ht="17.25" customHeight="1">
      <c r="A147" s="5">
        <v>144</v>
      </c>
      <c r="B147" s="6" t="s">
        <v>121</v>
      </c>
      <c r="C147" s="5" t="s">
        <v>4</v>
      </c>
      <c r="D147" s="6" t="s">
        <v>120</v>
      </c>
      <c r="E147" s="7">
        <v>67.9</v>
      </c>
      <c r="F147" s="7">
        <f t="shared" si="23"/>
        <v>33.95</v>
      </c>
      <c r="G147" s="7">
        <v>84.2</v>
      </c>
      <c r="H147" s="7">
        <f aca="true" t="shared" si="24" ref="H147:H173">0.5*G147</f>
        <v>42.1</v>
      </c>
      <c r="I147" s="7">
        <f aca="true" t="shared" si="25" ref="I147:I173">F147+H147</f>
        <v>76.05000000000001</v>
      </c>
      <c r="J147" s="6">
        <v>1</v>
      </c>
      <c r="K147" s="5" t="s">
        <v>296</v>
      </c>
    </row>
    <row r="148" spans="1:11" ht="17.25" customHeight="1">
      <c r="A148" s="5">
        <v>145</v>
      </c>
      <c r="B148" s="6" t="s">
        <v>122</v>
      </c>
      <c r="C148" s="5" t="s">
        <v>4</v>
      </c>
      <c r="D148" s="6" t="s">
        <v>120</v>
      </c>
      <c r="E148" s="7">
        <v>65.84</v>
      </c>
      <c r="F148" s="7">
        <f t="shared" si="23"/>
        <v>32.92</v>
      </c>
      <c r="G148" s="7">
        <v>80.2</v>
      </c>
      <c r="H148" s="7">
        <f t="shared" si="24"/>
        <v>40.1</v>
      </c>
      <c r="I148" s="7">
        <f t="shared" si="25"/>
        <v>73.02000000000001</v>
      </c>
      <c r="J148" s="6">
        <v>2</v>
      </c>
      <c r="K148" s="5"/>
    </row>
    <row r="149" spans="1:11" ht="17.25" customHeight="1">
      <c r="A149" s="5">
        <v>146</v>
      </c>
      <c r="B149" s="6" t="s">
        <v>123</v>
      </c>
      <c r="C149" s="5" t="s">
        <v>4</v>
      </c>
      <c r="D149" s="6" t="s">
        <v>120</v>
      </c>
      <c r="E149" s="7">
        <v>65.505</v>
      </c>
      <c r="F149" s="7">
        <f t="shared" si="23"/>
        <v>32.7525</v>
      </c>
      <c r="G149" s="7">
        <v>76.4</v>
      </c>
      <c r="H149" s="7">
        <f t="shared" si="24"/>
        <v>38.2</v>
      </c>
      <c r="I149" s="7">
        <f t="shared" si="25"/>
        <v>70.9525</v>
      </c>
      <c r="J149" s="6">
        <v>3</v>
      </c>
      <c r="K149" s="5"/>
    </row>
    <row r="150" spans="1:11" ht="17.25" customHeight="1">
      <c r="A150" s="5">
        <v>147</v>
      </c>
      <c r="B150" s="6" t="s">
        <v>125</v>
      </c>
      <c r="C150" s="5" t="s">
        <v>4</v>
      </c>
      <c r="D150" s="6" t="s">
        <v>124</v>
      </c>
      <c r="E150" s="7">
        <v>73.91</v>
      </c>
      <c r="F150" s="7">
        <f t="shared" si="23"/>
        <v>36.955</v>
      </c>
      <c r="G150" s="7">
        <v>79.4</v>
      </c>
      <c r="H150" s="7">
        <f t="shared" si="24"/>
        <v>39.7</v>
      </c>
      <c r="I150" s="7">
        <f t="shared" si="25"/>
        <v>76.655</v>
      </c>
      <c r="J150" s="6">
        <v>1</v>
      </c>
      <c r="K150" s="5" t="s">
        <v>296</v>
      </c>
    </row>
    <row r="151" spans="1:11" ht="17.25" customHeight="1">
      <c r="A151" s="5">
        <v>148</v>
      </c>
      <c r="B151" s="6" t="s">
        <v>126</v>
      </c>
      <c r="C151" s="5" t="s">
        <v>4</v>
      </c>
      <c r="D151" s="6" t="s">
        <v>124</v>
      </c>
      <c r="E151" s="7">
        <v>69.145</v>
      </c>
      <c r="F151" s="7">
        <f t="shared" si="23"/>
        <v>34.5725</v>
      </c>
      <c r="G151" s="7">
        <v>81.2</v>
      </c>
      <c r="H151" s="7">
        <f t="shared" si="24"/>
        <v>40.6</v>
      </c>
      <c r="I151" s="7">
        <f t="shared" si="25"/>
        <v>75.1725</v>
      </c>
      <c r="J151" s="6">
        <v>2</v>
      </c>
      <c r="K151" s="5"/>
    </row>
    <row r="152" spans="1:11" ht="17.25" customHeight="1">
      <c r="A152" s="5">
        <v>149</v>
      </c>
      <c r="B152" s="6" t="s">
        <v>127</v>
      </c>
      <c r="C152" s="5" t="s">
        <v>4</v>
      </c>
      <c r="D152" s="6" t="s">
        <v>124</v>
      </c>
      <c r="E152" s="7">
        <v>67.69</v>
      </c>
      <c r="F152" s="7">
        <f t="shared" si="23"/>
        <v>33.845</v>
      </c>
      <c r="G152" s="7">
        <v>78</v>
      </c>
      <c r="H152" s="7">
        <f t="shared" si="24"/>
        <v>39</v>
      </c>
      <c r="I152" s="7">
        <f t="shared" si="25"/>
        <v>72.845</v>
      </c>
      <c r="J152" s="6">
        <v>3</v>
      </c>
      <c r="K152" s="5"/>
    </row>
    <row r="153" spans="1:11" ht="17.25" customHeight="1">
      <c r="A153" s="5">
        <v>150</v>
      </c>
      <c r="B153" s="6" t="s">
        <v>213</v>
      </c>
      <c r="C153" s="5" t="s">
        <v>4</v>
      </c>
      <c r="D153" s="6" t="s">
        <v>212</v>
      </c>
      <c r="E153" s="7">
        <v>71.545</v>
      </c>
      <c r="F153" s="7">
        <f aca="true" t="shared" si="26" ref="F153:F184">0.5*E153</f>
        <v>35.7725</v>
      </c>
      <c r="G153" s="7">
        <v>84.2</v>
      </c>
      <c r="H153" s="7">
        <f t="shared" si="24"/>
        <v>42.1</v>
      </c>
      <c r="I153" s="7">
        <f t="shared" si="25"/>
        <v>77.8725</v>
      </c>
      <c r="J153" s="6">
        <v>1</v>
      </c>
      <c r="K153" s="5" t="s">
        <v>296</v>
      </c>
    </row>
    <row r="154" spans="1:11" ht="17.25" customHeight="1">
      <c r="A154" s="5">
        <v>151</v>
      </c>
      <c r="B154" s="6" t="s">
        <v>214</v>
      </c>
      <c r="C154" s="5" t="s">
        <v>4</v>
      </c>
      <c r="D154" s="6" t="s">
        <v>212</v>
      </c>
      <c r="E154" s="7">
        <v>66.72</v>
      </c>
      <c r="F154" s="7">
        <f t="shared" si="26"/>
        <v>33.36</v>
      </c>
      <c r="G154" s="7">
        <v>88.2</v>
      </c>
      <c r="H154" s="7">
        <f t="shared" si="24"/>
        <v>44.1</v>
      </c>
      <c r="I154" s="7">
        <f t="shared" si="25"/>
        <v>77.46000000000001</v>
      </c>
      <c r="J154" s="6">
        <v>2</v>
      </c>
      <c r="K154" s="5" t="s">
        <v>296</v>
      </c>
    </row>
    <row r="155" spans="1:11" ht="17.25" customHeight="1">
      <c r="A155" s="5">
        <v>152</v>
      </c>
      <c r="B155" s="6" t="s">
        <v>215</v>
      </c>
      <c r="C155" s="5" t="s">
        <v>4</v>
      </c>
      <c r="D155" s="6" t="s">
        <v>212</v>
      </c>
      <c r="E155" s="7">
        <v>69.78</v>
      </c>
      <c r="F155" s="7">
        <f t="shared" si="26"/>
        <v>34.89</v>
      </c>
      <c r="G155" s="7">
        <v>83.6</v>
      </c>
      <c r="H155" s="7">
        <f t="shared" si="24"/>
        <v>41.8</v>
      </c>
      <c r="I155" s="7">
        <f t="shared" si="25"/>
        <v>76.69</v>
      </c>
      <c r="J155" s="6">
        <v>3</v>
      </c>
      <c r="K155" s="5" t="s">
        <v>296</v>
      </c>
    </row>
    <row r="156" spans="1:11" ht="17.25" customHeight="1">
      <c r="A156" s="5">
        <v>153</v>
      </c>
      <c r="B156" s="6" t="s">
        <v>216</v>
      </c>
      <c r="C156" s="5" t="s">
        <v>4</v>
      </c>
      <c r="D156" s="6" t="s">
        <v>212</v>
      </c>
      <c r="E156" s="7">
        <v>65.045</v>
      </c>
      <c r="F156" s="7">
        <f t="shared" si="26"/>
        <v>32.5225</v>
      </c>
      <c r="G156" s="7">
        <v>87</v>
      </c>
      <c r="H156" s="7">
        <f t="shared" si="24"/>
        <v>43.5</v>
      </c>
      <c r="I156" s="7">
        <f t="shared" si="25"/>
        <v>76.02250000000001</v>
      </c>
      <c r="J156" s="6">
        <v>4</v>
      </c>
      <c r="K156" s="5" t="s">
        <v>296</v>
      </c>
    </row>
    <row r="157" spans="1:11" ht="17.25" customHeight="1">
      <c r="A157" s="5">
        <v>154</v>
      </c>
      <c r="B157" s="6" t="s">
        <v>217</v>
      </c>
      <c r="C157" s="5" t="s">
        <v>4</v>
      </c>
      <c r="D157" s="6" t="s">
        <v>212</v>
      </c>
      <c r="E157" s="7">
        <v>67.86</v>
      </c>
      <c r="F157" s="7">
        <f t="shared" si="26"/>
        <v>33.93</v>
      </c>
      <c r="G157" s="7">
        <v>83.2</v>
      </c>
      <c r="H157" s="7">
        <f t="shared" si="24"/>
        <v>41.6</v>
      </c>
      <c r="I157" s="7">
        <f t="shared" si="25"/>
        <v>75.53</v>
      </c>
      <c r="J157" s="6">
        <v>5</v>
      </c>
      <c r="K157" s="5" t="s">
        <v>296</v>
      </c>
    </row>
    <row r="158" spans="1:11" ht="17.25" customHeight="1">
      <c r="A158" s="5">
        <v>155</v>
      </c>
      <c r="B158" s="6" t="s">
        <v>218</v>
      </c>
      <c r="C158" s="5" t="s">
        <v>5</v>
      </c>
      <c r="D158" s="6" t="s">
        <v>212</v>
      </c>
      <c r="E158" s="7">
        <v>69.76</v>
      </c>
      <c r="F158" s="7">
        <f t="shared" si="26"/>
        <v>34.88</v>
      </c>
      <c r="G158" s="7">
        <v>81.2</v>
      </c>
      <c r="H158" s="7">
        <f t="shared" si="24"/>
        <v>40.6</v>
      </c>
      <c r="I158" s="7">
        <f t="shared" si="25"/>
        <v>75.48</v>
      </c>
      <c r="J158" s="6">
        <v>6</v>
      </c>
      <c r="K158" s="5" t="s">
        <v>296</v>
      </c>
    </row>
    <row r="159" spans="1:11" ht="17.25" customHeight="1">
      <c r="A159" s="5">
        <v>156</v>
      </c>
      <c r="B159" s="6" t="s">
        <v>219</v>
      </c>
      <c r="C159" s="5" t="s">
        <v>4</v>
      </c>
      <c r="D159" s="6" t="s">
        <v>212</v>
      </c>
      <c r="E159" s="7">
        <v>67.25</v>
      </c>
      <c r="F159" s="7">
        <f t="shared" si="26"/>
        <v>33.625</v>
      </c>
      <c r="G159" s="7">
        <v>82.8</v>
      </c>
      <c r="H159" s="7">
        <f t="shared" si="24"/>
        <v>41.4</v>
      </c>
      <c r="I159" s="7">
        <f t="shared" si="25"/>
        <v>75.025</v>
      </c>
      <c r="J159" s="6">
        <v>7</v>
      </c>
      <c r="K159" s="5" t="s">
        <v>296</v>
      </c>
    </row>
    <row r="160" spans="1:11" ht="17.25" customHeight="1">
      <c r="A160" s="5">
        <v>157</v>
      </c>
      <c r="B160" s="6" t="s">
        <v>220</v>
      </c>
      <c r="C160" s="5" t="s">
        <v>4</v>
      </c>
      <c r="D160" s="6" t="s">
        <v>212</v>
      </c>
      <c r="E160" s="7">
        <v>65.695</v>
      </c>
      <c r="F160" s="7">
        <f t="shared" si="26"/>
        <v>32.8475</v>
      </c>
      <c r="G160" s="7">
        <v>83.4</v>
      </c>
      <c r="H160" s="7">
        <f t="shared" si="24"/>
        <v>41.7</v>
      </c>
      <c r="I160" s="7">
        <f t="shared" si="25"/>
        <v>74.5475</v>
      </c>
      <c r="J160" s="6">
        <v>8</v>
      </c>
      <c r="K160" s="5" t="s">
        <v>296</v>
      </c>
    </row>
    <row r="161" spans="1:11" ht="17.25" customHeight="1">
      <c r="A161" s="5">
        <v>158</v>
      </c>
      <c r="B161" s="6" t="s">
        <v>221</v>
      </c>
      <c r="C161" s="5" t="s">
        <v>4</v>
      </c>
      <c r="D161" s="6" t="s">
        <v>212</v>
      </c>
      <c r="E161" s="7">
        <v>64.52</v>
      </c>
      <c r="F161" s="7">
        <f t="shared" si="26"/>
        <v>32.26</v>
      </c>
      <c r="G161" s="7">
        <v>83.8</v>
      </c>
      <c r="H161" s="7">
        <f t="shared" si="24"/>
        <v>41.9</v>
      </c>
      <c r="I161" s="7">
        <f t="shared" si="25"/>
        <v>74.16</v>
      </c>
      <c r="J161" s="6">
        <v>9</v>
      </c>
      <c r="K161" s="5"/>
    </row>
    <row r="162" spans="1:11" ht="17.25" customHeight="1">
      <c r="A162" s="5">
        <v>159</v>
      </c>
      <c r="B162" s="6" t="s">
        <v>222</v>
      </c>
      <c r="C162" s="5" t="s">
        <v>4</v>
      </c>
      <c r="D162" s="6" t="s">
        <v>212</v>
      </c>
      <c r="E162" s="7">
        <v>65.175</v>
      </c>
      <c r="F162" s="7">
        <f t="shared" si="26"/>
        <v>32.5875</v>
      </c>
      <c r="G162" s="7">
        <v>82.6</v>
      </c>
      <c r="H162" s="7">
        <f t="shared" si="24"/>
        <v>41.3</v>
      </c>
      <c r="I162" s="7">
        <f t="shared" si="25"/>
        <v>73.88749999999999</v>
      </c>
      <c r="J162" s="6">
        <v>10</v>
      </c>
      <c r="K162" s="5"/>
    </row>
    <row r="163" spans="1:11" ht="17.25" customHeight="1">
      <c r="A163" s="5">
        <v>160</v>
      </c>
      <c r="B163" s="6" t="s">
        <v>223</v>
      </c>
      <c r="C163" s="5" t="s">
        <v>4</v>
      </c>
      <c r="D163" s="6" t="s">
        <v>212</v>
      </c>
      <c r="E163" s="7">
        <v>66.02</v>
      </c>
      <c r="F163" s="7">
        <f t="shared" si="26"/>
        <v>33.01</v>
      </c>
      <c r="G163" s="7">
        <v>81</v>
      </c>
      <c r="H163" s="7">
        <f t="shared" si="24"/>
        <v>40.5</v>
      </c>
      <c r="I163" s="7">
        <f t="shared" si="25"/>
        <v>73.50999999999999</v>
      </c>
      <c r="J163" s="6">
        <v>11</v>
      </c>
      <c r="K163" s="5"/>
    </row>
    <row r="164" spans="1:11" ht="17.25" customHeight="1">
      <c r="A164" s="5">
        <v>161</v>
      </c>
      <c r="B164" s="6" t="s">
        <v>224</v>
      </c>
      <c r="C164" s="5" t="s">
        <v>4</v>
      </c>
      <c r="D164" s="6" t="s">
        <v>212</v>
      </c>
      <c r="E164" s="7">
        <v>65.49</v>
      </c>
      <c r="F164" s="7">
        <f t="shared" si="26"/>
        <v>32.745</v>
      </c>
      <c r="G164" s="7">
        <v>81</v>
      </c>
      <c r="H164" s="7">
        <f t="shared" si="24"/>
        <v>40.5</v>
      </c>
      <c r="I164" s="7">
        <f t="shared" si="25"/>
        <v>73.245</v>
      </c>
      <c r="J164" s="6">
        <v>12</v>
      </c>
      <c r="K164" s="5"/>
    </row>
    <row r="165" spans="1:11" ht="17.25" customHeight="1">
      <c r="A165" s="5">
        <v>162</v>
      </c>
      <c r="B165" s="6" t="s">
        <v>225</v>
      </c>
      <c r="C165" s="5" t="s">
        <v>4</v>
      </c>
      <c r="D165" s="6" t="s">
        <v>212</v>
      </c>
      <c r="E165" s="7">
        <v>67.585</v>
      </c>
      <c r="F165" s="7">
        <f t="shared" si="26"/>
        <v>33.7925</v>
      </c>
      <c r="G165" s="7">
        <v>78.2</v>
      </c>
      <c r="H165" s="7">
        <f t="shared" si="24"/>
        <v>39.1</v>
      </c>
      <c r="I165" s="7">
        <f t="shared" si="25"/>
        <v>72.8925</v>
      </c>
      <c r="J165" s="6">
        <v>13</v>
      </c>
      <c r="K165" s="5"/>
    </row>
    <row r="166" spans="1:11" ht="17.25" customHeight="1">
      <c r="A166" s="5">
        <v>163</v>
      </c>
      <c r="B166" s="6" t="s">
        <v>226</v>
      </c>
      <c r="C166" s="5" t="s">
        <v>4</v>
      </c>
      <c r="D166" s="6" t="s">
        <v>212</v>
      </c>
      <c r="E166" s="7">
        <v>65.695</v>
      </c>
      <c r="F166" s="7">
        <f t="shared" si="26"/>
        <v>32.8475</v>
      </c>
      <c r="G166" s="7">
        <v>80</v>
      </c>
      <c r="H166" s="7">
        <f t="shared" si="24"/>
        <v>40</v>
      </c>
      <c r="I166" s="7">
        <f t="shared" si="25"/>
        <v>72.8475</v>
      </c>
      <c r="J166" s="6">
        <v>14</v>
      </c>
      <c r="K166" s="5"/>
    </row>
    <row r="167" spans="1:11" ht="17.25" customHeight="1">
      <c r="A167" s="5">
        <v>164</v>
      </c>
      <c r="B167" s="6" t="s">
        <v>227</v>
      </c>
      <c r="C167" s="5" t="s">
        <v>4</v>
      </c>
      <c r="D167" s="6" t="s">
        <v>212</v>
      </c>
      <c r="E167" s="7">
        <v>65.295</v>
      </c>
      <c r="F167" s="7">
        <f t="shared" si="26"/>
        <v>32.6475</v>
      </c>
      <c r="G167" s="7">
        <v>80</v>
      </c>
      <c r="H167" s="7">
        <f t="shared" si="24"/>
        <v>40</v>
      </c>
      <c r="I167" s="7">
        <f t="shared" si="25"/>
        <v>72.64750000000001</v>
      </c>
      <c r="J167" s="6">
        <v>15</v>
      </c>
      <c r="K167" s="5"/>
    </row>
    <row r="168" spans="1:11" ht="17.25" customHeight="1">
      <c r="A168" s="5">
        <v>165</v>
      </c>
      <c r="B168" s="6" t="s">
        <v>228</v>
      </c>
      <c r="C168" s="5" t="s">
        <v>4</v>
      </c>
      <c r="D168" s="6" t="s">
        <v>212</v>
      </c>
      <c r="E168" s="7">
        <v>63.71</v>
      </c>
      <c r="F168" s="7">
        <f t="shared" si="26"/>
        <v>31.855</v>
      </c>
      <c r="G168" s="7">
        <v>79.4</v>
      </c>
      <c r="H168" s="7">
        <f t="shared" si="24"/>
        <v>39.7</v>
      </c>
      <c r="I168" s="7">
        <f t="shared" si="25"/>
        <v>71.555</v>
      </c>
      <c r="J168" s="6">
        <v>16</v>
      </c>
      <c r="K168" s="5"/>
    </row>
    <row r="169" spans="1:11" ht="17.25" customHeight="1">
      <c r="A169" s="5">
        <v>166</v>
      </c>
      <c r="B169" s="6" t="s">
        <v>229</v>
      </c>
      <c r="C169" s="5" t="s">
        <v>4</v>
      </c>
      <c r="D169" s="6" t="s">
        <v>212</v>
      </c>
      <c r="E169" s="7">
        <v>62.415</v>
      </c>
      <c r="F169" s="7">
        <f t="shared" si="26"/>
        <v>31.2075</v>
      </c>
      <c r="G169" s="7">
        <v>80.4</v>
      </c>
      <c r="H169" s="7">
        <f t="shared" si="24"/>
        <v>40.2</v>
      </c>
      <c r="I169" s="7">
        <f t="shared" si="25"/>
        <v>71.4075</v>
      </c>
      <c r="J169" s="6">
        <v>17</v>
      </c>
      <c r="K169" s="5"/>
    </row>
    <row r="170" spans="1:11" ht="17.25" customHeight="1">
      <c r="A170" s="5">
        <v>167</v>
      </c>
      <c r="B170" s="6" t="s">
        <v>230</v>
      </c>
      <c r="C170" s="5" t="s">
        <v>4</v>
      </c>
      <c r="D170" s="6" t="s">
        <v>212</v>
      </c>
      <c r="E170" s="7">
        <v>61.515</v>
      </c>
      <c r="F170" s="7">
        <f t="shared" si="26"/>
        <v>30.7575</v>
      </c>
      <c r="G170" s="7">
        <v>80.8</v>
      </c>
      <c r="H170" s="7">
        <f t="shared" si="24"/>
        <v>40.4</v>
      </c>
      <c r="I170" s="7">
        <f t="shared" si="25"/>
        <v>71.1575</v>
      </c>
      <c r="J170" s="6">
        <v>18</v>
      </c>
      <c r="K170" s="5"/>
    </row>
    <row r="171" spans="1:11" ht="17.25" customHeight="1">
      <c r="A171" s="5">
        <v>168</v>
      </c>
      <c r="B171" s="6" t="s">
        <v>231</v>
      </c>
      <c r="C171" s="5" t="s">
        <v>4</v>
      </c>
      <c r="D171" s="6" t="s">
        <v>212</v>
      </c>
      <c r="E171" s="7">
        <v>61.1</v>
      </c>
      <c r="F171" s="7">
        <f t="shared" si="26"/>
        <v>30.55</v>
      </c>
      <c r="G171" s="7">
        <v>78.6</v>
      </c>
      <c r="H171" s="7">
        <f t="shared" si="24"/>
        <v>39.3</v>
      </c>
      <c r="I171" s="7">
        <f t="shared" si="25"/>
        <v>69.85</v>
      </c>
      <c r="J171" s="6">
        <v>19</v>
      </c>
      <c r="K171" s="5"/>
    </row>
    <row r="172" spans="1:11" ht="17.25" customHeight="1">
      <c r="A172" s="5">
        <v>169</v>
      </c>
      <c r="B172" s="6" t="s">
        <v>232</v>
      </c>
      <c r="C172" s="5" t="s">
        <v>4</v>
      </c>
      <c r="D172" s="6" t="s">
        <v>212</v>
      </c>
      <c r="E172" s="7">
        <v>62.175</v>
      </c>
      <c r="F172" s="7">
        <f t="shared" si="26"/>
        <v>31.0875</v>
      </c>
      <c r="G172" s="7">
        <v>76.8</v>
      </c>
      <c r="H172" s="7">
        <f t="shared" si="24"/>
        <v>38.4</v>
      </c>
      <c r="I172" s="7">
        <f t="shared" si="25"/>
        <v>69.4875</v>
      </c>
      <c r="J172" s="6">
        <v>20</v>
      </c>
      <c r="K172" s="5"/>
    </row>
    <row r="173" spans="1:11" ht="17.25" customHeight="1">
      <c r="A173" s="5">
        <v>170</v>
      </c>
      <c r="B173" s="6" t="s">
        <v>233</v>
      </c>
      <c r="C173" s="5" t="s">
        <v>4</v>
      </c>
      <c r="D173" s="6" t="s">
        <v>212</v>
      </c>
      <c r="E173" s="7">
        <v>64.515</v>
      </c>
      <c r="F173" s="7">
        <f t="shared" si="26"/>
        <v>32.2575</v>
      </c>
      <c r="G173" s="7">
        <v>74</v>
      </c>
      <c r="H173" s="7">
        <f t="shared" si="24"/>
        <v>37</v>
      </c>
      <c r="I173" s="7">
        <f t="shared" si="25"/>
        <v>69.2575</v>
      </c>
      <c r="J173" s="6">
        <v>21</v>
      </c>
      <c r="K173" s="5"/>
    </row>
    <row r="174" spans="1:11" ht="17.25" customHeight="1">
      <c r="A174" s="5">
        <v>171</v>
      </c>
      <c r="B174" s="6" t="s">
        <v>234</v>
      </c>
      <c r="C174" s="5" t="s">
        <v>4</v>
      </c>
      <c r="D174" s="6" t="s">
        <v>212</v>
      </c>
      <c r="E174" s="7">
        <v>61.58</v>
      </c>
      <c r="F174" s="7">
        <f t="shared" si="26"/>
        <v>30.79</v>
      </c>
      <c r="G174" s="10"/>
      <c r="H174" s="7"/>
      <c r="I174" s="7"/>
      <c r="J174" s="6"/>
      <c r="K174" s="5"/>
    </row>
    <row r="175" spans="1:11" ht="17.25" customHeight="1">
      <c r="A175" s="5">
        <v>172</v>
      </c>
      <c r="B175" s="6" t="s">
        <v>235</v>
      </c>
      <c r="C175" s="5" t="s">
        <v>4</v>
      </c>
      <c r="D175" s="6" t="s">
        <v>212</v>
      </c>
      <c r="E175" s="7">
        <v>60.16</v>
      </c>
      <c r="F175" s="7">
        <f t="shared" si="26"/>
        <v>30.08</v>
      </c>
      <c r="G175" s="10"/>
      <c r="H175" s="7"/>
      <c r="I175" s="7"/>
      <c r="J175" s="6"/>
      <c r="K175" s="5"/>
    </row>
    <row r="176" spans="1:11" ht="17.25" customHeight="1">
      <c r="A176" s="5">
        <v>173</v>
      </c>
      <c r="B176" s="6" t="s">
        <v>237</v>
      </c>
      <c r="C176" s="5" t="s">
        <v>5</v>
      </c>
      <c r="D176" s="6" t="s">
        <v>236</v>
      </c>
      <c r="E176" s="7">
        <v>73.305</v>
      </c>
      <c r="F176" s="7">
        <f t="shared" si="26"/>
        <v>36.6525</v>
      </c>
      <c r="G176" s="7">
        <v>88.6</v>
      </c>
      <c r="H176" s="7">
        <f aca="true" t="shared" si="27" ref="H176:H186">0.5*G176</f>
        <v>44.3</v>
      </c>
      <c r="I176" s="7">
        <f aca="true" t="shared" si="28" ref="I176:I186">F176+H176</f>
        <v>80.9525</v>
      </c>
      <c r="J176" s="6">
        <v>1</v>
      </c>
      <c r="K176" s="5" t="s">
        <v>296</v>
      </c>
    </row>
    <row r="177" spans="1:11" ht="17.25" customHeight="1">
      <c r="A177" s="5">
        <v>174</v>
      </c>
      <c r="B177" s="6" t="s">
        <v>238</v>
      </c>
      <c r="C177" s="5" t="s">
        <v>4</v>
      </c>
      <c r="D177" s="6" t="s">
        <v>236</v>
      </c>
      <c r="E177" s="7">
        <v>75.41</v>
      </c>
      <c r="F177" s="7">
        <f t="shared" si="26"/>
        <v>37.705</v>
      </c>
      <c r="G177" s="7">
        <v>85</v>
      </c>
      <c r="H177" s="7">
        <f t="shared" si="27"/>
        <v>42.5</v>
      </c>
      <c r="I177" s="7">
        <f t="shared" si="28"/>
        <v>80.205</v>
      </c>
      <c r="J177" s="6">
        <v>2</v>
      </c>
      <c r="K177" s="5" t="s">
        <v>296</v>
      </c>
    </row>
    <row r="178" spans="1:11" ht="17.25" customHeight="1">
      <c r="A178" s="5">
        <v>175</v>
      </c>
      <c r="B178" s="6" t="s">
        <v>239</v>
      </c>
      <c r="C178" s="5" t="s">
        <v>4</v>
      </c>
      <c r="D178" s="6" t="s">
        <v>236</v>
      </c>
      <c r="E178" s="7">
        <v>68.76</v>
      </c>
      <c r="F178" s="7">
        <f t="shared" si="26"/>
        <v>34.38</v>
      </c>
      <c r="G178" s="7">
        <v>87.4</v>
      </c>
      <c r="H178" s="7">
        <f t="shared" si="27"/>
        <v>43.7</v>
      </c>
      <c r="I178" s="7">
        <f t="shared" si="28"/>
        <v>78.08000000000001</v>
      </c>
      <c r="J178" s="6">
        <v>3</v>
      </c>
      <c r="K178" s="5" t="s">
        <v>296</v>
      </c>
    </row>
    <row r="179" spans="1:11" ht="17.25" customHeight="1">
      <c r="A179" s="5">
        <v>176</v>
      </c>
      <c r="B179" s="6" t="s">
        <v>240</v>
      </c>
      <c r="C179" s="5" t="s">
        <v>4</v>
      </c>
      <c r="D179" s="6" t="s">
        <v>236</v>
      </c>
      <c r="E179" s="7">
        <v>67.735</v>
      </c>
      <c r="F179" s="7">
        <f t="shared" si="26"/>
        <v>33.8675</v>
      </c>
      <c r="G179" s="7">
        <v>85.6</v>
      </c>
      <c r="H179" s="7">
        <f t="shared" si="27"/>
        <v>42.8</v>
      </c>
      <c r="I179" s="7">
        <f t="shared" si="28"/>
        <v>76.66749999999999</v>
      </c>
      <c r="J179" s="6">
        <v>4</v>
      </c>
      <c r="K179" s="5" t="s">
        <v>296</v>
      </c>
    </row>
    <row r="180" spans="1:11" ht="17.25" customHeight="1">
      <c r="A180" s="5">
        <v>177</v>
      </c>
      <c r="B180" s="6" t="s">
        <v>241</v>
      </c>
      <c r="C180" s="5" t="s">
        <v>4</v>
      </c>
      <c r="D180" s="6" t="s">
        <v>236</v>
      </c>
      <c r="E180" s="7">
        <v>68.29</v>
      </c>
      <c r="F180" s="7">
        <f t="shared" si="26"/>
        <v>34.145</v>
      </c>
      <c r="G180" s="7">
        <v>84.4</v>
      </c>
      <c r="H180" s="7">
        <f t="shared" si="27"/>
        <v>42.2</v>
      </c>
      <c r="I180" s="7">
        <f t="shared" si="28"/>
        <v>76.345</v>
      </c>
      <c r="J180" s="6">
        <v>5</v>
      </c>
      <c r="K180" s="5"/>
    </row>
    <row r="181" spans="1:11" ht="17.25" customHeight="1">
      <c r="A181" s="5">
        <v>178</v>
      </c>
      <c r="B181" s="6" t="s">
        <v>242</v>
      </c>
      <c r="C181" s="5" t="s">
        <v>4</v>
      </c>
      <c r="D181" s="6" t="s">
        <v>236</v>
      </c>
      <c r="E181" s="7">
        <v>67.955</v>
      </c>
      <c r="F181" s="7">
        <f t="shared" si="26"/>
        <v>33.9775</v>
      </c>
      <c r="G181" s="7">
        <v>84.2</v>
      </c>
      <c r="H181" s="7">
        <f t="shared" si="27"/>
        <v>42.1</v>
      </c>
      <c r="I181" s="7">
        <f t="shared" si="28"/>
        <v>76.0775</v>
      </c>
      <c r="J181" s="6">
        <v>6</v>
      </c>
      <c r="K181" s="5"/>
    </row>
    <row r="182" spans="1:11" ht="17.25" customHeight="1">
      <c r="A182" s="5">
        <v>179</v>
      </c>
      <c r="B182" s="6" t="s">
        <v>243</v>
      </c>
      <c r="C182" s="5" t="s">
        <v>4</v>
      </c>
      <c r="D182" s="6" t="s">
        <v>236</v>
      </c>
      <c r="E182" s="7">
        <v>68.025</v>
      </c>
      <c r="F182" s="7">
        <f t="shared" si="26"/>
        <v>34.0125</v>
      </c>
      <c r="G182" s="7">
        <v>82.6</v>
      </c>
      <c r="H182" s="7">
        <f t="shared" si="27"/>
        <v>41.3</v>
      </c>
      <c r="I182" s="7">
        <f t="shared" si="28"/>
        <v>75.3125</v>
      </c>
      <c r="J182" s="6">
        <v>7</v>
      </c>
      <c r="K182" s="5"/>
    </row>
    <row r="183" spans="1:11" ht="17.25" customHeight="1">
      <c r="A183" s="5">
        <v>180</v>
      </c>
      <c r="B183" s="6" t="s">
        <v>244</v>
      </c>
      <c r="C183" s="5" t="s">
        <v>4</v>
      </c>
      <c r="D183" s="6" t="s">
        <v>236</v>
      </c>
      <c r="E183" s="7">
        <v>64.085</v>
      </c>
      <c r="F183" s="7">
        <f t="shared" si="26"/>
        <v>32.0425</v>
      </c>
      <c r="G183" s="7">
        <v>84.4</v>
      </c>
      <c r="H183" s="7">
        <f t="shared" si="27"/>
        <v>42.2</v>
      </c>
      <c r="I183" s="7">
        <f t="shared" si="28"/>
        <v>74.2425</v>
      </c>
      <c r="J183" s="6">
        <v>8</v>
      </c>
      <c r="K183" s="5"/>
    </row>
    <row r="184" spans="1:11" ht="17.25" customHeight="1">
      <c r="A184" s="5">
        <v>181</v>
      </c>
      <c r="B184" s="6" t="s">
        <v>245</v>
      </c>
      <c r="C184" s="5" t="s">
        <v>5</v>
      </c>
      <c r="D184" s="6" t="s">
        <v>236</v>
      </c>
      <c r="E184" s="7">
        <v>63.16</v>
      </c>
      <c r="F184" s="7">
        <f t="shared" si="26"/>
        <v>31.58</v>
      </c>
      <c r="G184" s="7">
        <v>84.6</v>
      </c>
      <c r="H184" s="7">
        <f t="shared" si="27"/>
        <v>42.3</v>
      </c>
      <c r="I184" s="7">
        <f t="shared" si="28"/>
        <v>73.88</v>
      </c>
      <c r="J184" s="6">
        <v>9</v>
      </c>
      <c r="K184" s="5"/>
    </row>
    <row r="185" spans="1:11" ht="17.25" customHeight="1">
      <c r="A185" s="5">
        <v>182</v>
      </c>
      <c r="B185" s="6" t="s">
        <v>246</v>
      </c>
      <c r="C185" s="5" t="s">
        <v>4</v>
      </c>
      <c r="D185" s="6" t="s">
        <v>236</v>
      </c>
      <c r="E185" s="7">
        <v>64.67</v>
      </c>
      <c r="F185" s="7">
        <f aca="true" t="shared" si="29" ref="F185:F211">0.5*E185</f>
        <v>32.335</v>
      </c>
      <c r="G185" s="7">
        <v>83</v>
      </c>
      <c r="H185" s="7">
        <f t="shared" si="27"/>
        <v>41.5</v>
      </c>
      <c r="I185" s="7">
        <f t="shared" si="28"/>
        <v>73.83500000000001</v>
      </c>
      <c r="J185" s="6">
        <v>10</v>
      </c>
      <c r="K185" s="5"/>
    </row>
    <row r="186" spans="1:11" ht="17.25" customHeight="1">
      <c r="A186" s="5">
        <v>183</v>
      </c>
      <c r="B186" s="6" t="s">
        <v>247</v>
      </c>
      <c r="C186" s="5" t="s">
        <v>4</v>
      </c>
      <c r="D186" s="6" t="s">
        <v>236</v>
      </c>
      <c r="E186" s="7">
        <v>64.22</v>
      </c>
      <c r="F186" s="7">
        <f t="shared" si="29"/>
        <v>32.11</v>
      </c>
      <c r="G186" s="7">
        <v>77.8</v>
      </c>
      <c r="H186" s="7">
        <f t="shared" si="27"/>
        <v>38.9</v>
      </c>
      <c r="I186" s="7">
        <f t="shared" si="28"/>
        <v>71.00999999999999</v>
      </c>
      <c r="J186" s="6">
        <v>11</v>
      </c>
      <c r="K186" s="5"/>
    </row>
    <row r="187" spans="1:11" ht="17.25" customHeight="1">
      <c r="A187" s="5">
        <v>184</v>
      </c>
      <c r="B187" s="6" t="s">
        <v>248</v>
      </c>
      <c r="C187" s="5" t="s">
        <v>4</v>
      </c>
      <c r="D187" s="6" t="s">
        <v>236</v>
      </c>
      <c r="E187" s="7">
        <v>68.1</v>
      </c>
      <c r="F187" s="7">
        <f t="shared" si="29"/>
        <v>34.05</v>
      </c>
      <c r="G187" s="10"/>
      <c r="H187" s="7"/>
      <c r="I187" s="7"/>
      <c r="J187" s="6"/>
      <c r="K187" s="5"/>
    </row>
    <row r="188" spans="1:11" ht="17.25" customHeight="1">
      <c r="A188" s="5">
        <v>185</v>
      </c>
      <c r="B188" s="6" t="s">
        <v>250</v>
      </c>
      <c r="C188" s="5" t="s">
        <v>4</v>
      </c>
      <c r="D188" s="6" t="s">
        <v>249</v>
      </c>
      <c r="E188" s="7">
        <v>72.03</v>
      </c>
      <c r="F188" s="7">
        <f t="shared" si="29"/>
        <v>36.015</v>
      </c>
      <c r="G188" s="7">
        <v>82.4</v>
      </c>
      <c r="H188" s="7">
        <f aca="true" t="shared" si="30" ref="H188:H226">0.5*G188</f>
        <v>41.2</v>
      </c>
      <c r="I188" s="7">
        <f aca="true" t="shared" si="31" ref="I188:I226">F188+H188</f>
        <v>77.215</v>
      </c>
      <c r="J188" s="6">
        <v>1</v>
      </c>
      <c r="K188" s="5" t="s">
        <v>296</v>
      </c>
    </row>
    <row r="189" spans="1:11" ht="17.25" customHeight="1">
      <c r="A189" s="5">
        <v>186</v>
      </c>
      <c r="B189" s="6" t="s">
        <v>251</v>
      </c>
      <c r="C189" s="5" t="s">
        <v>4</v>
      </c>
      <c r="D189" s="6" t="s">
        <v>249</v>
      </c>
      <c r="E189" s="7">
        <v>68.245</v>
      </c>
      <c r="F189" s="7">
        <f t="shared" si="29"/>
        <v>34.1225</v>
      </c>
      <c r="G189" s="7">
        <v>83.8</v>
      </c>
      <c r="H189" s="7">
        <f t="shared" si="30"/>
        <v>41.9</v>
      </c>
      <c r="I189" s="7">
        <f t="shared" si="31"/>
        <v>76.02250000000001</v>
      </c>
      <c r="J189" s="6">
        <v>2</v>
      </c>
      <c r="K189" s="5"/>
    </row>
    <row r="190" spans="1:11" ht="17.25" customHeight="1">
      <c r="A190" s="5">
        <v>187</v>
      </c>
      <c r="B190" s="6" t="s">
        <v>252</v>
      </c>
      <c r="C190" s="5" t="s">
        <v>4</v>
      </c>
      <c r="D190" s="6" t="s">
        <v>249</v>
      </c>
      <c r="E190" s="7">
        <v>67.665</v>
      </c>
      <c r="F190" s="7">
        <f t="shared" si="29"/>
        <v>33.8325</v>
      </c>
      <c r="G190" s="7">
        <v>81</v>
      </c>
      <c r="H190" s="7">
        <f t="shared" si="30"/>
        <v>40.5</v>
      </c>
      <c r="I190" s="7">
        <f t="shared" si="31"/>
        <v>74.33250000000001</v>
      </c>
      <c r="J190" s="6">
        <v>3</v>
      </c>
      <c r="K190" s="5"/>
    </row>
    <row r="191" spans="1:11" ht="17.25" customHeight="1">
      <c r="A191" s="5">
        <v>188</v>
      </c>
      <c r="B191" s="6" t="s">
        <v>254</v>
      </c>
      <c r="C191" s="5" t="s">
        <v>4</v>
      </c>
      <c r="D191" s="6" t="s">
        <v>253</v>
      </c>
      <c r="E191" s="7">
        <v>75.105</v>
      </c>
      <c r="F191" s="7">
        <f t="shared" si="29"/>
        <v>37.5525</v>
      </c>
      <c r="G191" s="7">
        <v>83.52</v>
      </c>
      <c r="H191" s="7">
        <f t="shared" si="30"/>
        <v>41.76</v>
      </c>
      <c r="I191" s="7">
        <f t="shared" si="31"/>
        <v>79.3125</v>
      </c>
      <c r="J191" s="8">
        <v>1</v>
      </c>
      <c r="K191" s="5" t="s">
        <v>296</v>
      </c>
    </row>
    <row r="192" spans="1:11" ht="17.25" customHeight="1">
      <c r="A192" s="5">
        <v>189</v>
      </c>
      <c r="B192" s="6" t="s">
        <v>255</v>
      </c>
      <c r="C192" s="5" t="s">
        <v>4</v>
      </c>
      <c r="D192" s="6" t="s">
        <v>253</v>
      </c>
      <c r="E192" s="7">
        <v>70.965</v>
      </c>
      <c r="F192" s="7">
        <f t="shared" si="29"/>
        <v>35.4825</v>
      </c>
      <c r="G192" s="7">
        <v>85.76</v>
      </c>
      <c r="H192" s="7">
        <f t="shared" si="30"/>
        <v>42.88</v>
      </c>
      <c r="I192" s="7">
        <f t="shared" si="31"/>
        <v>78.36250000000001</v>
      </c>
      <c r="J192" s="8">
        <v>2</v>
      </c>
      <c r="K192" s="5" t="s">
        <v>296</v>
      </c>
    </row>
    <row r="193" spans="1:11" ht="17.25" customHeight="1">
      <c r="A193" s="5">
        <v>190</v>
      </c>
      <c r="B193" s="6" t="s">
        <v>256</v>
      </c>
      <c r="C193" s="5" t="s">
        <v>4</v>
      </c>
      <c r="D193" s="6" t="s">
        <v>253</v>
      </c>
      <c r="E193" s="7">
        <v>66.94</v>
      </c>
      <c r="F193" s="7">
        <f t="shared" si="29"/>
        <v>33.47</v>
      </c>
      <c r="G193" s="7">
        <v>84.48</v>
      </c>
      <c r="H193" s="7">
        <f t="shared" si="30"/>
        <v>42.24</v>
      </c>
      <c r="I193" s="7">
        <f t="shared" si="31"/>
        <v>75.71000000000001</v>
      </c>
      <c r="J193" s="8">
        <v>3</v>
      </c>
      <c r="K193" s="5" t="s">
        <v>296</v>
      </c>
    </row>
    <row r="194" spans="1:11" ht="17.25" customHeight="1">
      <c r="A194" s="5">
        <v>191</v>
      </c>
      <c r="B194" s="6" t="s">
        <v>257</v>
      </c>
      <c r="C194" s="5" t="s">
        <v>4</v>
      </c>
      <c r="D194" s="6" t="s">
        <v>253</v>
      </c>
      <c r="E194" s="7">
        <v>70.475</v>
      </c>
      <c r="F194" s="7">
        <f t="shared" si="29"/>
        <v>35.2375</v>
      </c>
      <c r="G194" s="7">
        <v>80.8</v>
      </c>
      <c r="H194" s="7">
        <f t="shared" si="30"/>
        <v>40.4</v>
      </c>
      <c r="I194" s="7">
        <f t="shared" si="31"/>
        <v>75.63749999999999</v>
      </c>
      <c r="J194" s="8">
        <v>4</v>
      </c>
      <c r="K194" s="5" t="s">
        <v>296</v>
      </c>
    </row>
    <row r="195" spans="1:11" ht="17.25" customHeight="1">
      <c r="A195" s="5">
        <v>192</v>
      </c>
      <c r="B195" s="6" t="s">
        <v>258</v>
      </c>
      <c r="C195" s="5" t="s">
        <v>4</v>
      </c>
      <c r="D195" s="6" t="s">
        <v>253</v>
      </c>
      <c r="E195" s="7">
        <v>64.28</v>
      </c>
      <c r="F195" s="7">
        <f t="shared" si="29"/>
        <v>32.14</v>
      </c>
      <c r="G195" s="7">
        <v>86.32</v>
      </c>
      <c r="H195" s="7">
        <f t="shared" si="30"/>
        <v>43.16</v>
      </c>
      <c r="I195" s="7">
        <f t="shared" si="31"/>
        <v>75.3</v>
      </c>
      <c r="J195" s="8">
        <v>5</v>
      </c>
      <c r="K195" s="5" t="s">
        <v>296</v>
      </c>
    </row>
    <row r="196" spans="1:11" ht="17.25" customHeight="1">
      <c r="A196" s="5">
        <v>193</v>
      </c>
      <c r="B196" s="6" t="s">
        <v>259</v>
      </c>
      <c r="C196" s="5" t="s">
        <v>4</v>
      </c>
      <c r="D196" s="6" t="s">
        <v>253</v>
      </c>
      <c r="E196" s="7">
        <v>64.07</v>
      </c>
      <c r="F196" s="7">
        <f t="shared" si="29"/>
        <v>32.035</v>
      </c>
      <c r="G196" s="7">
        <v>85.32</v>
      </c>
      <c r="H196" s="7">
        <f t="shared" si="30"/>
        <v>42.66</v>
      </c>
      <c r="I196" s="7">
        <f t="shared" si="31"/>
        <v>74.695</v>
      </c>
      <c r="J196" s="8">
        <v>6</v>
      </c>
      <c r="K196" s="5" t="s">
        <v>296</v>
      </c>
    </row>
    <row r="197" spans="1:11" ht="17.25" customHeight="1">
      <c r="A197" s="5">
        <v>194</v>
      </c>
      <c r="B197" s="6" t="s">
        <v>260</v>
      </c>
      <c r="C197" s="5" t="s">
        <v>4</v>
      </c>
      <c r="D197" s="6" t="s">
        <v>253</v>
      </c>
      <c r="E197" s="7">
        <v>64.925</v>
      </c>
      <c r="F197" s="7">
        <f t="shared" si="29"/>
        <v>32.4625</v>
      </c>
      <c r="G197" s="7">
        <v>84.44</v>
      </c>
      <c r="H197" s="7">
        <f t="shared" si="30"/>
        <v>42.22</v>
      </c>
      <c r="I197" s="7">
        <f t="shared" si="31"/>
        <v>74.6825</v>
      </c>
      <c r="J197" s="8">
        <v>7</v>
      </c>
      <c r="K197" s="5" t="s">
        <v>296</v>
      </c>
    </row>
    <row r="198" spans="1:11" ht="17.25" customHeight="1">
      <c r="A198" s="5">
        <v>195</v>
      </c>
      <c r="B198" s="6" t="s">
        <v>261</v>
      </c>
      <c r="C198" s="5" t="s">
        <v>4</v>
      </c>
      <c r="D198" s="6" t="s">
        <v>253</v>
      </c>
      <c r="E198" s="7">
        <v>64.565</v>
      </c>
      <c r="F198" s="7">
        <f t="shared" si="29"/>
        <v>32.2825</v>
      </c>
      <c r="G198" s="7">
        <v>84.68</v>
      </c>
      <c r="H198" s="7">
        <f t="shared" si="30"/>
        <v>42.34</v>
      </c>
      <c r="I198" s="7">
        <f t="shared" si="31"/>
        <v>74.6225</v>
      </c>
      <c r="J198" s="8">
        <v>8</v>
      </c>
      <c r="K198" s="5"/>
    </row>
    <row r="199" spans="1:11" ht="17.25" customHeight="1">
      <c r="A199" s="5">
        <v>196</v>
      </c>
      <c r="B199" s="6" t="s">
        <v>262</v>
      </c>
      <c r="C199" s="5" t="s">
        <v>4</v>
      </c>
      <c r="D199" s="6" t="s">
        <v>253</v>
      </c>
      <c r="E199" s="7">
        <v>61.055</v>
      </c>
      <c r="F199" s="7">
        <f t="shared" si="29"/>
        <v>30.5275</v>
      </c>
      <c r="G199" s="7">
        <v>85.36</v>
      </c>
      <c r="H199" s="7">
        <f t="shared" si="30"/>
        <v>42.68</v>
      </c>
      <c r="I199" s="7">
        <f t="shared" si="31"/>
        <v>73.2075</v>
      </c>
      <c r="J199" s="8">
        <v>9</v>
      </c>
      <c r="K199" s="5"/>
    </row>
    <row r="200" spans="1:11" ht="17.25" customHeight="1">
      <c r="A200" s="5">
        <v>197</v>
      </c>
      <c r="B200" s="6" t="s">
        <v>263</v>
      </c>
      <c r="C200" s="5" t="s">
        <v>4</v>
      </c>
      <c r="D200" s="6" t="s">
        <v>253</v>
      </c>
      <c r="E200" s="7">
        <v>63.735</v>
      </c>
      <c r="F200" s="7">
        <f t="shared" si="29"/>
        <v>31.8675</v>
      </c>
      <c r="G200" s="7">
        <v>81.36</v>
      </c>
      <c r="H200" s="7">
        <f t="shared" si="30"/>
        <v>40.68</v>
      </c>
      <c r="I200" s="7">
        <f t="shared" si="31"/>
        <v>72.5475</v>
      </c>
      <c r="J200" s="8">
        <v>10</v>
      </c>
      <c r="K200" s="5"/>
    </row>
    <row r="201" spans="1:11" ht="17.25" customHeight="1">
      <c r="A201" s="5">
        <v>198</v>
      </c>
      <c r="B201" s="6" t="s">
        <v>264</v>
      </c>
      <c r="C201" s="5" t="s">
        <v>4</v>
      </c>
      <c r="D201" s="6" t="s">
        <v>253</v>
      </c>
      <c r="E201" s="7">
        <v>62.465</v>
      </c>
      <c r="F201" s="7">
        <f t="shared" si="29"/>
        <v>31.2325</v>
      </c>
      <c r="G201" s="7">
        <v>82.6</v>
      </c>
      <c r="H201" s="7">
        <f t="shared" si="30"/>
        <v>41.3</v>
      </c>
      <c r="I201" s="7">
        <f t="shared" si="31"/>
        <v>72.5325</v>
      </c>
      <c r="J201" s="8">
        <v>11</v>
      </c>
      <c r="K201" s="5"/>
    </row>
    <row r="202" spans="1:11" ht="17.25" customHeight="1">
      <c r="A202" s="5">
        <v>199</v>
      </c>
      <c r="B202" s="6" t="s">
        <v>265</v>
      </c>
      <c r="C202" s="5" t="s">
        <v>4</v>
      </c>
      <c r="D202" s="6" t="s">
        <v>253</v>
      </c>
      <c r="E202" s="7">
        <v>62.58</v>
      </c>
      <c r="F202" s="7">
        <f t="shared" si="29"/>
        <v>31.29</v>
      </c>
      <c r="G202" s="7">
        <v>82.32</v>
      </c>
      <c r="H202" s="7">
        <f t="shared" si="30"/>
        <v>41.16</v>
      </c>
      <c r="I202" s="7">
        <f t="shared" si="31"/>
        <v>72.44999999999999</v>
      </c>
      <c r="J202" s="8">
        <v>12</v>
      </c>
      <c r="K202" s="5"/>
    </row>
    <row r="203" spans="1:11" ht="17.25" customHeight="1">
      <c r="A203" s="5">
        <v>200</v>
      </c>
      <c r="B203" s="6" t="s">
        <v>266</v>
      </c>
      <c r="C203" s="5" t="s">
        <v>4</v>
      </c>
      <c r="D203" s="6" t="s">
        <v>253</v>
      </c>
      <c r="E203" s="7">
        <v>64.305</v>
      </c>
      <c r="F203" s="7">
        <f t="shared" si="29"/>
        <v>32.1525</v>
      </c>
      <c r="G203" s="7">
        <v>80.56</v>
      </c>
      <c r="H203" s="7">
        <f t="shared" si="30"/>
        <v>40.28</v>
      </c>
      <c r="I203" s="7">
        <f t="shared" si="31"/>
        <v>72.4325</v>
      </c>
      <c r="J203" s="8">
        <v>13</v>
      </c>
      <c r="K203" s="5"/>
    </row>
    <row r="204" spans="1:11" ht="17.25" customHeight="1">
      <c r="A204" s="5">
        <v>201</v>
      </c>
      <c r="B204" s="6" t="s">
        <v>267</v>
      </c>
      <c r="C204" s="5" t="s">
        <v>4</v>
      </c>
      <c r="D204" s="6" t="s">
        <v>253</v>
      </c>
      <c r="E204" s="7">
        <v>64.04</v>
      </c>
      <c r="F204" s="7">
        <f t="shared" si="29"/>
        <v>32.02</v>
      </c>
      <c r="G204" s="7">
        <v>80.68</v>
      </c>
      <c r="H204" s="7">
        <f t="shared" si="30"/>
        <v>40.34</v>
      </c>
      <c r="I204" s="7">
        <f t="shared" si="31"/>
        <v>72.36000000000001</v>
      </c>
      <c r="J204" s="8">
        <v>14</v>
      </c>
      <c r="K204" s="5"/>
    </row>
    <row r="205" spans="1:11" ht="17.25" customHeight="1">
      <c r="A205" s="5">
        <v>202</v>
      </c>
      <c r="B205" s="6" t="s">
        <v>268</v>
      </c>
      <c r="C205" s="5" t="s">
        <v>4</v>
      </c>
      <c r="D205" s="6" t="s">
        <v>253</v>
      </c>
      <c r="E205" s="7">
        <v>63.96</v>
      </c>
      <c r="F205" s="7">
        <f t="shared" si="29"/>
        <v>31.98</v>
      </c>
      <c r="G205" s="7">
        <v>79.8</v>
      </c>
      <c r="H205" s="7">
        <f t="shared" si="30"/>
        <v>39.9</v>
      </c>
      <c r="I205" s="7">
        <f t="shared" si="31"/>
        <v>71.88</v>
      </c>
      <c r="J205" s="8">
        <v>15</v>
      </c>
      <c r="K205" s="5"/>
    </row>
    <row r="206" spans="1:11" ht="17.25" customHeight="1">
      <c r="A206" s="5">
        <v>203</v>
      </c>
      <c r="B206" s="6" t="s">
        <v>269</v>
      </c>
      <c r="C206" s="5" t="s">
        <v>5</v>
      </c>
      <c r="D206" s="6" t="s">
        <v>253</v>
      </c>
      <c r="E206" s="7">
        <v>66.29</v>
      </c>
      <c r="F206" s="7">
        <f t="shared" si="29"/>
        <v>33.145</v>
      </c>
      <c r="G206" s="7">
        <v>77.44</v>
      </c>
      <c r="H206" s="7">
        <f t="shared" si="30"/>
        <v>38.72</v>
      </c>
      <c r="I206" s="7">
        <f t="shared" si="31"/>
        <v>71.86500000000001</v>
      </c>
      <c r="J206" s="8">
        <v>16</v>
      </c>
      <c r="K206" s="5"/>
    </row>
    <row r="207" spans="1:11" ht="17.25" customHeight="1">
      <c r="A207" s="5">
        <v>204</v>
      </c>
      <c r="B207" s="6" t="s">
        <v>270</v>
      </c>
      <c r="C207" s="5" t="s">
        <v>4</v>
      </c>
      <c r="D207" s="6" t="s">
        <v>253</v>
      </c>
      <c r="E207" s="7">
        <v>61.615</v>
      </c>
      <c r="F207" s="7">
        <f t="shared" si="29"/>
        <v>30.8075</v>
      </c>
      <c r="G207" s="7">
        <v>81.48</v>
      </c>
      <c r="H207" s="7">
        <f t="shared" si="30"/>
        <v>40.74</v>
      </c>
      <c r="I207" s="7">
        <f t="shared" si="31"/>
        <v>71.5475</v>
      </c>
      <c r="J207" s="8">
        <v>17</v>
      </c>
      <c r="K207" s="5"/>
    </row>
    <row r="208" spans="1:11" ht="17.25" customHeight="1">
      <c r="A208" s="5">
        <v>205</v>
      </c>
      <c r="B208" s="6" t="s">
        <v>271</v>
      </c>
      <c r="C208" s="5" t="s">
        <v>4</v>
      </c>
      <c r="D208" s="6" t="s">
        <v>253</v>
      </c>
      <c r="E208" s="7">
        <v>61.04</v>
      </c>
      <c r="F208" s="7">
        <f t="shared" si="29"/>
        <v>30.52</v>
      </c>
      <c r="G208" s="7">
        <v>81.6</v>
      </c>
      <c r="H208" s="7">
        <f t="shared" si="30"/>
        <v>40.8</v>
      </c>
      <c r="I208" s="7">
        <f t="shared" si="31"/>
        <v>71.32</v>
      </c>
      <c r="J208" s="8">
        <v>18</v>
      </c>
      <c r="K208" s="5"/>
    </row>
    <row r="209" spans="1:11" ht="17.25" customHeight="1">
      <c r="A209" s="5">
        <v>206</v>
      </c>
      <c r="B209" s="6" t="s">
        <v>272</v>
      </c>
      <c r="C209" s="5" t="s">
        <v>4</v>
      </c>
      <c r="D209" s="6" t="s">
        <v>253</v>
      </c>
      <c r="E209" s="7">
        <v>62.365</v>
      </c>
      <c r="F209" s="7">
        <f t="shared" si="29"/>
        <v>31.1825</v>
      </c>
      <c r="G209" s="7">
        <v>79.68</v>
      </c>
      <c r="H209" s="7">
        <f t="shared" si="30"/>
        <v>39.84</v>
      </c>
      <c r="I209" s="7">
        <f t="shared" si="31"/>
        <v>71.02250000000001</v>
      </c>
      <c r="J209" s="8">
        <v>19</v>
      </c>
      <c r="K209" s="5"/>
    </row>
    <row r="210" spans="1:11" ht="17.25" customHeight="1">
      <c r="A210" s="5">
        <v>207</v>
      </c>
      <c r="B210" s="6" t="s">
        <v>273</v>
      </c>
      <c r="C210" s="5" t="s">
        <v>4</v>
      </c>
      <c r="D210" s="6" t="s">
        <v>253</v>
      </c>
      <c r="E210" s="7">
        <v>62.615</v>
      </c>
      <c r="F210" s="7">
        <f t="shared" si="29"/>
        <v>31.3075</v>
      </c>
      <c r="G210" s="7">
        <v>76.64</v>
      </c>
      <c r="H210" s="7">
        <f t="shared" si="30"/>
        <v>38.32</v>
      </c>
      <c r="I210" s="7">
        <f t="shared" si="31"/>
        <v>69.6275</v>
      </c>
      <c r="J210" s="8">
        <v>20</v>
      </c>
      <c r="K210" s="5"/>
    </row>
    <row r="211" spans="1:11" ht="17.25" customHeight="1">
      <c r="A211" s="5">
        <v>208</v>
      </c>
      <c r="B211" s="6" t="s">
        <v>274</v>
      </c>
      <c r="C211" s="5" t="s">
        <v>4</v>
      </c>
      <c r="D211" s="6" t="s">
        <v>253</v>
      </c>
      <c r="E211" s="7">
        <v>61.245</v>
      </c>
      <c r="F211" s="7">
        <f t="shared" si="29"/>
        <v>30.6225</v>
      </c>
      <c r="G211" s="7">
        <v>76.92</v>
      </c>
      <c r="H211" s="7">
        <f t="shared" si="30"/>
        <v>38.46</v>
      </c>
      <c r="I211" s="7">
        <f t="shared" si="31"/>
        <v>69.0825</v>
      </c>
      <c r="J211" s="8">
        <v>21</v>
      </c>
      <c r="K211" s="5"/>
    </row>
    <row r="212" spans="1:11" ht="17.25" customHeight="1">
      <c r="A212" s="5">
        <v>209</v>
      </c>
      <c r="B212" s="6" t="s">
        <v>129</v>
      </c>
      <c r="C212" s="5" t="s">
        <v>4</v>
      </c>
      <c r="D212" s="6" t="s">
        <v>128</v>
      </c>
      <c r="E212" s="7">
        <v>79.53</v>
      </c>
      <c r="F212" s="7">
        <f aca="true" t="shared" si="32" ref="F212:F227">E212*0.5</f>
        <v>39.765</v>
      </c>
      <c r="G212" s="7">
        <v>79.44</v>
      </c>
      <c r="H212" s="7">
        <f t="shared" si="30"/>
        <v>39.72</v>
      </c>
      <c r="I212" s="7">
        <f t="shared" si="31"/>
        <v>79.485</v>
      </c>
      <c r="J212" s="6">
        <v>1</v>
      </c>
      <c r="K212" s="5" t="s">
        <v>296</v>
      </c>
    </row>
    <row r="213" spans="1:11" ht="17.25" customHeight="1">
      <c r="A213" s="5">
        <v>210</v>
      </c>
      <c r="B213" s="6" t="s">
        <v>130</v>
      </c>
      <c r="C213" s="5" t="s">
        <v>4</v>
      </c>
      <c r="D213" s="6" t="s">
        <v>128</v>
      </c>
      <c r="E213" s="7">
        <v>66.69</v>
      </c>
      <c r="F213" s="7">
        <f t="shared" si="32"/>
        <v>33.345</v>
      </c>
      <c r="G213" s="7">
        <v>86.06</v>
      </c>
      <c r="H213" s="7">
        <f t="shared" si="30"/>
        <v>43.03</v>
      </c>
      <c r="I213" s="7">
        <f t="shared" si="31"/>
        <v>76.375</v>
      </c>
      <c r="J213" s="6">
        <v>2</v>
      </c>
      <c r="K213" s="5" t="s">
        <v>296</v>
      </c>
    </row>
    <row r="214" spans="1:11" ht="17.25" customHeight="1">
      <c r="A214" s="5">
        <v>211</v>
      </c>
      <c r="B214" s="6" t="s">
        <v>131</v>
      </c>
      <c r="C214" s="5" t="s">
        <v>4</v>
      </c>
      <c r="D214" s="6" t="s">
        <v>128</v>
      </c>
      <c r="E214" s="7">
        <v>65.905</v>
      </c>
      <c r="F214" s="7">
        <f t="shared" si="32"/>
        <v>32.9525</v>
      </c>
      <c r="G214" s="7">
        <v>86.24</v>
      </c>
      <c r="H214" s="7">
        <f t="shared" si="30"/>
        <v>43.12</v>
      </c>
      <c r="I214" s="7">
        <f t="shared" si="31"/>
        <v>76.07249999999999</v>
      </c>
      <c r="J214" s="6">
        <v>3</v>
      </c>
      <c r="K214" s="5" t="s">
        <v>296</v>
      </c>
    </row>
    <row r="215" spans="1:11" ht="17.25" customHeight="1">
      <c r="A215" s="5">
        <v>212</v>
      </c>
      <c r="B215" s="6" t="s">
        <v>137</v>
      </c>
      <c r="C215" s="5" t="s">
        <v>4</v>
      </c>
      <c r="D215" s="6" t="s">
        <v>128</v>
      </c>
      <c r="E215" s="7">
        <v>64</v>
      </c>
      <c r="F215" s="7">
        <f t="shared" si="32"/>
        <v>32</v>
      </c>
      <c r="G215" s="7">
        <v>86.26</v>
      </c>
      <c r="H215" s="7">
        <f t="shared" si="30"/>
        <v>43.13</v>
      </c>
      <c r="I215" s="7">
        <f t="shared" si="31"/>
        <v>75.13</v>
      </c>
      <c r="J215" s="6">
        <v>4</v>
      </c>
      <c r="K215" s="5" t="s">
        <v>296</v>
      </c>
    </row>
    <row r="216" spans="1:11" ht="17.25" customHeight="1">
      <c r="A216" s="5">
        <v>213</v>
      </c>
      <c r="B216" s="6" t="s">
        <v>134</v>
      </c>
      <c r="C216" s="5" t="s">
        <v>4</v>
      </c>
      <c r="D216" s="6" t="s">
        <v>128</v>
      </c>
      <c r="E216" s="7">
        <v>65.28</v>
      </c>
      <c r="F216" s="7">
        <f t="shared" si="32"/>
        <v>32.64</v>
      </c>
      <c r="G216" s="7">
        <v>83.6</v>
      </c>
      <c r="H216" s="7">
        <f t="shared" si="30"/>
        <v>41.8</v>
      </c>
      <c r="I216" s="7">
        <f t="shared" si="31"/>
        <v>74.44</v>
      </c>
      <c r="J216" s="6">
        <v>5</v>
      </c>
      <c r="K216" s="5" t="s">
        <v>296</v>
      </c>
    </row>
    <row r="217" spans="1:11" ht="17.25" customHeight="1">
      <c r="A217" s="5">
        <v>214</v>
      </c>
      <c r="B217" s="6" t="s">
        <v>135</v>
      </c>
      <c r="C217" s="5" t="s">
        <v>4</v>
      </c>
      <c r="D217" s="6" t="s">
        <v>128</v>
      </c>
      <c r="E217" s="7">
        <v>64.72</v>
      </c>
      <c r="F217" s="7">
        <f t="shared" si="32"/>
        <v>32.36</v>
      </c>
      <c r="G217" s="7">
        <v>83.54</v>
      </c>
      <c r="H217" s="7">
        <f t="shared" si="30"/>
        <v>41.77</v>
      </c>
      <c r="I217" s="7">
        <f t="shared" si="31"/>
        <v>74.13</v>
      </c>
      <c r="J217" s="6">
        <v>6</v>
      </c>
      <c r="K217" s="5" t="s">
        <v>296</v>
      </c>
    </row>
    <row r="218" spans="1:11" ht="17.25" customHeight="1">
      <c r="A218" s="5">
        <v>215</v>
      </c>
      <c r="B218" s="6" t="s">
        <v>138</v>
      </c>
      <c r="C218" s="5" t="s">
        <v>4</v>
      </c>
      <c r="D218" s="6" t="s">
        <v>128</v>
      </c>
      <c r="E218" s="7">
        <v>62.465</v>
      </c>
      <c r="F218" s="7">
        <f t="shared" si="32"/>
        <v>31.2325</v>
      </c>
      <c r="G218" s="7">
        <v>83.9</v>
      </c>
      <c r="H218" s="7">
        <f t="shared" si="30"/>
        <v>41.95</v>
      </c>
      <c r="I218" s="7">
        <f t="shared" si="31"/>
        <v>73.1825</v>
      </c>
      <c r="J218" s="6">
        <v>7</v>
      </c>
      <c r="K218" s="5"/>
    </row>
    <row r="219" spans="1:11" ht="17.25" customHeight="1">
      <c r="A219" s="5">
        <v>216</v>
      </c>
      <c r="B219" s="6" t="s">
        <v>141</v>
      </c>
      <c r="C219" s="5" t="s">
        <v>4</v>
      </c>
      <c r="D219" s="6" t="s">
        <v>128</v>
      </c>
      <c r="E219" s="7">
        <v>60.165</v>
      </c>
      <c r="F219" s="7">
        <f t="shared" si="32"/>
        <v>30.0825</v>
      </c>
      <c r="G219" s="7">
        <v>85.52</v>
      </c>
      <c r="H219" s="7">
        <f t="shared" si="30"/>
        <v>42.76</v>
      </c>
      <c r="I219" s="7">
        <f t="shared" si="31"/>
        <v>72.8425</v>
      </c>
      <c r="J219" s="6">
        <v>8</v>
      </c>
      <c r="K219" s="5"/>
    </row>
    <row r="220" spans="1:11" ht="17.25" customHeight="1">
      <c r="A220" s="5">
        <v>217</v>
      </c>
      <c r="B220" s="6" t="s">
        <v>132</v>
      </c>
      <c r="C220" s="5" t="s">
        <v>4</v>
      </c>
      <c r="D220" s="6" t="s">
        <v>128</v>
      </c>
      <c r="E220" s="7">
        <v>65.81</v>
      </c>
      <c r="F220" s="7">
        <f t="shared" si="32"/>
        <v>32.905</v>
      </c>
      <c r="G220" s="7">
        <v>79.38</v>
      </c>
      <c r="H220" s="7">
        <f t="shared" si="30"/>
        <v>39.69</v>
      </c>
      <c r="I220" s="7">
        <f t="shared" si="31"/>
        <v>72.595</v>
      </c>
      <c r="J220" s="6">
        <v>9</v>
      </c>
      <c r="K220" s="5"/>
    </row>
    <row r="221" spans="1:11" ht="17.25" customHeight="1">
      <c r="A221" s="5">
        <v>218</v>
      </c>
      <c r="B221" s="6" t="s">
        <v>140</v>
      </c>
      <c r="C221" s="5" t="s">
        <v>4</v>
      </c>
      <c r="D221" s="6" t="s">
        <v>128</v>
      </c>
      <c r="E221" s="7">
        <v>61.435</v>
      </c>
      <c r="F221" s="7">
        <f t="shared" si="32"/>
        <v>30.7175</v>
      </c>
      <c r="G221" s="7">
        <v>79.28</v>
      </c>
      <c r="H221" s="7">
        <f t="shared" si="30"/>
        <v>39.64</v>
      </c>
      <c r="I221" s="7">
        <f t="shared" si="31"/>
        <v>70.3575</v>
      </c>
      <c r="J221" s="6">
        <v>10</v>
      </c>
      <c r="K221" s="5"/>
    </row>
    <row r="222" spans="1:11" ht="17.25" customHeight="1">
      <c r="A222" s="5">
        <v>219</v>
      </c>
      <c r="B222" s="6" t="s">
        <v>144</v>
      </c>
      <c r="C222" s="5" t="s">
        <v>4</v>
      </c>
      <c r="D222" s="6" t="s">
        <v>128</v>
      </c>
      <c r="E222" s="7">
        <v>59.02</v>
      </c>
      <c r="F222" s="7">
        <f t="shared" si="32"/>
        <v>29.51</v>
      </c>
      <c r="G222" s="7">
        <v>81.52</v>
      </c>
      <c r="H222" s="7">
        <f t="shared" si="30"/>
        <v>40.76</v>
      </c>
      <c r="I222" s="7">
        <f t="shared" si="31"/>
        <v>70.27</v>
      </c>
      <c r="J222" s="6">
        <v>11</v>
      </c>
      <c r="K222" s="5"/>
    </row>
    <row r="223" spans="1:11" ht="17.25" customHeight="1">
      <c r="A223" s="5">
        <v>220</v>
      </c>
      <c r="B223" s="6" t="s">
        <v>136</v>
      </c>
      <c r="C223" s="5" t="s">
        <v>4</v>
      </c>
      <c r="D223" s="6" t="s">
        <v>128</v>
      </c>
      <c r="E223" s="7">
        <v>64.6</v>
      </c>
      <c r="F223" s="7">
        <f t="shared" si="32"/>
        <v>32.3</v>
      </c>
      <c r="G223" s="7">
        <v>75.72</v>
      </c>
      <c r="H223" s="7">
        <f t="shared" si="30"/>
        <v>37.86</v>
      </c>
      <c r="I223" s="7">
        <f t="shared" si="31"/>
        <v>70.16</v>
      </c>
      <c r="J223" s="6">
        <v>12</v>
      </c>
      <c r="K223" s="5"/>
    </row>
    <row r="224" spans="1:11" ht="17.25" customHeight="1">
      <c r="A224" s="5">
        <v>221</v>
      </c>
      <c r="B224" s="6" t="s">
        <v>139</v>
      </c>
      <c r="C224" s="5" t="s">
        <v>4</v>
      </c>
      <c r="D224" s="6" t="s">
        <v>128</v>
      </c>
      <c r="E224" s="7">
        <v>62.035</v>
      </c>
      <c r="F224" s="7">
        <f t="shared" si="32"/>
        <v>31.0175</v>
      </c>
      <c r="G224" s="7">
        <v>76.96</v>
      </c>
      <c r="H224" s="7">
        <f t="shared" si="30"/>
        <v>38.48</v>
      </c>
      <c r="I224" s="7">
        <f t="shared" si="31"/>
        <v>69.4975</v>
      </c>
      <c r="J224" s="6">
        <v>13</v>
      </c>
      <c r="K224" s="5"/>
    </row>
    <row r="225" spans="1:11" ht="17.25" customHeight="1">
      <c r="A225" s="5">
        <v>222</v>
      </c>
      <c r="B225" s="6" t="s">
        <v>142</v>
      </c>
      <c r="C225" s="5" t="s">
        <v>4</v>
      </c>
      <c r="D225" s="6" t="s">
        <v>128</v>
      </c>
      <c r="E225" s="7">
        <v>59.785</v>
      </c>
      <c r="F225" s="7">
        <f t="shared" si="32"/>
        <v>29.8925</v>
      </c>
      <c r="G225" s="7">
        <v>78.08</v>
      </c>
      <c r="H225" s="7">
        <f t="shared" si="30"/>
        <v>39.04</v>
      </c>
      <c r="I225" s="7">
        <f t="shared" si="31"/>
        <v>68.9325</v>
      </c>
      <c r="J225" s="6">
        <v>14</v>
      </c>
      <c r="K225" s="5"/>
    </row>
    <row r="226" spans="1:11" ht="17.25" customHeight="1">
      <c r="A226" s="5">
        <v>223</v>
      </c>
      <c r="B226" s="6" t="s">
        <v>143</v>
      </c>
      <c r="C226" s="5" t="s">
        <v>4</v>
      </c>
      <c r="D226" s="6" t="s">
        <v>128</v>
      </c>
      <c r="E226" s="7">
        <v>59.44</v>
      </c>
      <c r="F226" s="7">
        <f t="shared" si="32"/>
        <v>29.72</v>
      </c>
      <c r="G226" s="7">
        <v>74.84</v>
      </c>
      <c r="H226" s="7">
        <f t="shared" si="30"/>
        <v>37.42</v>
      </c>
      <c r="I226" s="7">
        <f t="shared" si="31"/>
        <v>67.14</v>
      </c>
      <c r="J226" s="6">
        <v>15</v>
      </c>
      <c r="K226" s="5"/>
    </row>
    <row r="227" spans="1:11" ht="17.25" customHeight="1">
      <c r="A227" s="5">
        <v>224</v>
      </c>
      <c r="B227" s="6" t="s">
        <v>133</v>
      </c>
      <c r="C227" s="5" t="s">
        <v>4</v>
      </c>
      <c r="D227" s="6" t="s">
        <v>128</v>
      </c>
      <c r="E227" s="7">
        <v>65.615</v>
      </c>
      <c r="F227" s="7">
        <f t="shared" si="32"/>
        <v>32.8075</v>
      </c>
      <c r="G227" s="10"/>
      <c r="H227" s="7"/>
      <c r="I227" s="7"/>
      <c r="J227" s="6"/>
      <c r="K227" s="5"/>
    </row>
    <row r="228" spans="1:11" ht="17.25" customHeight="1">
      <c r="A228" s="5">
        <v>225</v>
      </c>
      <c r="B228" s="6" t="s">
        <v>276</v>
      </c>
      <c r="C228" s="5" t="s">
        <v>4</v>
      </c>
      <c r="D228" s="6" t="s">
        <v>275</v>
      </c>
      <c r="E228" s="7">
        <v>64.495</v>
      </c>
      <c r="F228" s="7">
        <f aca="true" t="shared" si="33" ref="F228:F245">0.5*E228</f>
        <v>32.2475</v>
      </c>
      <c r="G228" s="7">
        <v>83.64</v>
      </c>
      <c r="H228" s="7">
        <f aca="true" t="shared" si="34" ref="H228:H244">0.5*G228</f>
        <v>41.82</v>
      </c>
      <c r="I228" s="7">
        <f aca="true" t="shared" si="35" ref="I228:I244">F228+H228</f>
        <v>74.0675</v>
      </c>
      <c r="J228" s="9" t="s">
        <v>277</v>
      </c>
      <c r="K228" s="5" t="s">
        <v>296</v>
      </c>
    </row>
    <row r="229" spans="1:11" ht="17.25" customHeight="1">
      <c r="A229" s="5">
        <v>226</v>
      </c>
      <c r="B229" s="6" t="s">
        <v>278</v>
      </c>
      <c r="C229" s="5" t="s">
        <v>4</v>
      </c>
      <c r="D229" s="6" t="s">
        <v>275</v>
      </c>
      <c r="E229" s="7">
        <v>63.86</v>
      </c>
      <c r="F229" s="7">
        <f t="shared" si="33"/>
        <v>31.93</v>
      </c>
      <c r="G229" s="7">
        <v>84.12</v>
      </c>
      <c r="H229" s="7">
        <f t="shared" si="34"/>
        <v>42.06</v>
      </c>
      <c r="I229" s="7">
        <f t="shared" si="35"/>
        <v>73.99000000000001</v>
      </c>
      <c r="J229" s="6">
        <v>2</v>
      </c>
      <c r="K229" s="5" t="s">
        <v>296</v>
      </c>
    </row>
    <row r="230" spans="1:11" ht="17.25" customHeight="1">
      <c r="A230" s="5">
        <v>227</v>
      </c>
      <c r="B230" s="6" t="s">
        <v>279</v>
      </c>
      <c r="C230" s="5" t="s">
        <v>4</v>
      </c>
      <c r="D230" s="6" t="s">
        <v>275</v>
      </c>
      <c r="E230" s="7">
        <v>65.89</v>
      </c>
      <c r="F230" s="7">
        <f t="shared" si="33"/>
        <v>32.945</v>
      </c>
      <c r="G230" s="7">
        <v>82.08</v>
      </c>
      <c r="H230" s="7">
        <f t="shared" si="34"/>
        <v>41.04</v>
      </c>
      <c r="I230" s="7">
        <f t="shared" si="35"/>
        <v>73.985</v>
      </c>
      <c r="J230" s="6">
        <v>3</v>
      </c>
      <c r="K230" s="5" t="s">
        <v>296</v>
      </c>
    </row>
    <row r="231" spans="1:11" ht="17.25" customHeight="1">
      <c r="A231" s="5">
        <v>228</v>
      </c>
      <c r="B231" s="6" t="s">
        <v>280</v>
      </c>
      <c r="C231" s="5" t="s">
        <v>4</v>
      </c>
      <c r="D231" s="6" t="s">
        <v>275</v>
      </c>
      <c r="E231" s="7">
        <v>64.955</v>
      </c>
      <c r="F231" s="7">
        <f t="shared" si="33"/>
        <v>32.4775</v>
      </c>
      <c r="G231" s="7">
        <v>80.08</v>
      </c>
      <c r="H231" s="7">
        <f t="shared" si="34"/>
        <v>40.04</v>
      </c>
      <c r="I231" s="7">
        <f t="shared" si="35"/>
        <v>72.5175</v>
      </c>
      <c r="J231" s="6">
        <v>4</v>
      </c>
      <c r="K231" s="5" t="s">
        <v>296</v>
      </c>
    </row>
    <row r="232" spans="1:11" ht="17.25" customHeight="1">
      <c r="A232" s="5">
        <v>229</v>
      </c>
      <c r="B232" s="6" t="s">
        <v>281</v>
      </c>
      <c r="C232" s="5" t="s">
        <v>4</v>
      </c>
      <c r="D232" s="6" t="s">
        <v>275</v>
      </c>
      <c r="E232" s="7">
        <v>62.365</v>
      </c>
      <c r="F232" s="7">
        <f t="shared" si="33"/>
        <v>31.1825</v>
      </c>
      <c r="G232" s="7">
        <v>82.16</v>
      </c>
      <c r="H232" s="7">
        <f t="shared" si="34"/>
        <v>41.08</v>
      </c>
      <c r="I232" s="7">
        <f t="shared" si="35"/>
        <v>72.2625</v>
      </c>
      <c r="J232" s="6">
        <v>5</v>
      </c>
      <c r="K232" s="5" t="s">
        <v>296</v>
      </c>
    </row>
    <row r="233" spans="1:11" ht="17.25" customHeight="1">
      <c r="A233" s="5">
        <v>230</v>
      </c>
      <c r="B233" s="6" t="s">
        <v>282</v>
      </c>
      <c r="C233" s="5" t="s">
        <v>4</v>
      </c>
      <c r="D233" s="6" t="s">
        <v>275</v>
      </c>
      <c r="E233" s="7">
        <v>64.2</v>
      </c>
      <c r="F233" s="7">
        <f t="shared" si="33"/>
        <v>32.1</v>
      </c>
      <c r="G233" s="7">
        <v>79.48</v>
      </c>
      <c r="H233" s="7">
        <f t="shared" si="34"/>
        <v>39.74</v>
      </c>
      <c r="I233" s="7">
        <f t="shared" si="35"/>
        <v>71.84</v>
      </c>
      <c r="J233" s="6">
        <v>6</v>
      </c>
      <c r="K233" s="5" t="s">
        <v>296</v>
      </c>
    </row>
    <row r="234" spans="1:11" ht="17.25" customHeight="1">
      <c r="A234" s="5">
        <v>231</v>
      </c>
      <c r="B234" s="6" t="s">
        <v>283</v>
      </c>
      <c r="C234" s="5" t="s">
        <v>4</v>
      </c>
      <c r="D234" s="6" t="s">
        <v>275</v>
      </c>
      <c r="E234" s="7">
        <v>62.525</v>
      </c>
      <c r="F234" s="7">
        <f t="shared" si="33"/>
        <v>31.2625</v>
      </c>
      <c r="G234" s="7">
        <v>80.4</v>
      </c>
      <c r="H234" s="7">
        <f t="shared" si="34"/>
        <v>40.2</v>
      </c>
      <c r="I234" s="7">
        <f t="shared" si="35"/>
        <v>71.4625</v>
      </c>
      <c r="J234" s="6">
        <v>7</v>
      </c>
      <c r="K234" s="5"/>
    </row>
    <row r="235" spans="1:11" ht="17.25" customHeight="1">
      <c r="A235" s="5">
        <v>232</v>
      </c>
      <c r="B235" s="6" t="s">
        <v>284</v>
      </c>
      <c r="C235" s="5" t="s">
        <v>4</v>
      </c>
      <c r="D235" s="6" t="s">
        <v>275</v>
      </c>
      <c r="E235" s="7">
        <v>59.34</v>
      </c>
      <c r="F235" s="7">
        <f t="shared" si="33"/>
        <v>29.67</v>
      </c>
      <c r="G235" s="7">
        <v>81.64</v>
      </c>
      <c r="H235" s="7">
        <f t="shared" si="34"/>
        <v>40.82</v>
      </c>
      <c r="I235" s="7">
        <f t="shared" si="35"/>
        <v>70.49000000000001</v>
      </c>
      <c r="J235" s="6">
        <v>8</v>
      </c>
      <c r="K235" s="5"/>
    </row>
    <row r="236" spans="1:11" ht="17.25" customHeight="1">
      <c r="A236" s="5">
        <v>233</v>
      </c>
      <c r="B236" s="6" t="s">
        <v>285</v>
      </c>
      <c r="C236" s="5" t="s">
        <v>4</v>
      </c>
      <c r="D236" s="6" t="s">
        <v>275</v>
      </c>
      <c r="E236" s="7">
        <v>62.445</v>
      </c>
      <c r="F236" s="7">
        <f t="shared" si="33"/>
        <v>31.2225</v>
      </c>
      <c r="G236" s="7">
        <v>77.72</v>
      </c>
      <c r="H236" s="7">
        <f t="shared" si="34"/>
        <v>38.86</v>
      </c>
      <c r="I236" s="7">
        <f t="shared" si="35"/>
        <v>70.0825</v>
      </c>
      <c r="J236" s="6">
        <v>9</v>
      </c>
      <c r="K236" s="5"/>
    </row>
    <row r="237" spans="1:11" ht="17.25" customHeight="1">
      <c r="A237" s="5">
        <v>234</v>
      </c>
      <c r="B237" s="6" t="s">
        <v>286</v>
      </c>
      <c r="C237" s="5" t="s">
        <v>4</v>
      </c>
      <c r="D237" s="6" t="s">
        <v>275</v>
      </c>
      <c r="E237" s="7">
        <v>59.18</v>
      </c>
      <c r="F237" s="7">
        <f t="shared" si="33"/>
        <v>29.59</v>
      </c>
      <c r="G237" s="7">
        <v>80.32</v>
      </c>
      <c r="H237" s="7">
        <f t="shared" si="34"/>
        <v>40.16</v>
      </c>
      <c r="I237" s="7">
        <f t="shared" si="35"/>
        <v>69.75</v>
      </c>
      <c r="J237" s="6">
        <v>10</v>
      </c>
      <c r="K237" s="5"/>
    </row>
    <row r="238" spans="1:11" ht="17.25" customHeight="1">
      <c r="A238" s="5">
        <v>235</v>
      </c>
      <c r="B238" s="6" t="s">
        <v>287</v>
      </c>
      <c r="C238" s="5" t="s">
        <v>4</v>
      </c>
      <c r="D238" s="6" t="s">
        <v>275</v>
      </c>
      <c r="E238" s="7">
        <v>60.67</v>
      </c>
      <c r="F238" s="7">
        <f t="shared" si="33"/>
        <v>30.335</v>
      </c>
      <c r="G238" s="7">
        <v>76.84</v>
      </c>
      <c r="H238" s="7">
        <f t="shared" si="34"/>
        <v>38.42</v>
      </c>
      <c r="I238" s="7">
        <f t="shared" si="35"/>
        <v>68.755</v>
      </c>
      <c r="J238" s="6">
        <v>11</v>
      </c>
      <c r="K238" s="5"/>
    </row>
    <row r="239" spans="1:11" ht="17.25" customHeight="1">
      <c r="A239" s="5">
        <v>236</v>
      </c>
      <c r="B239" s="6" t="s">
        <v>288</v>
      </c>
      <c r="C239" s="5" t="s">
        <v>4</v>
      </c>
      <c r="D239" s="6" t="s">
        <v>275</v>
      </c>
      <c r="E239" s="7">
        <v>60.74</v>
      </c>
      <c r="F239" s="7">
        <f t="shared" si="33"/>
        <v>30.37</v>
      </c>
      <c r="G239" s="7">
        <v>76.52</v>
      </c>
      <c r="H239" s="7">
        <f t="shared" si="34"/>
        <v>38.26</v>
      </c>
      <c r="I239" s="7">
        <f t="shared" si="35"/>
        <v>68.63</v>
      </c>
      <c r="J239" s="6">
        <v>12</v>
      </c>
      <c r="K239" s="5"/>
    </row>
    <row r="240" spans="1:11" ht="17.25" customHeight="1">
      <c r="A240" s="5">
        <v>237</v>
      </c>
      <c r="B240" s="6" t="s">
        <v>289</v>
      </c>
      <c r="C240" s="5" t="s">
        <v>4</v>
      </c>
      <c r="D240" s="6" t="s">
        <v>275</v>
      </c>
      <c r="E240" s="7">
        <v>61.595</v>
      </c>
      <c r="F240" s="7">
        <f t="shared" si="33"/>
        <v>30.7975</v>
      </c>
      <c r="G240" s="7">
        <v>75.64</v>
      </c>
      <c r="H240" s="7">
        <f t="shared" si="34"/>
        <v>37.82</v>
      </c>
      <c r="I240" s="7">
        <f t="shared" si="35"/>
        <v>68.6175</v>
      </c>
      <c r="J240" s="6">
        <v>13</v>
      </c>
      <c r="K240" s="5"/>
    </row>
    <row r="241" spans="1:11" ht="17.25" customHeight="1">
      <c r="A241" s="5">
        <v>238</v>
      </c>
      <c r="B241" s="6" t="s">
        <v>290</v>
      </c>
      <c r="C241" s="5" t="s">
        <v>4</v>
      </c>
      <c r="D241" s="6" t="s">
        <v>275</v>
      </c>
      <c r="E241" s="7">
        <v>59.34</v>
      </c>
      <c r="F241" s="7">
        <f t="shared" si="33"/>
        <v>29.67</v>
      </c>
      <c r="G241" s="7">
        <v>76.88</v>
      </c>
      <c r="H241" s="7">
        <f t="shared" si="34"/>
        <v>38.44</v>
      </c>
      <c r="I241" s="7">
        <f t="shared" si="35"/>
        <v>68.11</v>
      </c>
      <c r="J241" s="6">
        <v>14</v>
      </c>
      <c r="K241" s="5"/>
    </row>
    <row r="242" spans="1:11" ht="17.25" customHeight="1">
      <c r="A242" s="5">
        <v>239</v>
      </c>
      <c r="B242" s="6" t="s">
        <v>291</v>
      </c>
      <c r="C242" s="5" t="s">
        <v>4</v>
      </c>
      <c r="D242" s="6" t="s">
        <v>275</v>
      </c>
      <c r="E242" s="7">
        <v>60.615</v>
      </c>
      <c r="F242" s="7">
        <f t="shared" si="33"/>
        <v>30.3075</v>
      </c>
      <c r="G242" s="7">
        <v>75</v>
      </c>
      <c r="H242" s="7">
        <f t="shared" si="34"/>
        <v>37.5</v>
      </c>
      <c r="I242" s="7">
        <f t="shared" si="35"/>
        <v>67.8075</v>
      </c>
      <c r="J242" s="6">
        <v>15</v>
      </c>
      <c r="K242" s="5"/>
    </row>
    <row r="243" spans="1:11" ht="17.25" customHeight="1">
      <c r="A243" s="5">
        <v>240</v>
      </c>
      <c r="B243" s="6" t="s">
        <v>292</v>
      </c>
      <c r="C243" s="5" t="s">
        <v>4</v>
      </c>
      <c r="D243" s="6" t="s">
        <v>275</v>
      </c>
      <c r="E243" s="7">
        <v>62.405</v>
      </c>
      <c r="F243" s="7">
        <f t="shared" si="33"/>
        <v>31.2025</v>
      </c>
      <c r="G243" s="7">
        <v>72.8</v>
      </c>
      <c r="H243" s="7">
        <f t="shared" si="34"/>
        <v>36.4</v>
      </c>
      <c r="I243" s="7">
        <f t="shared" si="35"/>
        <v>67.60249999999999</v>
      </c>
      <c r="J243" s="6">
        <v>16</v>
      </c>
      <c r="K243" s="5"/>
    </row>
    <row r="244" spans="1:11" ht="17.25" customHeight="1">
      <c r="A244" s="5">
        <v>241</v>
      </c>
      <c r="B244" s="6" t="s">
        <v>293</v>
      </c>
      <c r="C244" s="5" t="s">
        <v>4</v>
      </c>
      <c r="D244" s="6" t="s">
        <v>275</v>
      </c>
      <c r="E244" s="7">
        <v>59.37</v>
      </c>
      <c r="F244" s="7">
        <f t="shared" si="33"/>
        <v>29.685</v>
      </c>
      <c r="G244" s="7">
        <v>75.72</v>
      </c>
      <c r="H244" s="7">
        <f t="shared" si="34"/>
        <v>37.86</v>
      </c>
      <c r="I244" s="7">
        <f t="shared" si="35"/>
        <v>67.545</v>
      </c>
      <c r="J244" s="6">
        <v>17</v>
      </c>
      <c r="K244" s="5"/>
    </row>
    <row r="245" spans="1:11" ht="17.25" customHeight="1">
      <c r="A245" s="5">
        <v>242</v>
      </c>
      <c r="B245" s="6" t="s">
        <v>294</v>
      </c>
      <c r="C245" s="5" t="s">
        <v>4</v>
      </c>
      <c r="D245" s="6" t="s">
        <v>275</v>
      </c>
      <c r="E245" s="7">
        <v>61.37</v>
      </c>
      <c r="F245" s="7">
        <f t="shared" si="33"/>
        <v>30.685</v>
      </c>
      <c r="G245" s="10"/>
      <c r="H245" s="7"/>
      <c r="I245" s="7"/>
      <c r="J245" s="7"/>
      <c r="K245" s="5"/>
    </row>
  </sheetData>
  <sheetProtection/>
  <autoFilter ref="A3:K3">
    <sortState ref="A4:K245">
      <sortCondition sortBy="value" ref="A4:A245"/>
    </sortState>
  </autoFilter>
  <mergeCells count="1">
    <mergeCell ref="A2:K2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2020-08-17T03:15:24Z</cp:lastPrinted>
  <dcterms:created xsi:type="dcterms:W3CDTF">2020-07-30T08:42:02Z</dcterms:created>
  <dcterms:modified xsi:type="dcterms:W3CDTF">2020-08-17T09:02:40Z</dcterms:modified>
  <cp:category/>
  <cp:version/>
  <cp:contentType/>
  <cp:contentStatus/>
</cp:coreProperties>
</file>