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成绩未排名" sheetId="1" r:id="rId1"/>
    <sheet name="成绩排名" sheetId="2" r:id="rId2"/>
  </sheets>
  <calcPr calcId="144525"/>
</workbook>
</file>

<file path=xl/sharedStrings.xml><?xml version="1.0" encoding="utf-8"?>
<sst xmlns="http://schemas.openxmlformats.org/spreadsheetml/2006/main" count="1125" uniqueCount="188">
  <si>
    <t>2020年黄石经济技术开发区·铁山区劳务派遣教师招聘综合成绩排名及拟入围体检、考核名单</t>
  </si>
  <si>
    <t>序号</t>
  </si>
  <si>
    <t>姓名</t>
  </si>
  <si>
    <t>报考岗位</t>
  </si>
  <si>
    <t>笔试分数</t>
  </si>
  <si>
    <t>笔试
算法</t>
  </si>
  <si>
    <t>笔试
总成绩</t>
  </si>
  <si>
    <t>面试
分数</t>
  </si>
  <si>
    <t>面试
算法</t>
  </si>
  <si>
    <t>面试
总成绩</t>
  </si>
  <si>
    <t>考生
总成绩</t>
  </si>
  <si>
    <t>成绩
排名</t>
  </si>
  <si>
    <t>拟入围体检、考核名单</t>
  </si>
  <si>
    <t>职业能力倾向</t>
  </si>
  <si>
    <t>综合能力</t>
  </si>
  <si>
    <t>两项小计</t>
  </si>
  <si>
    <t>宗治宁</t>
  </si>
  <si>
    <t>小学语文教师[岗位代码4009]</t>
  </si>
  <si>
    <t>徐雯</t>
  </si>
  <si>
    <t>陈云汝</t>
  </si>
  <si>
    <t>郑鑫丹</t>
  </si>
  <si>
    <t>张则容</t>
  </si>
  <si>
    <t>柯友杰</t>
  </si>
  <si>
    <t>徐兰</t>
  </si>
  <si>
    <t>吴情</t>
  </si>
  <si>
    <t>周洁</t>
  </si>
  <si>
    <t>汪倩倩</t>
  </si>
  <si>
    <t>屈万莲</t>
  </si>
  <si>
    <t>王蜜</t>
  </si>
  <si>
    <t>冯仙莹</t>
  </si>
  <si>
    <t>徐雪飞</t>
  </si>
  <si>
    <t>叶璇</t>
  </si>
  <si>
    <t>潘世淦</t>
  </si>
  <si>
    <t>肖晓彬</t>
  </si>
  <si>
    <t>程欢</t>
  </si>
  <si>
    <t>卢妮娜</t>
  </si>
  <si>
    <t>邹蕊</t>
  </si>
  <si>
    <t>柯沁</t>
  </si>
  <si>
    <t>叶余庆</t>
  </si>
  <si>
    <t>邓雅洁</t>
  </si>
  <si>
    <t>吴丽琴</t>
  </si>
  <si>
    <t>周聪</t>
  </si>
  <si>
    <t>肖晓琪</t>
  </si>
  <si>
    <t>周妍</t>
  </si>
  <si>
    <t>吴娟</t>
  </si>
  <si>
    <t>石君</t>
  </si>
  <si>
    <t>曹梓梦</t>
  </si>
  <si>
    <t>缺考</t>
  </si>
  <si>
    <t>熊怡</t>
  </si>
  <si>
    <t>陈子仪</t>
  </si>
  <si>
    <t>黄倩</t>
  </si>
  <si>
    <t>笔试算法</t>
  </si>
  <si>
    <t>皮冰花</t>
  </si>
  <si>
    <t>吕敏</t>
  </si>
  <si>
    <t>肖无双</t>
  </si>
  <si>
    <t>徐玲君</t>
  </si>
  <si>
    <t>李畅</t>
  </si>
  <si>
    <t>马子珍</t>
  </si>
  <si>
    <t>姜小莹</t>
  </si>
  <si>
    <t>孙阳阳</t>
  </si>
  <si>
    <t>刘蒙</t>
  </si>
  <si>
    <t>王颖</t>
  </si>
  <si>
    <t>李芮</t>
  </si>
  <si>
    <t>乐婕</t>
  </si>
  <si>
    <t>方子玄</t>
  </si>
  <si>
    <t>彭诗琳</t>
  </si>
  <si>
    <t>邹珊珊</t>
  </si>
  <si>
    <t>梁美棋</t>
  </si>
  <si>
    <t>周梦玲</t>
  </si>
  <si>
    <t>姜盈盈</t>
  </si>
  <si>
    <t>柯雪芬</t>
  </si>
  <si>
    <t>闵雪</t>
  </si>
  <si>
    <t>王梦平</t>
  </si>
  <si>
    <t>王梦妮</t>
  </si>
  <si>
    <t>王浠凤</t>
  </si>
  <si>
    <t>曹文秀</t>
  </si>
  <si>
    <t>陈婷婷</t>
  </si>
  <si>
    <t>王一顺</t>
  </si>
  <si>
    <t>严杰</t>
  </si>
  <si>
    <t>黄丽雯</t>
  </si>
  <si>
    <t>彭慧云</t>
  </si>
  <si>
    <t>黄薇</t>
  </si>
  <si>
    <t>黄甄妮</t>
  </si>
  <si>
    <t>周嫣然</t>
  </si>
  <si>
    <t>黄梦</t>
  </si>
  <si>
    <t>方瑶</t>
  </si>
  <si>
    <t>王翠</t>
  </si>
  <si>
    <t>小学英语教师[岗位代码4011]</t>
  </si>
  <si>
    <t>廖俊英</t>
  </si>
  <si>
    <t>张文娟</t>
  </si>
  <si>
    <t>柯婷</t>
  </si>
  <si>
    <t>刘茜</t>
  </si>
  <si>
    <t>冯倩</t>
  </si>
  <si>
    <t>张晶</t>
  </si>
  <si>
    <t>曹晶</t>
  </si>
  <si>
    <t>何思语</t>
  </si>
  <si>
    <t>柯林</t>
  </si>
  <si>
    <t>金玉枝</t>
  </si>
  <si>
    <t>骆娇</t>
  </si>
  <si>
    <t>牛雅婷</t>
  </si>
  <si>
    <t>弃考</t>
  </si>
  <si>
    <t>董馨</t>
  </si>
  <si>
    <t>张源</t>
  </si>
  <si>
    <t>杜娇</t>
  </si>
  <si>
    <t>胡丽</t>
  </si>
  <si>
    <t>柯威威</t>
  </si>
  <si>
    <t>彭娟娟</t>
  </si>
  <si>
    <t>何璐</t>
  </si>
  <si>
    <t>冯玉竹</t>
  </si>
  <si>
    <t>马思琼</t>
  </si>
  <si>
    <t>小学音乐教师[岗位代码4013]</t>
  </si>
  <si>
    <t>董梦思</t>
  </si>
  <si>
    <t>崔晓丽</t>
  </si>
  <si>
    <t>吴诗纯</t>
  </si>
  <si>
    <t>汪沁</t>
  </si>
  <si>
    <t>严可清</t>
  </si>
  <si>
    <t>陈楚兰</t>
  </si>
  <si>
    <t>小学信息技术教师[岗位代码4015]</t>
  </si>
  <si>
    <t>占冰洁</t>
  </si>
  <si>
    <t>李莎</t>
  </si>
  <si>
    <t>周东林</t>
  </si>
  <si>
    <t>陈俊</t>
  </si>
  <si>
    <t>李琴</t>
  </si>
  <si>
    <t>李治</t>
  </si>
  <si>
    <t>小学体育教师[岗位代码4012]</t>
  </si>
  <si>
    <t>李咏</t>
  </si>
  <si>
    <t>谢菁</t>
  </si>
  <si>
    <t>马响</t>
  </si>
  <si>
    <t>刘淑梅</t>
  </si>
  <si>
    <t>夏启亮</t>
  </si>
  <si>
    <t>吴天翔</t>
  </si>
  <si>
    <t>权子云</t>
  </si>
  <si>
    <t>李超</t>
  </si>
  <si>
    <t>李芊静</t>
  </si>
  <si>
    <t>小学数学教师[岗位代码4010]</t>
  </si>
  <si>
    <t>李晓林</t>
  </si>
  <si>
    <t>陈媛</t>
  </si>
  <si>
    <t>李晓萍</t>
  </si>
  <si>
    <t>熊莎</t>
  </si>
  <si>
    <t>冯露</t>
  </si>
  <si>
    <t>石文娟</t>
  </si>
  <si>
    <t>明哲轩</t>
  </si>
  <si>
    <t>李兵</t>
  </si>
  <si>
    <t>程娅</t>
  </si>
  <si>
    <t>李丽娟</t>
  </si>
  <si>
    <t>金凤玲</t>
  </si>
  <si>
    <t>余萍</t>
  </si>
  <si>
    <t>祝萌</t>
  </si>
  <si>
    <t>刘美玲</t>
  </si>
  <si>
    <t>程丹</t>
  </si>
  <si>
    <t>程棒</t>
  </si>
  <si>
    <t>柯文娟</t>
  </si>
  <si>
    <t>祝晓</t>
  </si>
  <si>
    <t>罗晓利</t>
  </si>
  <si>
    <t>陈柯</t>
  </si>
  <si>
    <t>李文丹</t>
  </si>
  <si>
    <t>郑星星</t>
  </si>
  <si>
    <t>梅亚</t>
  </si>
  <si>
    <t>刘姣云</t>
  </si>
  <si>
    <t>刘冰洁</t>
  </si>
  <si>
    <t>魏怡</t>
  </si>
  <si>
    <t>小学美术教师[岗位代码4014]</t>
  </si>
  <si>
    <t>刘思岩</t>
  </si>
  <si>
    <t>刘双庆</t>
  </si>
  <si>
    <t>石琼</t>
  </si>
  <si>
    <t>初中语文教师[岗位代码4001]</t>
  </si>
  <si>
    <t>肖艳华</t>
  </si>
  <si>
    <t>刘星宇</t>
  </si>
  <si>
    <t>刘余玺</t>
  </si>
  <si>
    <t>初中物理教师[岗位代码4003]</t>
  </si>
  <si>
    <t>任凤珠</t>
  </si>
  <si>
    <t>李欢欢</t>
  </si>
  <si>
    <t>初中生物教师[岗位代码4006]</t>
  </si>
  <si>
    <t>程曼</t>
  </si>
  <si>
    <t>初中历史教师[岗位代码4008]</t>
  </si>
  <si>
    <t>邓江淇</t>
  </si>
  <si>
    <t>李艳艳</t>
  </si>
  <si>
    <t>刘畅</t>
  </si>
  <si>
    <t>初中化学教师[岗位代码4004]</t>
  </si>
  <si>
    <t>钟永芳</t>
  </si>
  <si>
    <t>明婷</t>
  </si>
  <si>
    <t>初中道德与法治教师[岗位代码4007]</t>
  </si>
  <si>
    <t>陈敏</t>
  </si>
  <si>
    <t>方碧君</t>
  </si>
  <si>
    <t>拟入围体检、考察名单</t>
  </si>
  <si>
    <t>备注</t>
  </si>
  <si>
    <t>入围体检、考察</t>
  </si>
  <si>
    <t>最低合格线60分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</si>
</sst>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大标宋简体"/>
      <charset val="134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27" borderId="18" applyNumberFormat="0" applyAlignment="0" applyProtection="0">
      <alignment vertical="center"/>
    </xf>
    <xf numFmtId="0" fontId="13" fillId="27" borderId="12" applyNumberFormat="0" applyAlignment="0" applyProtection="0">
      <alignment vertical="center"/>
    </xf>
    <xf numFmtId="0" fontId="8" fillId="10" borderId="14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7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7" xfId="0" applyFont="1" applyBorder="1">
      <alignment vertical="center"/>
    </xf>
    <xf numFmtId="0" fontId="0" fillId="0" borderId="1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6" borderId="7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1"/>
  <sheetViews>
    <sheetView workbookViewId="0">
      <selection activeCell="A1" sqref="$A1:$XFD1048576"/>
    </sheetView>
  </sheetViews>
  <sheetFormatPr defaultColWidth="9" defaultRowHeight="13.5"/>
  <cols>
    <col min="1" max="1" width="5" style="1" customWidth="1"/>
    <col min="2" max="2" width="8.75" style="42" customWidth="1"/>
    <col min="3" max="3" width="31.375" style="42" customWidth="1"/>
    <col min="4" max="4" width="13.375" style="42" customWidth="1"/>
    <col min="5" max="5" width="9" style="42"/>
    <col min="6" max="6" width="10.125" style="42" customWidth="1"/>
    <col min="7" max="7" width="5.625" style="42" customWidth="1"/>
    <col min="8" max="8" width="15" style="43" customWidth="1"/>
    <col min="9" max="9" width="8" style="42" customWidth="1"/>
    <col min="10" max="10" width="5.5" style="42" customWidth="1"/>
    <col min="11" max="11" width="9" style="43"/>
    <col min="12" max="12" width="13.5" style="42" customWidth="1"/>
    <col min="13" max="13" width="6.125" style="42" customWidth="1"/>
    <col min="14" max="14" width="19.375" style="42" customWidth="1"/>
    <col min="15" max="16384" width="9" style="42"/>
  </cols>
  <sheetData>
    <row r="1" ht="33" customHeight="1" spans="1:14">
      <c r="A1" s="3" t="s">
        <v>0</v>
      </c>
      <c r="B1" s="3"/>
      <c r="C1" s="3"/>
      <c r="D1" s="3"/>
      <c r="E1" s="3"/>
      <c r="F1" s="3"/>
      <c r="G1" s="3"/>
      <c r="H1" s="44"/>
      <c r="I1" s="3"/>
      <c r="J1" s="3"/>
      <c r="K1" s="44"/>
      <c r="L1" s="3"/>
      <c r="M1" s="3"/>
      <c r="N1" s="3"/>
    </row>
    <row r="2" spans="1:14">
      <c r="A2" s="4" t="s">
        <v>1</v>
      </c>
      <c r="B2" s="5" t="s">
        <v>2</v>
      </c>
      <c r="C2" s="5" t="s">
        <v>3</v>
      </c>
      <c r="D2" s="6" t="s">
        <v>4</v>
      </c>
      <c r="E2" s="7"/>
      <c r="F2" s="7"/>
      <c r="G2" s="8" t="s">
        <v>5</v>
      </c>
      <c r="H2" s="9" t="s">
        <v>6</v>
      </c>
      <c r="I2" s="8" t="s">
        <v>7</v>
      </c>
      <c r="J2" s="8" t="s">
        <v>8</v>
      </c>
      <c r="K2" s="9" t="s">
        <v>9</v>
      </c>
      <c r="L2" s="8" t="s">
        <v>10</v>
      </c>
      <c r="M2" s="22" t="s">
        <v>11</v>
      </c>
      <c r="N2" s="23" t="s">
        <v>12</v>
      </c>
    </row>
    <row r="3" spans="1:14">
      <c r="A3" s="4"/>
      <c r="B3" s="5"/>
      <c r="C3" s="5"/>
      <c r="D3" s="10" t="s">
        <v>13</v>
      </c>
      <c r="E3" s="10" t="s">
        <v>14</v>
      </c>
      <c r="F3" s="11" t="s">
        <v>15</v>
      </c>
      <c r="G3" s="12"/>
      <c r="H3" s="13"/>
      <c r="I3" s="12"/>
      <c r="J3" s="25"/>
      <c r="K3" s="13"/>
      <c r="L3" s="12"/>
      <c r="M3" s="4"/>
      <c r="N3" s="23"/>
    </row>
    <row r="4" spans="1:14">
      <c r="A4" s="17">
        <v>1</v>
      </c>
      <c r="B4" s="18" t="s">
        <v>16</v>
      </c>
      <c r="C4" s="18" t="s">
        <v>17</v>
      </c>
      <c r="D4" s="17">
        <v>78</v>
      </c>
      <c r="E4" s="17">
        <v>113</v>
      </c>
      <c r="F4" s="17">
        <f>D4+E4</f>
        <v>191</v>
      </c>
      <c r="G4" s="17">
        <v>6</v>
      </c>
      <c r="H4" s="19">
        <f>F4/G4</f>
        <v>31.8333333333333</v>
      </c>
      <c r="I4" s="30">
        <v>38.4</v>
      </c>
      <c r="J4" s="30">
        <v>2</v>
      </c>
      <c r="K4" s="19">
        <f>I4/J4</f>
        <v>19.2</v>
      </c>
      <c r="L4" s="17">
        <f>H4+K4</f>
        <v>51.0333333333333</v>
      </c>
      <c r="M4" s="31"/>
      <c r="N4" s="46"/>
    </row>
    <row r="5" spans="1:14">
      <c r="A5" s="17">
        <v>2</v>
      </c>
      <c r="B5" s="18" t="s">
        <v>18</v>
      </c>
      <c r="C5" s="18" t="s">
        <v>17</v>
      </c>
      <c r="D5" s="17">
        <v>75.3</v>
      </c>
      <c r="E5" s="17">
        <v>116</v>
      </c>
      <c r="F5" s="17">
        <f t="shared" ref="F5:F36" si="0">D5+E5</f>
        <v>191.3</v>
      </c>
      <c r="G5" s="17">
        <v>6</v>
      </c>
      <c r="H5" s="19">
        <f t="shared" ref="H5:H36" si="1">F5/G5</f>
        <v>31.8833333333333</v>
      </c>
      <c r="I5" s="30">
        <v>80.6</v>
      </c>
      <c r="J5" s="30">
        <v>2</v>
      </c>
      <c r="K5" s="19">
        <f t="shared" ref="K5:K32" si="2">I5/J5</f>
        <v>40.3</v>
      </c>
      <c r="L5" s="17">
        <f t="shared" ref="L5:L36" si="3">H5+K5</f>
        <v>72.1833333333333</v>
      </c>
      <c r="M5" s="31"/>
      <c r="N5" s="46"/>
    </row>
    <row r="6" spans="1:14">
      <c r="A6" s="17">
        <v>3</v>
      </c>
      <c r="B6" s="18" t="s">
        <v>19</v>
      </c>
      <c r="C6" s="18" t="s">
        <v>17</v>
      </c>
      <c r="D6" s="17">
        <v>80.7</v>
      </c>
      <c r="E6" s="17">
        <v>111</v>
      </c>
      <c r="F6" s="17">
        <f t="shared" si="0"/>
        <v>191.7</v>
      </c>
      <c r="G6" s="17">
        <v>6</v>
      </c>
      <c r="H6" s="19">
        <f t="shared" si="1"/>
        <v>31.95</v>
      </c>
      <c r="I6" s="30">
        <v>68.4</v>
      </c>
      <c r="J6" s="30">
        <v>2</v>
      </c>
      <c r="K6" s="19">
        <f t="shared" si="2"/>
        <v>34.2</v>
      </c>
      <c r="L6" s="17">
        <f t="shared" si="3"/>
        <v>66.15</v>
      </c>
      <c r="M6" s="31"/>
      <c r="N6" s="46"/>
    </row>
    <row r="7" spans="1:14">
      <c r="A7" s="17">
        <v>4</v>
      </c>
      <c r="B7" s="18" t="s">
        <v>20</v>
      </c>
      <c r="C7" s="18" t="s">
        <v>17</v>
      </c>
      <c r="D7" s="17">
        <v>74</v>
      </c>
      <c r="E7" s="17">
        <v>118</v>
      </c>
      <c r="F7" s="17">
        <f t="shared" si="0"/>
        <v>192</v>
      </c>
      <c r="G7" s="17">
        <v>6</v>
      </c>
      <c r="H7" s="19">
        <f t="shared" si="1"/>
        <v>32</v>
      </c>
      <c r="I7" s="30">
        <v>75.8</v>
      </c>
      <c r="J7" s="30">
        <v>2</v>
      </c>
      <c r="K7" s="19">
        <f t="shared" si="2"/>
        <v>37.9</v>
      </c>
      <c r="L7" s="17">
        <f t="shared" si="3"/>
        <v>69.9</v>
      </c>
      <c r="M7" s="31"/>
      <c r="N7" s="46"/>
    </row>
    <row r="8" spans="1:14">
      <c r="A8" s="17">
        <v>5</v>
      </c>
      <c r="B8" s="18" t="s">
        <v>21</v>
      </c>
      <c r="C8" s="18" t="s">
        <v>17</v>
      </c>
      <c r="D8" s="17">
        <v>82.6</v>
      </c>
      <c r="E8" s="17">
        <v>111</v>
      </c>
      <c r="F8" s="17">
        <f t="shared" si="0"/>
        <v>193.6</v>
      </c>
      <c r="G8" s="17">
        <v>6</v>
      </c>
      <c r="H8" s="19">
        <f t="shared" si="1"/>
        <v>32.2666666666667</v>
      </c>
      <c r="I8" s="30">
        <v>24.8</v>
      </c>
      <c r="J8" s="30">
        <v>2</v>
      </c>
      <c r="K8" s="19">
        <f t="shared" si="2"/>
        <v>12.4</v>
      </c>
      <c r="L8" s="17">
        <f t="shared" si="3"/>
        <v>44.6666666666667</v>
      </c>
      <c r="M8" s="31"/>
      <c r="N8" s="46"/>
    </row>
    <row r="9" spans="1:14">
      <c r="A9" s="17">
        <v>6</v>
      </c>
      <c r="B9" s="18" t="s">
        <v>22</v>
      </c>
      <c r="C9" s="18" t="s">
        <v>17</v>
      </c>
      <c r="D9" s="17">
        <v>75.4</v>
      </c>
      <c r="E9" s="17">
        <v>118</v>
      </c>
      <c r="F9" s="17">
        <f t="shared" si="0"/>
        <v>193.4</v>
      </c>
      <c r="G9" s="17">
        <v>6</v>
      </c>
      <c r="H9" s="19">
        <f t="shared" si="1"/>
        <v>32.2333333333333</v>
      </c>
      <c r="I9" s="30">
        <v>82.2</v>
      </c>
      <c r="J9" s="30">
        <v>2</v>
      </c>
      <c r="K9" s="19">
        <f t="shared" si="2"/>
        <v>41.1</v>
      </c>
      <c r="L9" s="17">
        <f t="shared" si="3"/>
        <v>73.3333333333333</v>
      </c>
      <c r="M9" s="31"/>
      <c r="N9" s="46"/>
    </row>
    <row r="10" spans="1:14">
      <c r="A10" s="17">
        <v>7</v>
      </c>
      <c r="B10" s="18" t="s">
        <v>23</v>
      </c>
      <c r="C10" s="18" t="s">
        <v>17</v>
      </c>
      <c r="D10" s="17">
        <v>81.9</v>
      </c>
      <c r="E10" s="17">
        <v>115</v>
      </c>
      <c r="F10" s="17">
        <f t="shared" si="0"/>
        <v>196.9</v>
      </c>
      <c r="G10" s="17">
        <v>6</v>
      </c>
      <c r="H10" s="19">
        <f t="shared" si="1"/>
        <v>32.8166666666667</v>
      </c>
      <c r="I10" s="30">
        <v>74.6</v>
      </c>
      <c r="J10" s="30">
        <v>2</v>
      </c>
      <c r="K10" s="19">
        <f t="shared" si="2"/>
        <v>37.3</v>
      </c>
      <c r="L10" s="17">
        <f t="shared" si="3"/>
        <v>70.1166666666667</v>
      </c>
      <c r="M10" s="31"/>
      <c r="N10" s="46"/>
    </row>
    <row r="11" spans="1:14">
      <c r="A11" s="17">
        <v>8</v>
      </c>
      <c r="B11" s="18" t="s">
        <v>24</v>
      </c>
      <c r="C11" s="18" t="s">
        <v>17</v>
      </c>
      <c r="D11" s="17">
        <v>78.9</v>
      </c>
      <c r="E11" s="17">
        <v>118</v>
      </c>
      <c r="F11" s="17">
        <f t="shared" si="0"/>
        <v>196.9</v>
      </c>
      <c r="G11" s="17">
        <v>6</v>
      </c>
      <c r="H11" s="19">
        <f t="shared" si="1"/>
        <v>32.8166666666667</v>
      </c>
      <c r="I11" s="30">
        <v>71.4</v>
      </c>
      <c r="J11" s="30">
        <v>2</v>
      </c>
      <c r="K11" s="19">
        <f t="shared" si="2"/>
        <v>35.7</v>
      </c>
      <c r="L11" s="17">
        <f t="shared" si="3"/>
        <v>68.5166666666667</v>
      </c>
      <c r="M11" s="31"/>
      <c r="N11" s="46"/>
    </row>
    <row r="12" spans="1:14">
      <c r="A12" s="17">
        <v>9</v>
      </c>
      <c r="B12" s="18" t="s">
        <v>25</v>
      </c>
      <c r="C12" s="18" t="s">
        <v>17</v>
      </c>
      <c r="D12" s="17">
        <v>85.6</v>
      </c>
      <c r="E12" s="17">
        <v>111</v>
      </c>
      <c r="F12" s="17">
        <f t="shared" si="0"/>
        <v>196.6</v>
      </c>
      <c r="G12" s="17">
        <v>6</v>
      </c>
      <c r="H12" s="19">
        <f t="shared" si="1"/>
        <v>32.7666666666667</v>
      </c>
      <c r="I12" s="30">
        <v>74.4</v>
      </c>
      <c r="J12" s="30">
        <v>2</v>
      </c>
      <c r="K12" s="19">
        <f t="shared" si="2"/>
        <v>37.2</v>
      </c>
      <c r="L12" s="17">
        <f t="shared" si="3"/>
        <v>69.9666666666667</v>
      </c>
      <c r="M12" s="31"/>
      <c r="N12" s="46"/>
    </row>
    <row r="13" spans="1:14">
      <c r="A13" s="17">
        <v>10</v>
      </c>
      <c r="B13" s="18" t="s">
        <v>26</v>
      </c>
      <c r="C13" s="18" t="s">
        <v>17</v>
      </c>
      <c r="D13" s="17">
        <v>85.1</v>
      </c>
      <c r="E13" s="17">
        <v>113</v>
      </c>
      <c r="F13" s="17">
        <f t="shared" si="0"/>
        <v>198.1</v>
      </c>
      <c r="G13" s="17">
        <v>6</v>
      </c>
      <c r="H13" s="19">
        <f t="shared" si="1"/>
        <v>33.0166666666667</v>
      </c>
      <c r="I13" s="30">
        <v>86.4</v>
      </c>
      <c r="J13" s="30">
        <v>2</v>
      </c>
      <c r="K13" s="19">
        <f t="shared" si="2"/>
        <v>43.2</v>
      </c>
      <c r="L13" s="17">
        <f t="shared" si="3"/>
        <v>76.2166666666667</v>
      </c>
      <c r="M13" s="31"/>
      <c r="N13" s="46"/>
    </row>
    <row r="14" spans="1:14">
      <c r="A14" s="17">
        <v>11</v>
      </c>
      <c r="B14" s="18" t="s">
        <v>27</v>
      </c>
      <c r="C14" s="18" t="s">
        <v>17</v>
      </c>
      <c r="D14" s="17">
        <v>85.6</v>
      </c>
      <c r="E14" s="17">
        <v>113</v>
      </c>
      <c r="F14" s="17">
        <f t="shared" si="0"/>
        <v>198.6</v>
      </c>
      <c r="G14" s="17">
        <v>6</v>
      </c>
      <c r="H14" s="19">
        <f t="shared" si="1"/>
        <v>33.1</v>
      </c>
      <c r="I14" s="30">
        <v>80.8</v>
      </c>
      <c r="J14" s="30">
        <v>2</v>
      </c>
      <c r="K14" s="19">
        <f t="shared" si="2"/>
        <v>40.4</v>
      </c>
      <c r="L14" s="17">
        <f t="shared" si="3"/>
        <v>73.5</v>
      </c>
      <c r="M14" s="31"/>
      <c r="N14" s="46"/>
    </row>
    <row r="15" spans="1:14">
      <c r="A15" s="17">
        <v>12</v>
      </c>
      <c r="B15" s="18" t="s">
        <v>28</v>
      </c>
      <c r="C15" s="18" t="s">
        <v>17</v>
      </c>
      <c r="D15" s="17">
        <v>80.5</v>
      </c>
      <c r="E15" s="17">
        <v>118</v>
      </c>
      <c r="F15" s="17">
        <f t="shared" si="0"/>
        <v>198.5</v>
      </c>
      <c r="G15" s="17">
        <v>6</v>
      </c>
      <c r="H15" s="19">
        <f t="shared" si="1"/>
        <v>33.0833333333333</v>
      </c>
      <c r="I15" s="30">
        <v>77.4</v>
      </c>
      <c r="J15" s="30">
        <v>2</v>
      </c>
      <c r="K15" s="19">
        <f t="shared" si="2"/>
        <v>38.7</v>
      </c>
      <c r="L15" s="17">
        <f t="shared" si="3"/>
        <v>71.7833333333333</v>
      </c>
      <c r="M15" s="31"/>
      <c r="N15" s="46"/>
    </row>
    <row r="16" spans="1:14">
      <c r="A16" s="17">
        <v>13</v>
      </c>
      <c r="B16" s="18" t="s">
        <v>29</v>
      </c>
      <c r="C16" s="18" t="s">
        <v>17</v>
      </c>
      <c r="D16" s="17">
        <v>86.2</v>
      </c>
      <c r="E16" s="17">
        <v>113</v>
      </c>
      <c r="F16" s="17">
        <f t="shared" si="0"/>
        <v>199.2</v>
      </c>
      <c r="G16" s="17">
        <v>6</v>
      </c>
      <c r="H16" s="19">
        <f t="shared" si="1"/>
        <v>33.2</v>
      </c>
      <c r="I16" s="30">
        <v>86</v>
      </c>
      <c r="J16" s="30">
        <v>2</v>
      </c>
      <c r="K16" s="19">
        <f t="shared" si="2"/>
        <v>43</v>
      </c>
      <c r="L16" s="17">
        <f t="shared" si="3"/>
        <v>76.2</v>
      </c>
      <c r="M16" s="31"/>
      <c r="N16" s="46"/>
    </row>
    <row r="17" spans="1:14">
      <c r="A17" s="17">
        <v>14</v>
      </c>
      <c r="B17" s="18" t="s">
        <v>30</v>
      </c>
      <c r="C17" s="18" t="s">
        <v>17</v>
      </c>
      <c r="D17" s="17">
        <v>85.2</v>
      </c>
      <c r="E17" s="17">
        <v>115</v>
      </c>
      <c r="F17" s="17">
        <f t="shared" si="0"/>
        <v>200.2</v>
      </c>
      <c r="G17" s="17">
        <v>6</v>
      </c>
      <c r="H17" s="19">
        <f t="shared" si="1"/>
        <v>33.3666666666667</v>
      </c>
      <c r="I17" s="30">
        <v>78.6</v>
      </c>
      <c r="J17" s="30">
        <v>2</v>
      </c>
      <c r="K17" s="19">
        <f t="shared" si="2"/>
        <v>39.3</v>
      </c>
      <c r="L17" s="17">
        <f t="shared" si="3"/>
        <v>72.6666666666667</v>
      </c>
      <c r="M17" s="31"/>
      <c r="N17" s="46"/>
    </row>
    <row r="18" spans="1:14">
      <c r="A18" s="17">
        <v>15</v>
      </c>
      <c r="B18" s="18" t="s">
        <v>31</v>
      </c>
      <c r="C18" s="18" t="s">
        <v>17</v>
      </c>
      <c r="D18" s="17">
        <v>88</v>
      </c>
      <c r="E18" s="17">
        <v>112</v>
      </c>
      <c r="F18" s="17">
        <f t="shared" si="0"/>
        <v>200</v>
      </c>
      <c r="G18" s="17">
        <v>6</v>
      </c>
      <c r="H18" s="19">
        <f t="shared" si="1"/>
        <v>33.3333333333333</v>
      </c>
      <c r="I18" s="30">
        <v>74.8</v>
      </c>
      <c r="J18" s="30">
        <v>2</v>
      </c>
      <c r="K18" s="19">
        <f t="shared" si="2"/>
        <v>37.4</v>
      </c>
      <c r="L18" s="17">
        <f t="shared" si="3"/>
        <v>70.7333333333333</v>
      </c>
      <c r="M18" s="31"/>
      <c r="N18" s="46"/>
    </row>
    <row r="19" spans="1:14">
      <c r="A19" s="17">
        <v>16</v>
      </c>
      <c r="B19" s="18" t="s">
        <v>32</v>
      </c>
      <c r="C19" s="18" t="s">
        <v>17</v>
      </c>
      <c r="D19" s="17">
        <v>86.5</v>
      </c>
      <c r="E19" s="17">
        <v>113</v>
      </c>
      <c r="F19" s="17">
        <f t="shared" si="0"/>
        <v>199.5</v>
      </c>
      <c r="G19" s="17">
        <v>6</v>
      </c>
      <c r="H19" s="19">
        <f t="shared" si="1"/>
        <v>33.25</v>
      </c>
      <c r="I19" s="30">
        <v>78.2</v>
      </c>
      <c r="J19" s="30">
        <v>2</v>
      </c>
      <c r="K19" s="19">
        <f t="shared" si="2"/>
        <v>39.1</v>
      </c>
      <c r="L19" s="17">
        <f t="shared" si="3"/>
        <v>72.35</v>
      </c>
      <c r="M19" s="31"/>
      <c r="N19" s="46"/>
    </row>
    <row r="20" spans="1:14">
      <c r="A20" s="17">
        <v>17</v>
      </c>
      <c r="B20" s="18" t="s">
        <v>33</v>
      </c>
      <c r="C20" s="18" t="s">
        <v>17</v>
      </c>
      <c r="D20" s="17">
        <v>88.5</v>
      </c>
      <c r="E20" s="17">
        <v>112</v>
      </c>
      <c r="F20" s="17">
        <f t="shared" si="0"/>
        <v>200.5</v>
      </c>
      <c r="G20" s="17">
        <v>6</v>
      </c>
      <c r="H20" s="19">
        <f t="shared" si="1"/>
        <v>33.4166666666667</v>
      </c>
      <c r="I20" s="30">
        <v>80</v>
      </c>
      <c r="J20" s="30">
        <v>2</v>
      </c>
      <c r="K20" s="19">
        <f t="shared" si="2"/>
        <v>40</v>
      </c>
      <c r="L20" s="17">
        <f t="shared" si="3"/>
        <v>73.4166666666667</v>
      </c>
      <c r="M20" s="31"/>
      <c r="N20" s="46"/>
    </row>
    <row r="21" spans="1:14">
      <c r="A21" s="17">
        <v>18</v>
      </c>
      <c r="B21" s="18" t="s">
        <v>34</v>
      </c>
      <c r="C21" s="18" t="s">
        <v>17</v>
      </c>
      <c r="D21" s="17">
        <v>85.4</v>
      </c>
      <c r="E21" s="17">
        <v>116</v>
      </c>
      <c r="F21" s="17">
        <f t="shared" si="0"/>
        <v>201.4</v>
      </c>
      <c r="G21" s="17">
        <v>6</v>
      </c>
      <c r="H21" s="19">
        <f t="shared" si="1"/>
        <v>33.5666666666667</v>
      </c>
      <c r="I21" s="30">
        <v>82.4</v>
      </c>
      <c r="J21" s="30">
        <v>2</v>
      </c>
      <c r="K21" s="19">
        <f t="shared" si="2"/>
        <v>41.2</v>
      </c>
      <c r="L21" s="17">
        <f t="shared" si="3"/>
        <v>74.7666666666667</v>
      </c>
      <c r="M21" s="31"/>
      <c r="N21" s="46"/>
    </row>
    <row r="22" spans="1:14">
      <c r="A22" s="17">
        <v>19</v>
      </c>
      <c r="B22" s="18" t="s">
        <v>35</v>
      </c>
      <c r="C22" s="18" t="s">
        <v>17</v>
      </c>
      <c r="D22" s="17">
        <v>83.8</v>
      </c>
      <c r="E22" s="17">
        <v>120</v>
      </c>
      <c r="F22" s="17">
        <f t="shared" si="0"/>
        <v>203.8</v>
      </c>
      <c r="G22" s="17">
        <v>6</v>
      </c>
      <c r="H22" s="19">
        <f t="shared" si="1"/>
        <v>33.9666666666667</v>
      </c>
      <c r="I22" s="30">
        <v>86.6</v>
      </c>
      <c r="J22" s="30">
        <v>2</v>
      </c>
      <c r="K22" s="19">
        <f t="shared" si="2"/>
        <v>43.3</v>
      </c>
      <c r="L22" s="17">
        <f t="shared" si="3"/>
        <v>77.2666666666667</v>
      </c>
      <c r="M22" s="31"/>
      <c r="N22" s="46"/>
    </row>
    <row r="23" spans="1:14">
      <c r="A23" s="17">
        <v>20</v>
      </c>
      <c r="B23" s="18" t="s">
        <v>36</v>
      </c>
      <c r="C23" s="18" t="s">
        <v>17</v>
      </c>
      <c r="D23" s="17">
        <v>89.8</v>
      </c>
      <c r="E23" s="17">
        <v>114</v>
      </c>
      <c r="F23" s="17">
        <f t="shared" si="0"/>
        <v>203.8</v>
      </c>
      <c r="G23" s="17">
        <v>6</v>
      </c>
      <c r="H23" s="19">
        <f t="shared" si="1"/>
        <v>33.9666666666667</v>
      </c>
      <c r="I23" s="30">
        <v>81.8</v>
      </c>
      <c r="J23" s="30">
        <v>2</v>
      </c>
      <c r="K23" s="19">
        <f t="shared" si="2"/>
        <v>40.9</v>
      </c>
      <c r="L23" s="17">
        <f t="shared" si="3"/>
        <v>74.8666666666667</v>
      </c>
      <c r="M23" s="31"/>
      <c r="N23" s="46"/>
    </row>
    <row r="24" spans="1:14">
      <c r="A24" s="17">
        <v>21</v>
      </c>
      <c r="B24" s="18" t="s">
        <v>37</v>
      </c>
      <c r="C24" s="18" t="s">
        <v>17</v>
      </c>
      <c r="D24" s="17">
        <v>86.6</v>
      </c>
      <c r="E24" s="17">
        <v>117</v>
      </c>
      <c r="F24" s="17">
        <f t="shared" si="0"/>
        <v>203.6</v>
      </c>
      <c r="G24" s="17">
        <v>6</v>
      </c>
      <c r="H24" s="19">
        <f t="shared" si="1"/>
        <v>33.9333333333333</v>
      </c>
      <c r="I24" s="30">
        <v>76.6</v>
      </c>
      <c r="J24" s="30">
        <v>2</v>
      </c>
      <c r="K24" s="19">
        <f t="shared" si="2"/>
        <v>38.3</v>
      </c>
      <c r="L24" s="17">
        <f t="shared" si="3"/>
        <v>72.2333333333333</v>
      </c>
      <c r="M24" s="31"/>
      <c r="N24" s="46"/>
    </row>
    <row r="25" spans="1:14">
      <c r="A25" s="17">
        <v>22</v>
      </c>
      <c r="B25" s="18" t="s">
        <v>38</v>
      </c>
      <c r="C25" s="18" t="s">
        <v>17</v>
      </c>
      <c r="D25" s="17">
        <v>90.5</v>
      </c>
      <c r="E25" s="17">
        <v>112</v>
      </c>
      <c r="F25" s="17">
        <f t="shared" si="0"/>
        <v>202.5</v>
      </c>
      <c r="G25" s="17">
        <v>6</v>
      </c>
      <c r="H25" s="19">
        <f t="shared" si="1"/>
        <v>33.75</v>
      </c>
      <c r="I25" s="30">
        <v>67</v>
      </c>
      <c r="J25" s="30">
        <v>2</v>
      </c>
      <c r="K25" s="19">
        <f t="shared" si="2"/>
        <v>33.5</v>
      </c>
      <c r="L25" s="17">
        <f t="shared" si="3"/>
        <v>67.25</v>
      </c>
      <c r="M25" s="31"/>
      <c r="N25" s="46"/>
    </row>
    <row r="26" spans="1:14">
      <c r="A26" s="17">
        <v>23</v>
      </c>
      <c r="B26" s="18" t="s">
        <v>39</v>
      </c>
      <c r="C26" s="18" t="s">
        <v>17</v>
      </c>
      <c r="D26" s="17">
        <v>89.3</v>
      </c>
      <c r="E26" s="17">
        <v>116</v>
      </c>
      <c r="F26" s="17">
        <f t="shared" si="0"/>
        <v>205.3</v>
      </c>
      <c r="G26" s="17">
        <v>6</v>
      </c>
      <c r="H26" s="19">
        <f t="shared" si="1"/>
        <v>34.2166666666667</v>
      </c>
      <c r="I26" s="30">
        <v>83.6</v>
      </c>
      <c r="J26" s="30">
        <v>2</v>
      </c>
      <c r="K26" s="19">
        <f t="shared" si="2"/>
        <v>41.8</v>
      </c>
      <c r="L26" s="17">
        <f t="shared" si="3"/>
        <v>76.0166666666667</v>
      </c>
      <c r="M26" s="31"/>
      <c r="N26" s="46"/>
    </row>
    <row r="27" spans="1:14">
      <c r="A27" s="17">
        <v>24</v>
      </c>
      <c r="B27" s="18" t="s">
        <v>40</v>
      </c>
      <c r="C27" s="18" t="s">
        <v>17</v>
      </c>
      <c r="D27" s="17">
        <v>87</v>
      </c>
      <c r="E27" s="17">
        <v>118</v>
      </c>
      <c r="F27" s="17">
        <f t="shared" si="0"/>
        <v>205</v>
      </c>
      <c r="G27" s="17">
        <v>6</v>
      </c>
      <c r="H27" s="19">
        <f t="shared" si="1"/>
        <v>34.1666666666667</v>
      </c>
      <c r="I27" s="30">
        <v>72</v>
      </c>
      <c r="J27" s="30">
        <v>2</v>
      </c>
      <c r="K27" s="19">
        <f t="shared" si="2"/>
        <v>36</v>
      </c>
      <c r="L27" s="17">
        <f t="shared" si="3"/>
        <v>70.1666666666667</v>
      </c>
      <c r="M27" s="31"/>
      <c r="N27" s="46"/>
    </row>
    <row r="28" spans="1:14">
      <c r="A28" s="17">
        <v>25</v>
      </c>
      <c r="B28" s="18" t="s">
        <v>41</v>
      </c>
      <c r="C28" s="18" t="s">
        <v>17</v>
      </c>
      <c r="D28" s="17">
        <v>97.9</v>
      </c>
      <c r="E28" s="17">
        <v>107</v>
      </c>
      <c r="F28" s="17">
        <f t="shared" si="0"/>
        <v>204.9</v>
      </c>
      <c r="G28" s="17">
        <v>6</v>
      </c>
      <c r="H28" s="19">
        <f t="shared" si="1"/>
        <v>34.15</v>
      </c>
      <c r="I28" s="30">
        <v>74.4</v>
      </c>
      <c r="J28" s="30">
        <v>2</v>
      </c>
      <c r="K28" s="19">
        <f t="shared" si="2"/>
        <v>37.2</v>
      </c>
      <c r="L28" s="17">
        <f t="shared" si="3"/>
        <v>71.35</v>
      </c>
      <c r="M28" s="31"/>
      <c r="N28" s="46"/>
    </row>
    <row r="29" spans="1:14">
      <c r="A29" s="17">
        <v>26</v>
      </c>
      <c r="B29" s="18" t="s">
        <v>42</v>
      </c>
      <c r="C29" s="18" t="s">
        <v>17</v>
      </c>
      <c r="D29" s="17">
        <v>91.9</v>
      </c>
      <c r="E29" s="17">
        <v>116</v>
      </c>
      <c r="F29" s="17">
        <f t="shared" si="0"/>
        <v>207.9</v>
      </c>
      <c r="G29" s="17">
        <v>6</v>
      </c>
      <c r="H29" s="19">
        <f t="shared" si="1"/>
        <v>34.65</v>
      </c>
      <c r="I29" s="30">
        <v>83.4</v>
      </c>
      <c r="J29" s="30">
        <v>2</v>
      </c>
      <c r="K29" s="19">
        <f t="shared" si="2"/>
        <v>41.7</v>
      </c>
      <c r="L29" s="17">
        <f t="shared" si="3"/>
        <v>76.35</v>
      </c>
      <c r="M29" s="31"/>
      <c r="N29" s="46"/>
    </row>
    <row r="30" spans="1:14">
      <c r="A30" s="17">
        <v>27</v>
      </c>
      <c r="B30" s="18" t="s">
        <v>43</v>
      </c>
      <c r="C30" s="18" t="s">
        <v>17</v>
      </c>
      <c r="D30" s="17">
        <v>94.9</v>
      </c>
      <c r="E30" s="17">
        <v>115</v>
      </c>
      <c r="F30" s="17">
        <f t="shared" si="0"/>
        <v>209.9</v>
      </c>
      <c r="G30" s="17">
        <v>6</v>
      </c>
      <c r="H30" s="19">
        <f t="shared" si="1"/>
        <v>34.9833333333333</v>
      </c>
      <c r="I30" s="30">
        <v>76.6</v>
      </c>
      <c r="J30" s="30">
        <v>2</v>
      </c>
      <c r="K30" s="19">
        <f t="shared" si="2"/>
        <v>38.3</v>
      </c>
      <c r="L30" s="17">
        <f t="shared" si="3"/>
        <v>73.2833333333333</v>
      </c>
      <c r="M30" s="31"/>
      <c r="N30" s="46"/>
    </row>
    <row r="31" spans="1:14">
      <c r="A31" s="17">
        <v>28</v>
      </c>
      <c r="B31" s="18" t="s">
        <v>44</v>
      </c>
      <c r="C31" s="18" t="s">
        <v>17</v>
      </c>
      <c r="D31" s="17">
        <v>92.8</v>
      </c>
      <c r="E31" s="17">
        <v>116</v>
      </c>
      <c r="F31" s="17">
        <f t="shared" si="0"/>
        <v>208.8</v>
      </c>
      <c r="G31" s="17">
        <v>6</v>
      </c>
      <c r="H31" s="19">
        <f t="shared" si="1"/>
        <v>34.8</v>
      </c>
      <c r="I31" s="30">
        <v>78.4</v>
      </c>
      <c r="J31" s="30">
        <v>2</v>
      </c>
      <c r="K31" s="19">
        <f t="shared" si="2"/>
        <v>39.2</v>
      </c>
      <c r="L31" s="17">
        <f t="shared" si="3"/>
        <v>74</v>
      </c>
      <c r="M31" s="31"/>
      <c r="N31" s="46"/>
    </row>
    <row r="32" spans="1:14">
      <c r="A32" s="17">
        <v>29</v>
      </c>
      <c r="B32" s="18" t="s">
        <v>45</v>
      </c>
      <c r="C32" s="18" t="s">
        <v>17</v>
      </c>
      <c r="D32" s="17">
        <v>96.1</v>
      </c>
      <c r="E32" s="17">
        <v>115</v>
      </c>
      <c r="F32" s="17">
        <f t="shared" si="0"/>
        <v>211.1</v>
      </c>
      <c r="G32" s="17">
        <v>6</v>
      </c>
      <c r="H32" s="19">
        <f t="shared" si="1"/>
        <v>35.1833333333333</v>
      </c>
      <c r="I32" s="30">
        <v>71.2</v>
      </c>
      <c r="J32" s="30">
        <v>2</v>
      </c>
      <c r="K32" s="19">
        <f t="shared" si="2"/>
        <v>35.6</v>
      </c>
      <c r="L32" s="17">
        <f t="shared" si="3"/>
        <v>70.7833333333333</v>
      </c>
      <c r="M32" s="31"/>
      <c r="N32" s="46"/>
    </row>
    <row r="33" spans="1:14">
      <c r="A33" s="17">
        <v>30</v>
      </c>
      <c r="B33" s="45" t="s">
        <v>46</v>
      </c>
      <c r="C33" s="18" t="s">
        <v>17</v>
      </c>
      <c r="D33" s="17">
        <v>80.2</v>
      </c>
      <c r="E33" s="17">
        <v>111</v>
      </c>
      <c r="F33" s="17">
        <f t="shared" si="0"/>
        <v>191.2</v>
      </c>
      <c r="G33" s="17">
        <v>6</v>
      </c>
      <c r="H33" s="19">
        <f t="shared" si="1"/>
        <v>31.8666666666667</v>
      </c>
      <c r="I33" s="29" t="s">
        <v>47</v>
      </c>
      <c r="J33" s="30">
        <v>2</v>
      </c>
      <c r="K33" s="19">
        <v>0</v>
      </c>
      <c r="L33" s="17">
        <f t="shared" si="3"/>
        <v>31.8666666666667</v>
      </c>
      <c r="M33" s="31"/>
      <c r="N33" s="46"/>
    </row>
    <row r="34" spans="1:14">
      <c r="A34" s="17">
        <v>31</v>
      </c>
      <c r="B34" s="45" t="s">
        <v>48</v>
      </c>
      <c r="C34" s="18" t="s">
        <v>17</v>
      </c>
      <c r="D34" s="17">
        <v>101.2</v>
      </c>
      <c r="E34" s="17">
        <v>113</v>
      </c>
      <c r="F34" s="17">
        <f t="shared" si="0"/>
        <v>214.2</v>
      </c>
      <c r="G34" s="17">
        <v>6</v>
      </c>
      <c r="H34" s="19">
        <f t="shared" si="1"/>
        <v>35.7</v>
      </c>
      <c r="I34" s="29" t="s">
        <v>47</v>
      </c>
      <c r="J34" s="30">
        <v>2</v>
      </c>
      <c r="K34" s="19">
        <v>0</v>
      </c>
      <c r="L34" s="17">
        <f t="shared" si="3"/>
        <v>35.7</v>
      </c>
      <c r="M34" s="31"/>
      <c r="N34" s="46"/>
    </row>
    <row r="35" spans="1:14">
      <c r="A35" s="17">
        <v>32</v>
      </c>
      <c r="B35" s="45" t="s">
        <v>49</v>
      </c>
      <c r="C35" s="18" t="s">
        <v>17</v>
      </c>
      <c r="D35" s="17">
        <v>88</v>
      </c>
      <c r="E35" s="17">
        <v>119</v>
      </c>
      <c r="F35" s="17">
        <f t="shared" si="0"/>
        <v>207</v>
      </c>
      <c r="G35" s="17">
        <v>6</v>
      </c>
      <c r="H35" s="19">
        <f t="shared" si="1"/>
        <v>34.5</v>
      </c>
      <c r="I35" s="29" t="s">
        <v>47</v>
      </c>
      <c r="J35" s="30">
        <v>2</v>
      </c>
      <c r="K35" s="19">
        <v>0</v>
      </c>
      <c r="L35" s="17">
        <f t="shared" si="3"/>
        <v>34.5</v>
      </c>
      <c r="M35" s="31"/>
      <c r="N35" s="46"/>
    </row>
    <row r="36" spans="1:14">
      <c r="A36" s="17">
        <v>33</v>
      </c>
      <c r="B36" s="45" t="s">
        <v>50</v>
      </c>
      <c r="C36" s="18" t="s">
        <v>17</v>
      </c>
      <c r="D36" s="17">
        <v>80.7</v>
      </c>
      <c r="E36" s="17">
        <v>115</v>
      </c>
      <c r="F36" s="17">
        <f t="shared" si="0"/>
        <v>195.7</v>
      </c>
      <c r="G36" s="17">
        <v>6</v>
      </c>
      <c r="H36" s="19">
        <f t="shared" si="1"/>
        <v>32.6166666666667</v>
      </c>
      <c r="I36" s="29" t="s">
        <v>47</v>
      </c>
      <c r="J36" s="30">
        <v>2</v>
      </c>
      <c r="K36" s="19">
        <v>0</v>
      </c>
      <c r="L36" s="17">
        <f t="shared" si="3"/>
        <v>32.6166666666667</v>
      </c>
      <c r="M36" s="31"/>
      <c r="N36" s="46"/>
    </row>
    <row r="37" spans="1:14">
      <c r="A37" s="4" t="s">
        <v>1</v>
      </c>
      <c r="B37" s="5" t="s">
        <v>2</v>
      </c>
      <c r="C37" s="5" t="s">
        <v>3</v>
      </c>
      <c r="D37" s="6" t="s">
        <v>4</v>
      </c>
      <c r="E37" s="7"/>
      <c r="F37" s="7"/>
      <c r="G37" s="39" t="s">
        <v>51</v>
      </c>
      <c r="H37" s="9" t="s">
        <v>6</v>
      </c>
      <c r="I37" s="8" t="s">
        <v>7</v>
      </c>
      <c r="J37" s="8" t="s">
        <v>8</v>
      </c>
      <c r="K37" s="9" t="s">
        <v>9</v>
      </c>
      <c r="L37" s="8" t="s">
        <v>10</v>
      </c>
      <c r="M37" s="22" t="s">
        <v>11</v>
      </c>
      <c r="N37" s="23" t="s">
        <v>12</v>
      </c>
    </row>
    <row r="38" spans="1:14">
      <c r="A38" s="4"/>
      <c r="B38" s="5"/>
      <c r="C38" s="5"/>
      <c r="D38" s="10" t="s">
        <v>13</v>
      </c>
      <c r="E38" s="10" t="s">
        <v>14</v>
      </c>
      <c r="F38" s="11" t="s">
        <v>15</v>
      </c>
      <c r="G38" s="12"/>
      <c r="H38" s="13"/>
      <c r="I38" s="12"/>
      <c r="J38" s="25"/>
      <c r="K38" s="13"/>
      <c r="L38" s="12"/>
      <c r="M38" s="4"/>
      <c r="N38" s="23"/>
    </row>
    <row r="39" spans="1:14">
      <c r="A39" s="17">
        <v>1</v>
      </c>
      <c r="B39" s="18" t="s">
        <v>52</v>
      </c>
      <c r="C39" s="18" t="s">
        <v>17</v>
      </c>
      <c r="D39" s="17">
        <v>99</v>
      </c>
      <c r="E39" s="17">
        <v>127</v>
      </c>
      <c r="F39" s="17">
        <f>D39+E39</f>
        <v>226</v>
      </c>
      <c r="G39" s="17">
        <v>6</v>
      </c>
      <c r="H39" s="19">
        <f>F39/G39</f>
        <v>37.6666666666667</v>
      </c>
      <c r="I39" s="30">
        <v>84.6</v>
      </c>
      <c r="J39" s="30">
        <v>2</v>
      </c>
      <c r="K39" s="19">
        <f>I39/J39</f>
        <v>42.3</v>
      </c>
      <c r="L39" s="17">
        <f>H39+K39</f>
        <v>79.9666666666667</v>
      </c>
      <c r="M39" s="31"/>
      <c r="N39" s="46"/>
    </row>
    <row r="40" spans="1:14">
      <c r="A40" s="17">
        <v>2</v>
      </c>
      <c r="B40" s="18" t="s">
        <v>53</v>
      </c>
      <c r="C40" s="18" t="s">
        <v>17</v>
      </c>
      <c r="D40" s="17">
        <v>102.6</v>
      </c>
      <c r="E40" s="17">
        <v>114</v>
      </c>
      <c r="F40" s="17">
        <f t="shared" ref="F40:F72" si="4">D40+E40</f>
        <v>216.6</v>
      </c>
      <c r="G40" s="17">
        <v>6</v>
      </c>
      <c r="H40" s="19">
        <f t="shared" ref="H40:H72" si="5">F40/G40</f>
        <v>36.1</v>
      </c>
      <c r="I40" s="30">
        <v>86</v>
      </c>
      <c r="J40" s="30">
        <v>2</v>
      </c>
      <c r="K40" s="19">
        <f t="shared" ref="K40:K70" si="6">I40/J40</f>
        <v>43</v>
      </c>
      <c r="L40" s="17">
        <f t="shared" ref="L40:L72" si="7">H40+K40</f>
        <v>79.1</v>
      </c>
      <c r="M40" s="31"/>
      <c r="N40" s="46"/>
    </row>
    <row r="41" spans="1:14">
      <c r="A41" s="17">
        <v>3</v>
      </c>
      <c r="B41" s="18" t="s">
        <v>54</v>
      </c>
      <c r="C41" s="18" t="s">
        <v>17</v>
      </c>
      <c r="D41" s="17">
        <v>93.7</v>
      </c>
      <c r="E41" s="17">
        <v>121</v>
      </c>
      <c r="F41" s="17">
        <f t="shared" si="4"/>
        <v>214.7</v>
      </c>
      <c r="G41" s="17">
        <v>6</v>
      </c>
      <c r="H41" s="19">
        <f t="shared" si="5"/>
        <v>35.7833333333333</v>
      </c>
      <c r="I41" s="47">
        <v>84.8</v>
      </c>
      <c r="J41" s="30">
        <v>2</v>
      </c>
      <c r="K41" s="19">
        <f t="shared" si="6"/>
        <v>42.4</v>
      </c>
      <c r="L41" s="17">
        <f t="shared" si="7"/>
        <v>78.1833333333333</v>
      </c>
      <c r="M41" s="31"/>
      <c r="N41" s="46"/>
    </row>
    <row r="42" spans="1:14">
      <c r="A42" s="17">
        <v>4</v>
      </c>
      <c r="B42" s="18" t="s">
        <v>55</v>
      </c>
      <c r="C42" s="18" t="s">
        <v>17</v>
      </c>
      <c r="D42" s="17">
        <v>92.2</v>
      </c>
      <c r="E42" s="17">
        <v>122</v>
      </c>
      <c r="F42" s="17">
        <f t="shared" si="4"/>
        <v>214.2</v>
      </c>
      <c r="G42" s="17">
        <v>6</v>
      </c>
      <c r="H42" s="19">
        <f t="shared" si="5"/>
        <v>35.7</v>
      </c>
      <c r="I42" s="30">
        <v>80.8</v>
      </c>
      <c r="J42" s="30">
        <v>2</v>
      </c>
      <c r="K42" s="19">
        <f t="shared" si="6"/>
        <v>40.4</v>
      </c>
      <c r="L42" s="17">
        <f t="shared" si="7"/>
        <v>76.1</v>
      </c>
      <c r="M42" s="31"/>
      <c r="N42" s="46"/>
    </row>
    <row r="43" spans="1:14">
      <c r="A43" s="17">
        <v>5</v>
      </c>
      <c r="B43" s="18" t="s">
        <v>56</v>
      </c>
      <c r="C43" s="18" t="s">
        <v>17</v>
      </c>
      <c r="D43" s="17">
        <v>91.7</v>
      </c>
      <c r="E43" s="17">
        <v>119</v>
      </c>
      <c r="F43" s="17">
        <f t="shared" si="4"/>
        <v>210.7</v>
      </c>
      <c r="G43" s="17">
        <v>6</v>
      </c>
      <c r="H43" s="19">
        <f t="shared" si="5"/>
        <v>35.1166666666667</v>
      </c>
      <c r="I43" s="30">
        <v>77.6</v>
      </c>
      <c r="J43" s="30">
        <v>2</v>
      </c>
      <c r="K43" s="19">
        <f t="shared" si="6"/>
        <v>38.8</v>
      </c>
      <c r="L43" s="17">
        <f t="shared" si="7"/>
        <v>73.9166666666667</v>
      </c>
      <c r="M43" s="31"/>
      <c r="N43" s="46"/>
    </row>
    <row r="44" spans="1:14">
      <c r="A44" s="17">
        <v>6</v>
      </c>
      <c r="B44" s="18" t="s">
        <v>57</v>
      </c>
      <c r="C44" s="18" t="s">
        <v>17</v>
      </c>
      <c r="D44" s="17">
        <v>92.4</v>
      </c>
      <c r="E44" s="17">
        <v>118</v>
      </c>
      <c r="F44" s="17">
        <f t="shared" si="4"/>
        <v>210.4</v>
      </c>
      <c r="G44" s="17">
        <v>6</v>
      </c>
      <c r="H44" s="19">
        <f t="shared" si="5"/>
        <v>35.0666666666667</v>
      </c>
      <c r="I44" s="30">
        <v>78</v>
      </c>
      <c r="J44" s="30">
        <v>2</v>
      </c>
      <c r="K44" s="19">
        <f t="shared" si="6"/>
        <v>39</v>
      </c>
      <c r="L44" s="17">
        <f t="shared" si="7"/>
        <v>74.0666666666667</v>
      </c>
      <c r="M44" s="31"/>
      <c r="N44" s="46"/>
    </row>
    <row r="45" spans="1:14">
      <c r="A45" s="17">
        <v>7</v>
      </c>
      <c r="B45" s="18" t="s">
        <v>58</v>
      </c>
      <c r="C45" s="18" t="s">
        <v>17</v>
      </c>
      <c r="D45" s="17">
        <v>95.6</v>
      </c>
      <c r="E45" s="17">
        <v>113</v>
      </c>
      <c r="F45" s="17">
        <f t="shared" si="4"/>
        <v>208.6</v>
      </c>
      <c r="G45" s="17">
        <v>6</v>
      </c>
      <c r="H45" s="19">
        <f t="shared" si="5"/>
        <v>34.7666666666667</v>
      </c>
      <c r="I45" s="30">
        <v>73.6</v>
      </c>
      <c r="J45" s="30">
        <v>2</v>
      </c>
      <c r="K45" s="19">
        <f t="shared" si="6"/>
        <v>36.8</v>
      </c>
      <c r="L45" s="17">
        <f t="shared" si="7"/>
        <v>71.5666666666667</v>
      </c>
      <c r="M45" s="31"/>
      <c r="N45" s="46"/>
    </row>
    <row r="46" spans="1:14">
      <c r="A46" s="17">
        <v>8</v>
      </c>
      <c r="B46" s="18" t="s">
        <v>59</v>
      </c>
      <c r="C46" s="18" t="s">
        <v>17</v>
      </c>
      <c r="D46" s="17">
        <v>91.2</v>
      </c>
      <c r="E46" s="17">
        <v>117</v>
      </c>
      <c r="F46" s="17">
        <f t="shared" si="4"/>
        <v>208.2</v>
      </c>
      <c r="G46" s="17">
        <v>6</v>
      </c>
      <c r="H46" s="19">
        <f t="shared" si="5"/>
        <v>34.7</v>
      </c>
      <c r="I46" s="30">
        <v>85.6</v>
      </c>
      <c r="J46" s="30">
        <v>2</v>
      </c>
      <c r="K46" s="19">
        <f t="shared" si="6"/>
        <v>42.8</v>
      </c>
      <c r="L46" s="17">
        <f t="shared" si="7"/>
        <v>77.5</v>
      </c>
      <c r="M46" s="31"/>
      <c r="N46" s="46"/>
    </row>
    <row r="47" spans="1:14">
      <c r="A47" s="17">
        <v>9</v>
      </c>
      <c r="B47" s="18" t="s">
        <v>60</v>
      </c>
      <c r="C47" s="18" t="s">
        <v>17</v>
      </c>
      <c r="D47" s="17">
        <v>88.4</v>
      </c>
      <c r="E47" s="17">
        <v>118</v>
      </c>
      <c r="F47" s="17">
        <f t="shared" si="4"/>
        <v>206.4</v>
      </c>
      <c r="G47" s="17">
        <v>6</v>
      </c>
      <c r="H47" s="19">
        <f t="shared" si="5"/>
        <v>34.4</v>
      </c>
      <c r="I47" s="30">
        <v>74.8</v>
      </c>
      <c r="J47" s="30">
        <v>2</v>
      </c>
      <c r="K47" s="19">
        <f t="shared" si="6"/>
        <v>37.4</v>
      </c>
      <c r="L47" s="17">
        <f t="shared" si="7"/>
        <v>71.8</v>
      </c>
      <c r="M47" s="31"/>
      <c r="N47" s="46"/>
    </row>
    <row r="48" spans="1:14">
      <c r="A48" s="17">
        <v>10</v>
      </c>
      <c r="B48" s="18" t="s">
        <v>61</v>
      </c>
      <c r="C48" s="18" t="s">
        <v>17</v>
      </c>
      <c r="D48" s="17">
        <v>81.8</v>
      </c>
      <c r="E48" s="17">
        <v>124</v>
      </c>
      <c r="F48" s="17">
        <f t="shared" si="4"/>
        <v>205.8</v>
      </c>
      <c r="G48" s="17">
        <v>6</v>
      </c>
      <c r="H48" s="19">
        <f t="shared" si="5"/>
        <v>34.3</v>
      </c>
      <c r="I48" s="30">
        <v>82.4</v>
      </c>
      <c r="J48" s="30">
        <v>2</v>
      </c>
      <c r="K48" s="19">
        <f t="shared" si="6"/>
        <v>41.2</v>
      </c>
      <c r="L48" s="17">
        <f t="shared" si="7"/>
        <v>75.5</v>
      </c>
      <c r="M48" s="31"/>
      <c r="N48" s="46"/>
    </row>
    <row r="49" spans="1:14">
      <c r="A49" s="17">
        <v>11</v>
      </c>
      <c r="B49" s="18" t="s">
        <v>62</v>
      </c>
      <c r="C49" s="18" t="s">
        <v>17</v>
      </c>
      <c r="D49" s="17">
        <v>90.1</v>
      </c>
      <c r="E49" s="17">
        <v>114</v>
      </c>
      <c r="F49" s="17">
        <f t="shared" si="4"/>
        <v>204.1</v>
      </c>
      <c r="G49" s="17">
        <v>6</v>
      </c>
      <c r="H49" s="19">
        <f t="shared" si="5"/>
        <v>34.0166666666667</v>
      </c>
      <c r="I49" s="30">
        <v>81.8</v>
      </c>
      <c r="J49" s="30">
        <v>2</v>
      </c>
      <c r="K49" s="19">
        <f t="shared" si="6"/>
        <v>40.9</v>
      </c>
      <c r="L49" s="17">
        <f t="shared" si="7"/>
        <v>74.9166666666667</v>
      </c>
      <c r="M49" s="31"/>
      <c r="N49" s="46"/>
    </row>
    <row r="50" spans="1:14">
      <c r="A50" s="17">
        <v>12</v>
      </c>
      <c r="B50" s="18" t="s">
        <v>63</v>
      </c>
      <c r="C50" s="18" t="s">
        <v>17</v>
      </c>
      <c r="D50" s="17">
        <v>87</v>
      </c>
      <c r="E50" s="17">
        <v>117</v>
      </c>
      <c r="F50" s="17">
        <f t="shared" si="4"/>
        <v>204</v>
      </c>
      <c r="G50" s="17">
        <v>6</v>
      </c>
      <c r="H50" s="19">
        <f t="shared" si="5"/>
        <v>34</v>
      </c>
      <c r="I50" s="30">
        <v>79</v>
      </c>
      <c r="J50" s="30">
        <v>2</v>
      </c>
      <c r="K50" s="19">
        <f t="shared" si="6"/>
        <v>39.5</v>
      </c>
      <c r="L50" s="17">
        <f t="shared" si="7"/>
        <v>73.5</v>
      </c>
      <c r="M50" s="31"/>
      <c r="N50" s="46"/>
    </row>
    <row r="51" spans="1:14">
      <c r="A51" s="17">
        <v>13</v>
      </c>
      <c r="B51" s="18" t="s">
        <v>64</v>
      </c>
      <c r="C51" s="18" t="s">
        <v>17</v>
      </c>
      <c r="D51" s="17">
        <v>88.1</v>
      </c>
      <c r="E51" s="17">
        <v>114</v>
      </c>
      <c r="F51" s="17">
        <f t="shared" si="4"/>
        <v>202.1</v>
      </c>
      <c r="G51" s="17">
        <v>6</v>
      </c>
      <c r="H51" s="19">
        <f t="shared" si="5"/>
        <v>33.6833333333333</v>
      </c>
      <c r="I51" s="30">
        <v>83.4</v>
      </c>
      <c r="J51" s="30">
        <v>2</v>
      </c>
      <c r="K51" s="19">
        <f t="shared" si="6"/>
        <v>41.7</v>
      </c>
      <c r="L51" s="17">
        <f t="shared" si="7"/>
        <v>75.3833333333333</v>
      </c>
      <c r="M51" s="31"/>
      <c r="N51" s="46"/>
    </row>
    <row r="52" spans="1:14">
      <c r="A52" s="17">
        <v>14</v>
      </c>
      <c r="B52" s="18" t="s">
        <v>65</v>
      </c>
      <c r="C52" s="18" t="s">
        <v>17</v>
      </c>
      <c r="D52" s="17">
        <v>88.8</v>
      </c>
      <c r="E52" s="17">
        <v>113</v>
      </c>
      <c r="F52" s="17">
        <f t="shared" si="4"/>
        <v>201.8</v>
      </c>
      <c r="G52" s="17">
        <v>6</v>
      </c>
      <c r="H52" s="19">
        <f t="shared" si="5"/>
        <v>33.6333333333333</v>
      </c>
      <c r="I52" s="30">
        <v>82.2</v>
      </c>
      <c r="J52" s="30">
        <v>2</v>
      </c>
      <c r="K52" s="19">
        <f t="shared" si="6"/>
        <v>41.1</v>
      </c>
      <c r="L52" s="17">
        <f t="shared" si="7"/>
        <v>74.7333333333333</v>
      </c>
      <c r="M52" s="31"/>
      <c r="N52" s="46"/>
    </row>
    <row r="53" spans="1:14">
      <c r="A53" s="17">
        <v>15</v>
      </c>
      <c r="B53" s="18" t="s">
        <v>66</v>
      </c>
      <c r="C53" s="18" t="s">
        <v>17</v>
      </c>
      <c r="D53" s="17">
        <v>97.3</v>
      </c>
      <c r="E53" s="17">
        <v>104</v>
      </c>
      <c r="F53" s="17">
        <f t="shared" si="4"/>
        <v>201.3</v>
      </c>
      <c r="G53" s="17">
        <v>6</v>
      </c>
      <c r="H53" s="19">
        <f t="shared" si="5"/>
        <v>33.55</v>
      </c>
      <c r="I53" s="30">
        <v>83.6</v>
      </c>
      <c r="J53" s="30">
        <v>2</v>
      </c>
      <c r="K53" s="19">
        <f t="shared" si="6"/>
        <v>41.8</v>
      </c>
      <c r="L53" s="17">
        <f t="shared" si="7"/>
        <v>75.35</v>
      </c>
      <c r="M53" s="31"/>
      <c r="N53" s="46"/>
    </row>
    <row r="54" spans="1:14">
      <c r="A54" s="17">
        <v>16</v>
      </c>
      <c r="B54" s="18" t="s">
        <v>67</v>
      </c>
      <c r="C54" s="18" t="s">
        <v>17</v>
      </c>
      <c r="D54" s="17">
        <v>86.1</v>
      </c>
      <c r="E54" s="17">
        <v>115</v>
      </c>
      <c r="F54" s="17">
        <f t="shared" si="4"/>
        <v>201.1</v>
      </c>
      <c r="G54" s="17">
        <v>6</v>
      </c>
      <c r="H54" s="19">
        <f t="shared" si="5"/>
        <v>33.5166666666667</v>
      </c>
      <c r="I54" s="30">
        <v>79.2</v>
      </c>
      <c r="J54" s="30">
        <v>2</v>
      </c>
      <c r="K54" s="19">
        <f t="shared" si="6"/>
        <v>39.6</v>
      </c>
      <c r="L54" s="17">
        <f t="shared" si="7"/>
        <v>73.1166666666667</v>
      </c>
      <c r="M54" s="31"/>
      <c r="N54" s="46"/>
    </row>
    <row r="55" spans="1:14">
      <c r="A55" s="17">
        <v>17</v>
      </c>
      <c r="B55" s="18" t="s">
        <v>68</v>
      </c>
      <c r="C55" s="18" t="s">
        <v>17</v>
      </c>
      <c r="D55" s="17">
        <v>85.4</v>
      </c>
      <c r="E55" s="17">
        <v>115</v>
      </c>
      <c r="F55" s="17">
        <f t="shared" si="4"/>
        <v>200.4</v>
      </c>
      <c r="G55" s="17">
        <v>6</v>
      </c>
      <c r="H55" s="19">
        <f t="shared" si="5"/>
        <v>33.4</v>
      </c>
      <c r="I55" s="30">
        <v>76.2</v>
      </c>
      <c r="J55" s="30">
        <v>2</v>
      </c>
      <c r="K55" s="19">
        <f t="shared" si="6"/>
        <v>38.1</v>
      </c>
      <c r="L55" s="17">
        <f t="shared" si="7"/>
        <v>71.5</v>
      </c>
      <c r="M55" s="31"/>
      <c r="N55" s="46"/>
    </row>
    <row r="56" spans="1:14">
      <c r="A56" s="17">
        <v>18</v>
      </c>
      <c r="B56" s="18" t="s">
        <v>69</v>
      </c>
      <c r="C56" s="18" t="s">
        <v>17</v>
      </c>
      <c r="D56" s="17">
        <v>82</v>
      </c>
      <c r="E56" s="17">
        <v>117</v>
      </c>
      <c r="F56" s="17">
        <f t="shared" si="4"/>
        <v>199</v>
      </c>
      <c r="G56" s="17">
        <v>6</v>
      </c>
      <c r="H56" s="19">
        <f t="shared" si="5"/>
        <v>33.1666666666667</v>
      </c>
      <c r="I56" s="30">
        <v>79.6</v>
      </c>
      <c r="J56" s="30">
        <v>2</v>
      </c>
      <c r="K56" s="19">
        <f t="shared" si="6"/>
        <v>39.8</v>
      </c>
      <c r="L56" s="17">
        <f t="shared" si="7"/>
        <v>72.9666666666667</v>
      </c>
      <c r="M56" s="31"/>
      <c r="N56" s="46"/>
    </row>
    <row r="57" spans="1:14">
      <c r="A57" s="17">
        <v>19</v>
      </c>
      <c r="B57" s="18" t="s">
        <v>70</v>
      </c>
      <c r="C57" s="18" t="s">
        <v>17</v>
      </c>
      <c r="D57" s="17">
        <v>83.1</v>
      </c>
      <c r="E57" s="17">
        <v>115</v>
      </c>
      <c r="F57" s="17">
        <f t="shared" si="4"/>
        <v>198.1</v>
      </c>
      <c r="G57" s="17">
        <v>6</v>
      </c>
      <c r="H57" s="19">
        <f t="shared" si="5"/>
        <v>33.0166666666667</v>
      </c>
      <c r="I57" s="30">
        <v>78.4</v>
      </c>
      <c r="J57" s="30">
        <v>2</v>
      </c>
      <c r="K57" s="19">
        <f t="shared" si="6"/>
        <v>39.2</v>
      </c>
      <c r="L57" s="17">
        <f t="shared" si="7"/>
        <v>72.2166666666667</v>
      </c>
      <c r="M57" s="31"/>
      <c r="N57" s="46"/>
    </row>
    <row r="58" spans="1:14">
      <c r="A58" s="17">
        <v>20</v>
      </c>
      <c r="B58" s="18" t="s">
        <v>71</v>
      </c>
      <c r="C58" s="18" t="s">
        <v>17</v>
      </c>
      <c r="D58" s="17">
        <v>83.1</v>
      </c>
      <c r="E58" s="17">
        <v>114</v>
      </c>
      <c r="F58" s="17">
        <f t="shared" si="4"/>
        <v>197.1</v>
      </c>
      <c r="G58" s="17">
        <v>6</v>
      </c>
      <c r="H58" s="19">
        <f t="shared" si="5"/>
        <v>32.85</v>
      </c>
      <c r="I58" s="30">
        <v>78.2</v>
      </c>
      <c r="J58" s="30">
        <v>2</v>
      </c>
      <c r="K58" s="19">
        <f t="shared" si="6"/>
        <v>39.1</v>
      </c>
      <c r="L58" s="17">
        <f t="shared" si="7"/>
        <v>71.95</v>
      </c>
      <c r="M58" s="31"/>
      <c r="N58" s="46"/>
    </row>
    <row r="59" spans="1:14">
      <c r="A59" s="17">
        <v>21</v>
      </c>
      <c r="B59" s="18" t="s">
        <v>72</v>
      </c>
      <c r="C59" s="18" t="s">
        <v>17</v>
      </c>
      <c r="D59" s="17">
        <v>76.5</v>
      </c>
      <c r="E59" s="17">
        <v>120</v>
      </c>
      <c r="F59" s="17">
        <f t="shared" si="4"/>
        <v>196.5</v>
      </c>
      <c r="G59" s="17">
        <v>6</v>
      </c>
      <c r="H59" s="19">
        <f t="shared" si="5"/>
        <v>32.75</v>
      </c>
      <c r="I59" s="30">
        <v>83.6</v>
      </c>
      <c r="J59" s="30">
        <v>2</v>
      </c>
      <c r="K59" s="19">
        <f t="shared" si="6"/>
        <v>41.8</v>
      </c>
      <c r="L59" s="17">
        <f t="shared" si="7"/>
        <v>74.55</v>
      </c>
      <c r="M59" s="31"/>
      <c r="N59" s="46"/>
    </row>
    <row r="60" spans="1:14">
      <c r="A60" s="17">
        <v>22</v>
      </c>
      <c r="B60" s="18" t="s">
        <v>73</v>
      </c>
      <c r="C60" s="18" t="s">
        <v>17</v>
      </c>
      <c r="D60" s="17">
        <v>76.8</v>
      </c>
      <c r="E60" s="17">
        <v>119</v>
      </c>
      <c r="F60" s="17">
        <f t="shared" si="4"/>
        <v>195.8</v>
      </c>
      <c r="G60" s="17">
        <v>6</v>
      </c>
      <c r="H60" s="19">
        <f t="shared" si="5"/>
        <v>32.6333333333333</v>
      </c>
      <c r="I60" s="30">
        <v>86.8</v>
      </c>
      <c r="J60" s="30">
        <v>2</v>
      </c>
      <c r="K60" s="19">
        <f t="shared" si="6"/>
        <v>43.4</v>
      </c>
      <c r="L60" s="17">
        <f t="shared" si="7"/>
        <v>76.0333333333333</v>
      </c>
      <c r="M60" s="31"/>
      <c r="N60" s="46"/>
    </row>
    <row r="61" spans="1:14">
      <c r="A61" s="17">
        <v>23</v>
      </c>
      <c r="B61" s="18" t="s">
        <v>74</v>
      </c>
      <c r="C61" s="18" t="s">
        <v>17</v>
      </c>
      <c r="D61" s="17">
        <v>77.1</v>
      </c>
      <c r="E61" s="17">
        <v>118</v>
      </c>
      <c r="F61" s="17">
        <f t="shared" si="4"/>
        <v>195.1</v>
      </c>
      <c r="G61" s="17">
        <v>6</v>
      </c>
      <c r="H61" s="19">
        <f t="shared" si="5"/>
        <v>32.5166666666667</v>
      </c>
      <c r="I61" s="30">
        <v>83.4</v>
      </c>
      <c r="J61" s="30">
        <v>2</v>
      </c>
      <c r="K61" s="19">
        <f t="shared" si="6"/>
        <v>41.7</v>
      </c>
      <c r="L61" s="17">
        <f t="shared" si="7"/>
        <v>74.2166666666667</v>
      </c>
      <c r="M61" s="31"/>
      <c r="N61" s="46"/>
    </row>
    <row r="62" spans="1:14">
      <c r="A62" s="17">
        <v>24</v>
      </c>
      <c r="B62" s="18" t="s">
        <v>75</v>
      </c>
      <c r="C62" s="18" t="s">
        <v>17</v>
      </c>
      <c r="D62" s="17">
        <v>81</v>
      </c>
      <c r="E62" s="17">
        <v>114</v>
      </c>
      <c r="F62" s="17">
        <f t="shared" si="4"/>
        <v>195</v>
      </c>
      <c r="G62" s="17">
        <v>6</v>
      </c>
      <c r="H62" s="19">
        <f t="shared" si="5"/>
        <v>32.5</v>
      </c>
      <c r="I62" s="30">
        <v>79.6</v>
      </c>
      <c r="J62" s="30">
        <v>2</v>
      </c>
      <c r="K62" s="19">
        <f t="shared" si="6"/>
        <v>39.8</v>
      </c>
      <c r="L62" s="17">
        <f t="shared" si="7"/>
        <v>72.3</v>
      </c>
      <c r="M62" s="31"/>
      <c r="N62" s="46"/>
    </row>
    <row r="63" spans="1:14">
      <c r="A63" s="17">
        <v>25</v>
      </c>
      <c r="B63" s="18" t="s">
        <v>76</v>
      </c>
      <c r="C63" s="18" t="s">
        <v>17</v>
      </c>
      <c r="D63" s="17">
        <v>78.1</v>
      </c>
      <c r="E63" s="17">
        <v>116</v>
      </c>
      <c r="F63" s="17">
        <f t="shared" si="4"/>
        <v>194.1</v>
      </c>
      <c r="G63" s="17">
        <v>6</v>
      </c>
      <c r="H63" s="19">
        <f t="shared" si="5"/>
        <v>32.35</v>
      </c>
      <c r="I63" s="30">
        <v>79</v>
      </c>
      <c r="J63" s="30">
        <v>2</v>
      </c>
      <c r="K63" s="19">
        <f t="shared" si="6"/>
        <v>39.5</v>
      </c>
      <c r="L63" s="17">
        <f t="shared" si="7"/>
        <v>71.85</v>
      </c>
      <c r="M63" s="31"/>
      <c r="N63" s="46"/>
    </row>
    <row r="64" spans="1:14">
      <c r="A64" s="17">
        <v>26</v>
      </c>
      <c r="B64" s="18" t="s">
        <v>77</v>
      </c>
      <c r="C64" s="18" t="s">
        <v>17</v>
      </c>
      <c r="D64" s="17">
        <v>78</v>
      </c>
      <c r="E64" s="17">
        <v>114</v>
      </c>
      <c r="F64" s="17">
        <f t="shared" si="4"/>
        <v>192</v>
      </c>
      <c r="G64" s="17">
        <v>6</v>
      </c>
      <c r="H64" s="19">
        <f t="shared" si="5"/>
        <v>32</v>
      </c>
      <c r="I64" s="30">
        <v>71.8</v>
      </c>
      <c r="J64" s="30">
        <v>2</v>
      </c>
      <c r="K64" s="19">
        <f t="shared" si="6"/>
        <v>35.9</v>
      </c>
      <c r="L64" s="17">
        <f t="shared" si="7"/>
        <v>67.9</v>
      </c>
      <c r="M64" s="31"/>
      <c r="N64" s="46"/>
    </row>
    <row r="65" spans="1:14">
      <c r="A65" s="17">
        <v>27</v>
      </c>
      <c r="B65" s="18" t="s">
        <v>78</v>
      </c>
      <c r="C65" s="18" t="s">
        <v>17</v>
      </c>
      <c r="D65" s="17">
        <v>76.9</v>
      </c>
      <c r="E65" s="17">
        <v>115</v>
      </c>
      <c r="F65" s="17">
        <f t="shared" si="4"/>
        <v>191.9</v>
      </c>
      <c r="G65" s="17">
        <v>6</v>
      </c>
      <c r="H65" s="19">
        <f t="shared" si="5"/>
        <v>31.9833333333333</v>
      </c>
      <c r="I65" s="30">
        <v>70.8</v>
      </c>
      <c r="J65" s="30">
        <v>2</v>
      </c>
      <c r="K65" s="19">
        <f t="shared" si="6"/>
        <v>35.4</v>
      </c>
      <c r="L65" s="17">
        <f t="shared" si="7"/>
        <v>67.3833333333333</v>
      </c>
      <c r="M65" s="31"/>
      <c r="N65" s="46"/>
    </row>
    <row r="66" spans="1:14">
      <c r="A66" s="17">
        <v>28</v>
      </c>
      <c r="B66" s="18" t="s">
        <v>79</v>
      </c>
      <c r="C66" s="18" t="s">
        <v>17</v>
      </c>
      <c r="D66" s="17">
        <v>75.4</v>
      </c>
      <c r="E66" s="17">
        <v>116</v>
      </c>
      <c r="F66" s="17">
        <f t="shared" si="4"/>
        <v>191.4</v>
      </c>
      <c r="G66" s="17">
        <v>6</v>
      </c>
      <c r="H66" s="19">
        <f t="shared" si="5"/>
        <v>31.9</v>
      </c>
      <c r="I66" s="30">
        <v>85.4</v>
      </c>
      <c r="J66" s="30">
        <v>2</v>
      </c>
      <c r="K66" s="19">
        <f t="shared" si="6"/>
        <v>42.7</v>
      </c>
      <c r="L66" s="17">
        <f t="shared" si="7"/>
        <v>74.6</v>
      </c>
      <c r="M66" s="31"/>
      <c r="N66" s="46"/>
    </row>
    <row r="67" spans="1:14">
      <c r="A67" s="17">
        <v>29</v>
      </c>
      <c r="B67" s="18" t="s">
        <v>80</v>
      </c>
      <c r="C67" s="18" t="s">
        <v>17</v>
      </c>
      <c r="D67" s="17">
        <v>73.3</v>
      </c>
      <c r="E67" s="17">
        <v>118</v>
      </c>
      <c r="F67" s="17">
        <f t="shared" si="4"/>
        <v>191.3</v>
      </c>
      <c r="G67" s="17">
        <v>6</v>
      </c>
      <c r="H67" s="19">
        <f t="shared" si="5"/>
        <v>31.8833333333333</v>
      </c>
      <c r="I67" s="30">
        <v>69.8</v>
      </c>
      <c r="J67" s="30">
        <v>2</v>
      </c>
      <c r="K67" s="19">
        <f t="shared" si="6"/>
        <v>34.9</v>
      </c>
      <c r="L67" s="17">
        <f t="shared" si="7"/>
        <v>66.7833333333333</v>
      </c>
      <c r="M67" s="31"/>
      <c r="N67" s="46"/>
    </row>
    <row r="68" spans="1:14">
      <c r="A68" s="17">
        <v>30</v>
      </c>
      <c r="B68" s="18" t="s">
        <v>81</v>
      </c>
      <c r="C68" s="18" t="s">
        <v>17</v>
      </c>
      <c r="D68" s="17">
        <v>73.1</v>
      </c>
      <c r="E68" s="17">
        <v>118</v>
      </c>
      <c r="F68" s="17">
        <f t="shared" si="4"/>
        <v>191.1</v>
      </c>
      <c r="G68" s="17">
        <v>6</v>
      </c>
      <c r="H68" s="19">
        <f t="shared" si="5"/>
        <v>31.85</v>
      </c>
      <c r="I68" s="30">
        <v>76.4</v>
      </c>
      <c r="J68" s="30">
        <v>2</v>
      </c>
      <c r="K68" s="19">
        <f t="shared" si="6"/>
        <v>38.2</v>
      </c>
      <c r="L68" s="17">
        <f t="shared" si="7"/>
        <v>70.05</v>
      </c>
      <c r="M68" s="31"/>
      <c r="N68" s="46"/>
    </row>
    <row r="69" spans="1:14">
      <c r="A69" s="17">
        <v>31</v>
      </c>
      <c r="B69" s="18" t="s">
        <v>82</v>
      </c>
      <c r="C69" s="18" t="s">
        <v>17</v>
      </c>
      <c r="D69" s="17">
        <v>79</v>
      </c>
      <c r="E69" s="17">
        <v>112</v>
      </c>
      <c r="F69" s="17">
        <f t="shared" si="4"/>
        <v>191</v>
      </c>
      <c r="G69" s="17">
        <v>6</v>
      </c>
      <c r="H69" s="19">
        <f t="shared" si="5"/>
        <v>31.8333333333333</v>
      </c>
      <c r="I69" s="30">
        <v>74.4</v>
      </c>
      <c r="J69" s="30">
        <v>2</v>
      </c>
      <c r="K69" s="19">
        <f t="shared" si="6"/>
        <v>37.2</v>
      </c>
      <c r="L69" s="17">
        <f t="shared" si="7"/>
        <v>69.0333333333333</v>
      </c>
      <c r="M69" s="31"/>
      <c r="N69" s="46"/>
    </row>
    <row r="70" spans="1:14">
      <c r="A70" s="17">
        <v>32</v>
      </c>
      <c r="B70" s="18" t="s">
        <v>83</v>
      </c>
      <c r="C70" s="18" t="s">
        <v>17</v>
      </c>
      <c r="D70" s="17">
        <v>76.9</v>
      </c>
      <c r="E70" s="17">
        <v>114</v>
      </c>
      <c r="F70" s="17">
        <f t="shared" si="4"/>
        <v>190.9</v>
      </c>
      <c r="G70" s="17">
        <v>6</v>
      </c>
      <c r="H70" s="19">
        <f t="shared" si="5"/>
        <v>31.8166666666667</v>
      </c>
      <c r="I70" s="30">
        <v>79</v>
      </c>
      <c r="J70" s="30">
        <v>2</v>
      </c>
      <c r="K70" s="19">
        <f t="shared" si="6"/>
        <v>39.5</v>
      </c>
      <c r="L70" s="17">
        <f t="shared" si="7"/>
        <v>71.3166666666667</v>
      </c>
      <c r="M70" s="48"/>
      <c r="N70" s="49"/>
    </row>
    <row r="71" spans="1:14">
      <c r="A71" s="17">
        <v>33</v>
      </c>
      <c r="B71" s="18" t="s">
        <v>84</v>
      </c>
      <c r="C71" s="18" t="s">
        <v>17</v>
      </c>
      <c r="D71" s="17">
        <v>78.7</v>
      </c>
      <c r="E71" s="17">
        <v>113</v>
      </c>
      <c r="F71" s="17">
        <f t="shared" si="4"/>
        <v>191.7</v>
      </c>
      <c r="G71" s="17">
        <v>6</v>
      </c>
      <c r="H71" s="19">
        <f t="shared" si="5"/>
        <v>31.95</v>
      </c>
      <c r="I71" s="29" t="s">
        <v>47</v>
      </c>
      <c r="J71" s="30">
        <v>2</v>
      </c>
      <c r="K71" s="19">
        <v>0</v>
      </c>
      <c r="L71" s="17">
        <f t="shared" si="7"/>
        <v>31.95</v>
      </c>
      <c r="M71" s="31"/>
      <c r="N71" s="46"/>
    </row>
    <row r="72" spans="1:14">
      <c r="A72" s="17">
        <v>34</v>
      </c>
      <c r="B72" s="18" t="s">
        <v>85</v>
      </c>
      <c r="C72" s="18" t="s">
        <v>17</v>
      </c>
      <c r="D72" s="17">
        <v>77.5</v>
      </c>
      <c r="E72" s="17">
        <v>117</v>
      </c>
      <c r="F72" s="17">
        <f t="shared" si="4"/>
        <v>194.5</v>
      </c>
      <c r="G72" s="17">
        <v>6</v>
      </c>
      <c r="H72" s="19">
        <f t="shared" si="5"/>
        <v>32.4166666666667</v>
      </c>
      <c r="I72" s="29" t="s">
        <v>47</v>
      </c>
      <c r="J72" s="47">
        <v>2</v>
      </c>
      <c r="K72" s="19">
        <v>0</v>
      </c>
      <c r="L72" s="17">
        <f t="shared" si="7"/>
        <v>32.4166666666667</v>
      </c>
      <c r="M72" s="31"/>
      <c r="N72" s="46"/>
    </row>
    <row r="73" spans="1:14">
      <c r="A73" s="4" t="s">
        <v>1</v>
      </c>
      <c r="B73" s="5" t="s">
        <v>2</v>
      </c>
      <c r="C73" s="5" t="s">
        <v>3</v>
      </c>
      <c r="D73" s="6" t="s">
        <v>4</v>
      </c>
      <c r="E73" s="7"/>
      <c r="F73" s="7"/>
      <c r="G73" s="39" t="s">
        <v>51</v>
      </c>
      <c r="H73" s="9" t="s">
        <v>6</v>
      </c>
      <c r="I73" s="8" t="s">
        <v>7</v>
      </c>
      <c r="J73" s="8" t="s">
        <v>8</v>
      </c>
      <c r="K73" s="9" t="s">
        <v>9</v>
      </c>
      <c r="L73" s="8" t="s">
        <v>10</v>
      </c>
      <c r="M73" s="22" t="s">
        <v>11</v>
      </c>
      <c r="N73" s="23" t="s">
        <v>12</v>
      </c>
    </row>
    <row r="74" spans="1:14">
      <c r="A74" s="4"/>
      <c r="B74" s="5"/>
      <c r="C74" s="5"/>
      <c r="D74" s="10" t="s">
        <v>13</v>
      </c>
      <c r="E74" s="10" t="s">
        <v>14</v>
      </c>
      <c r="F74" s="11" t="s">
        <v>15</v>
      </c>
      <c r="G74" s="12"/>
      <c r="H74" s="13"/>
      <c r="I74" s="12"/>
      <c r="J74" s="25"/>
      <c r="K74" s="13"/>
      <c r="L74" s="12"/>
      <c r="M74" s="4"/>
      <c r="N74" s="23"/>
    </row>
    <row r="75" spans="1:14">
      <c r="A75" s="17">
        <v>1</v>
      </c>
      <c r="B75" s="18" t="s">
        <v>86</v>
      </c>
      <c r="C75" s="18" t="s">
        <v>87</v>
      </c>
      <c r="D75" s="17">
        <v>99</v>
      </c>
      <c r="E75" s="17">
        <v>119</v>
      </c>
      <c r="F75" s="17">
        <f>D75+E75</f>
        <v>218</v>
      </c>
      <c r="G75" s="17">
        <v>6</v>
      </c>
      <c r="H75" s="19">
        <f>F75/G75</f>
        <v>36.3333333333333</v>
      </c>
      <c r="I75" s="30">
        <v>84.4</v>
      </c>
      <c r="J75" s="30">
        <v>2</v>
      </c>
      <c r="K75" s="19">
        <f>I75/J75</f>
        <v>42.2</v>
      </c>
      <c r="L75" s="17">
        <f>H75+K75</f>
        <v>78.5333333333333</v>
      </c>
      <c r="M75" s="17"/>
      <c r="N75" s="46"/>
    </row>
    <row r="76" spans="1:14">
      <c r="A76" s="17">
        <v>2</v>
      </c>
      <c r="B76" s="18" t="s">
        <v>88</v>
      </c>
      <c r="C76" s="18" t="s">
        <v>87</v>
      </c>
      <c r="D76" s="17">
        <v>94.6</v>
      </c>
      <c r="E76" s="17">
        <v>120</v>
      </c>
      <c r="F76" s="17">
        <f t="shared" ref="F76:F95" si="8">D76+E76</f>
        <v>214.6</v>
      </c>
      <c r="G76" s="17">
        <v>6</v>
      </c>
      <c r="H76" s="19">
        <f t="shared" ref="H76:H95" si="9">F76/G76</f>
        <v>35.7666666666667</v>
      </c>
      <c r="I76" s="30">
        <v>79.6</v>
      </c>
      <c r="J76" s="30">
        <v>2</v>
      </c>
      <c r="K76" s="19">
        <f t="shared" ref="K76:K86" si="10">I76/J76</f>
        <v>39.8</v>
      </c>
      <c r="L76" s="17">
        <f t="shared" ref="L76:L95" si="11">H76+K76</f>
        <v>75.5666666666667</v>
      </c>
      <c r="M76" s="17"/>
      <c r="N76" s="46"/>
    </row>
    <row r="77" spans="1:14">
      <c r="A77" s="17">
        <v>3</v>
      </c>
      <c r="B77" s="18" t="s">
        <v>89</v>
      </c>
      <c r="C77" s="18" t="s">
        <v>87</v>
      </c>
      <c r="D77" s="17">
        <v>99.3</v>
      </c>
      <c r="E77" s="17">
        <v>115</v>
      </c>
      <c r="F77" s="17">
        <f t="shared" si="8"/>
        <v>214.3</v>
      </c>
      <c r="G77" s="17">
        <v>6</v>
      </c>
      <c r="H77" s="19">
        <f t="shared" si="9"/>
        <v>35.7166666666667</v>
      </c>
      <c r="I77" s="30">
        <v>81.8</v>
      </c>
      <c r="J77" s="30">
        <v>2</v>
      </c>
      <c r="K77" s="19">
        <f t="shared" si="10"/>
        <v>40.9</v>
      </c>
      <c r="L77" s="17">
        <f t="shared" si="11"/>
        <v>76.6166666666667</v>
      </c>
      <c r="M77" s="17"/>
      <c r="N77" s="46"/>
    </row>
    <row r="78" spans="1:14">
      <c r="A78" s="17">
        <v>4</v>
      </c>
      <c r="B78" s="18" t="s">
        <v>90</v>
      </c>
      <c r="C78" s="18" t="s">
        <v>87</v>
      </c>
      <c r="D78" s="17">
        <v>94.8</v>
      </c>
      <c r="E78" s="17">
        <v>117</v>
      </c>
      <c r="F78" s="17">
        <f t="shared" si="8"/>
        <v>211.8</v>
      </c>
      <c r="G78" s="17">
        <v>6</v>
      </c>
      <c r="H78" s="19">
        <f t="shared" si="9"/>
        <v>35.3</v>
      </c>
      <c r="I78" s="30">
        <v>71.8</v>
      </c>
      <c r="J78" s="30">
        <v>2</v>
      </c>
      <c r="K78" s="19">
        <f t="shared" si="10"/>
        <v>35.9</v>
      </c>
      <c r="L78" s="17">
        <f t="shared" si="11"/>
        <v>71.2</v>
      </c>
      <c r="M78" s="17"/>
      <c r="N78" s="46"/>
    </row>
    <row r="79" spans="1:14">
      <c r="A79" s="17">
        <v>5</v>
      </c>
      <c r="B79" s="18" t="s">
        <v>91</v>
      </c>
      <c r="C79" s="18" t="s">
        <v>87</v>
      </c>
      <c r="D79" s="17">
        <v>93.7</v>
      </c>
      <c r="E79" s="17">
        <v>118</v>
      </c>
      <c r="F79" s="17">
        <f t="shared" si="8"/>
        <v>211.7</v>
      </c>
      <c r="G79" s="17">
        <v>6</v>
      </c>
      <c r="H79" s="19">
        <f t="shared" si="9"/>
        <v>35.2833333333333</v>
      </c>
      <c r="I79" s="30">
        <v>84.2</v>
      </c>
      <c r="J79" s="30">
        <v>2</v>
      </c>
      <c r="K79" s="19">
        <f t="shared" si="10"/>
        <v>42.1</v>
      </c>
      <c r="L79" s="17">
        <f t="shared" si="11"/>
        <v>77.3833333333333</v>
      </c>
      <c r="M79" s="17"/>
      <c r="N79" s="46"/>
    </row>
    <row r="80" spans="1:14">
      <c r="A80" s="17">
        <v>6</v>
      </c>
      <c r="B80" s="18" t="s">
        <v>92</v>
      </c>
      <c r="C80" s="18" t="s">
        <v>87</v>
      </c>
      <c r="D80" s="17">
        <v>92.5</v>
      </c>
      <c r="E80" s="17">
        <v>118</v>
      </c>
      <c r="F80" s="17">
        <f t="shared" si="8"/>
        <v>210.5</v>
      </c>
      <c r="G80" s="17">
        <v>6</v>
      </c>
      <c r="H80" s="19">
        <f t="shared" si="9"/>
        <v>35.0833333333333</v>
      </c>
      <c r="I80" s="30">
        <v>83.2</v>
      </c>
      <c r="J80" s="30">
        <v>2</v>
      </c>
      <c r="K80" s="19">
        <f t="shared" si="10"/>
        <v>41.6</v>
      </c>
      <c r="L80" s="17">
        <f t="shared" si="11"/>
        <v>76.6833333333333</v>
      </c>
      <c r="M80" s="17"/>
      <c r="N80" s="46"/>
    </row>
    <row r="81" spans="1:14">
      <c r="A81" s="17">
        <v>7</v>
      </c>
      <c r="B81" s="18" t="s">
        <v>93</v>
      </c>
      <c r="C81" s="18" t="s">
        <v>87</v>
      </c>
      <c r="D81" s="17">
        <v>94.2</v>
      </c>
      <c r="E81" s="17">
        <v>115</v>
      </c>
      <c r="F81" s="17">
        <f t="shared" si="8"/>
        <v>209.2</v>
      </c>
      <c r="G81" s="17">
        <v>6</v>
      </c>
      <c r="H81" s="19">
        <f t="shared" si="9"/>
        <v>34.8666666666667</v>
      </c>
      <c r="I81" s="30">
        <v>81.2</v>
      </c>
      <c r="J81" s="30">
        <v>2</v>
      </c>
      <c r="K81" s="19">
        <f t="shared" si="10"/>
        <v>40.6</v>
      </c>
      <c r="L81" s="17">
        <f t="shared" si="11"/>
        <v>75.4666666666667</v>
      </c>
      <c r="M81" s="17"/>
      <c r="N81" s="46"/>
    </row>
    <row r="82" spans="1:14">
      <c r="A82" s="17">
        <v>8</v>
      </c>
      <c r="B82" s="18" t="s">
        <v>94</v>
      </c>
      <c r="C82" s="18" t="s">
        <v>87</v>
      </c>
      <c r="D82" s="17">
        <v>92</v>
      </c>
      <c r="E82" s="17">
        <v>115</v>
      </c>
      <c r="F82" s="17">
        <f t="shared" si="8"/>
        <v>207</v>
      </c>
      <c r="G82" s="17">
        <v>6</v>
      </c>
      <c r="H82" s="19">
        <f t="shared" si="9"/>
        <v>34.5</v>
      </c>
      <c r="I82" s="30">
        <v>83</v>
      </c>
      <c r="J82" s="30">
        <v>2</v>
      </c>
      <c r="K82" s="19">
        <f t="shared" si="10"/>
        <v>41.5</v>
      </c>
      <c r="L82" s="17">
        <f t="shared" si="11"/>
        <v>76</v>
      </c>
      <c r="M82" s="17"/>
      <c r="N82" s="46"/>
    </row>
    <row r="83" spans="1:14">
      <c r="A83" s="17">
        <v>9</v>
      </c>
      <c r="B83" s="18" t="s">
        <v>95</v>
      </c>
      <c r="C83" s="18" t="s">
        <v>87</v>
      </c>
      <c r="D83" s="17">
        <v>89.2</v>
      </c>
      <c r="E83" s="17">
        <v>117</v>
      </c>
      <c r="F83" s="17">
        <f t="shared" si="8"/>
        <v>206.2</v>
      </c>
      <c r="G83" s="17">
        <v>6</v>
      </c>
      <c r="H83" s="19">
        <f t="shared" si="9"/>
        <v>34.3666666666667</v>
      </c>
      <c r="I83" s="30">
        <v>85.6</v>
      </c>
      <c r="J83" s="30">
        <v>2</v>
      </c>
      <c r="K83" s="19">
        <f t="shared" si="10"/>
        <v>42.8</v>
      </c>
      <c r="L83" s="17">
        <f t="shared" si="11"/>
        <v>77.1666666666667</v>
      </c>
      <c r="M83" s="17"/>
      <c r="N83" s="46"/>
    </row>
    <row r="84" spans="1:14">
      <c r="A84" s="17">
        <v>10</v>
      </c>
      <c r="B84" s="18" t="s">
        <v>96</v>
      </c>
      <c r="C84" s="18" t="s">
        <v>87</v>
      </c>
      <c r="D84" s="17">
        <v>85</v>
      </c>
      <c r="E84" s="17">
        <v>120</v>
      </c>
      <c r="F84" s="17">
        <f t="shared" si="8"/>
        <v>205</v>
      </c>
      <c r="G84" s="17">
        <v>6</v>
      </c>
      <c r="H84" s="19">
        <f t="shared" si="9"/>
        <v>34.1666666666667</v>
      </c>
      <c r="I84" s="30">
        <v>74.4</v>
      </c>
      <c r="J84" s="30">
        <v>2</v>
      </c>
      <c r="K84" s="19">
        <f t="shared" si="10"/>
        <v>37.2</v>
      </c>
      <c r="L84" s="17">
        <f t="shared" si="11"/>
        <v>71.3666666666667</v>
      </c>
      <c r="M84" s="17"/>
      <c r="N84" s="46"/>
    </row>
    <row r="85" spans="1:14">
      <c r="A85" s="17">
        <v>11</v>
      </c>
      <c r="B85" s="18" t="s">
        <v>97</v>
      </c>
      <c r="C85" s="18" t="s">
        <v>87</v>
      </c>
      <c r="D85" s="17">
        <v>88.3</v>
      </c>
      <c r="E85" s="17">
        <v>116</v>
      </c>
      <c r="F85" s="17">
        <f t="shared" si="8"/>
        <v>204.3</v>
      </c>
      <c r="G85" s="17">
        <v>6</v>
      </c>
      <c r="H85" s="19">
        <f t="shared" si="9"/>
        <v>34.05</v>
      </c>
      <c r="I85" s="30">
        <v>79.2</v>
      </c>
      <c r="J85" s="30">
        <v>2</v>
      </c>
      <c r="K85" s="19">
        <f t="shared" si="10"/>
        <v>39.6</v>
      </c>
      <c r="L85" s="17">
        <f t="shared" si="11"/>
        <v>73.65</v>
      </c>
      <c r="M85" s="17"/>
      <c r="N85" s="46"/>
    </row>
    <row r="86" spans="1:14">
      <c r="A86" s="17">
        <v>12</v>
      </c>
      <c r="B86" s="18" t="s">
        <v>98</v>
      </c>
      <c r="C86" s="18" t="s">
        <v>87</v>
      </c>
      <c r="D86" s="17">
        <v>89.9</v>
      </c>
      <c r="E86" s="17">
        <v>114</v>
      </c>
      <c r="F86" s="17">
        <f t="shared" si="8"/>
        <v>203.9</v>
      </c>
      <c r="G86" s="17">
        <v>6</v>
      </c>
      <c r="H86" s="19">
        <f t="shared" si="9"/>
        <v>33.9833333333333</v>
      </c>
      <c r="I86" s="30">
        <v>71.4</v>
      </c>
      <c r="J86" s="30">
        <v>2</v>
      </c>
      <c r="K86" s="19">
        <f t="shared" si="10"/>
        <v>35.7</v>
      </c>
      <c r="L86" s="17">
        <f t="shared" si="11"/>
        <v>69.6833333333333</v>
      </c>
      <c r="M86" s="17"/>
      <c r="N86" s="46"/>
    </row>
    <row r="87" spans="1:14">
      <c r="A87" s="17">
        <v>13</v>
      </c>
      <c r="B87" s="45" t="s">
        <v>99</v>
      </c>
      <c r="C87" s="18" t="s">
        <v>87</v>
      </c>
      <c r="D87" s="17">
        <v>85.8</v>
      </c>
      <c r="E87" s="17">
        <v>118</v>
      </c>
      <c r="F87" s="17">
        <f t="shared" si="8"/>
        <v>203.8</v>
      </c>
      <c r="G87" s="17">
        <v>6</v>
      </c>
      <c r="H87" s="19">
        <f t="shared" si="9"/>
        <v>33.9666666666667</v>
      </c>
      <c r="I87" s="29" t="s">
        <v>100</v>
      </c>
      <c r="J87" s="30">
        <v>2</v>
      </c>
      <c r="K87" s="19">
        <v>0</v>
      </c>
      <c r="L87" s="17">
        <f t="shared" si="11"/>
        <v>33.9666666666667</v>
      </c>
      <c r="M87" s="17"/>
      <c r="N87" s="46"/>
    </row>
    <row r="88" spans="1:14">
      <c r="A88" s="17">
        <v>14</v>
      </c>
      <c r="B88" s="18" t="s">
        <v>101</v>
      </c>
      <c r="C88" s="18" t="s">
        <v>87</v>
      </c>
      <c r="D88" s="17">
        <v>91.4</v>
      </c>
      <c r="E88" s="17">
        <v>112</v>
      </c>
      <c r="F88" s="17">
        <f t="shared" si="8"/>
        <v>203.4</v>
      </c>
      <c r="G88" s="17">
        <v>6</v>
      </c>
      <c r="H88" s="19">
        <f t="shared" si="9"/>
        <v>33.9</v>
      </c>
      <c r="I88" s="30">
        <v>74.4</v>
      </c>
      <c r="J88" s="30">
        <v>2</v>
      </c>
      <c r="K88" s="19">
        <f>I88/J88</f>
        <v>37.2</v>
      </c>
      <c r="L88" s="17">
        <f t="shared" si="11"/>
        <v>71.1</v>
      </c>
      <c r="M88" s="17"/>
      <c r="N88" s="46"/>
    </row>
    <row r="89" spans="1:14">
      <c r="A89" s="17">
        <v>15</v>
      </c>
      <c r="B89" s="18" t="s">
        <v>102</v>
      </c>
      <c r="C89" s="18" t="s">
        <v>87</v>
      </c>
      <c r="D89" s="17">
        <v>90.3</v>
      </c>
      <c r="E89" s="17">
        <v>113</v>
      </c>
      <c r="F89" s="17">
        <f t="shared" si="8"/>
        <v>203.3</v>
      </c>
      <c r="G89" s="17">
        <v>6</v>
      </c>
      <c r="H89" s="19">
        <f t="shared" si="9"/>
        <v>33.8833333333333</v>
      </c>
      <c r="I89" s="30">
        <v>77</v>
      </c>
      <c r="J89" s="30">
        <v>2</v>
      </c>
      <c r="K89" s="19">
        <f>I89/J89</f>
        <v>38.5</v>
      </c>
      <c r="L89" s="17">
        <f t="shared" si="11"/>
        <v>72.3833333333333</v>
      </c>
      <c r="M89" s="17"/>
      <c r="N89" s="46"/>
    </row>
    <row r="90" spans="1:14">
      <c r="A90" s="17">
        <v>16</v>
      </c>
      <c r="B90" s="45" t="s">
        <v>103</v>
      </c>
      <c r="C90" s="18" t="s">
        <v>87</v>
      </c>
      <c r="D90" s="17">
        <v>82.1</v>
      </c>
      <c r="E90" s="17">
        <v>120</v>
      </c>
      <c r="F90" s="17">
        <f t="shared" si="8"/>
        <v>202.1</v>
      </c>
      <c r="G90" s="17">
        <v>6</v>
      </c>
      <c r="H90" s="19">
        <f t="shared" si="9"/>
        <v>33.6833333333333</v>
      </c>
      <c r="I90" s="29" t="s">
        <v>100</v>
      </c>
      <c r="J90" s="30">
        <v>2</v>
      </c>
      <c r="K90" s="19">
        <v>0</v>
      </c>
      <c r="L90" s="17">
        <f t="shared" si="11"/>
        <v>33.6833333333333</v>
      </c>
      <c r="M90" s="17"/>
      <c r="N90" s="46"/>
    </row>
    <row r="91" spans="1:14">
      <c r="A91" s="17">
        <v>17</v>
      </c>
      <c r="B91" s="18" t="s">
        <v>104</v>
      </c>
      <c r="C91" s="18" t="s">
        <v>87</v>
      </c>
      <c r="D91" s="17">
        <v>87.1</v>
      </c>
      <c r="E91" s="17">
        <v>115</v>
      </c>
      <c r="F91" s="17">
        <f t="shared" si="8"/>
        <v>202.1</v>
      </c>
      <c r="G91" s="17">
        <v>6</v>
      </c>
      <c r="H91" s="19">
        <f t="shared" si="9"/>
        <v>33.6833333333333</v>
      </c>
      <c r="I91" s="30">
        <v>79.2</v>
      </c>
      <c r="J91" s="30">
        <v>2</v>
      </c>
      <c r="K91" s="19">
        <f>I91/J91</f>
        <v>39.6</v>
      </c>
      <c r="L91" s="17">
        <f t="shared" si="11"/>
        <v>73.2833333333333</v>
      </c>
      <c r="M91" s="17"/>
      <c r="N91" s="46"/>
    </row>
    <row r="92" spans="1:14">
      <c r="A92" s="17">
        <v>18</v>
      </c>
      <c r="B92" s="18" t="s">
        <v>105</v>
      </c>
      <c r="C92" s="18" t="s">
        <v>87</v>
      </c>
      <c r="D92" s="17">
        <v>85.6</v>
      </c>
      <c r="E92" s="17">
        <v>116</v>
      </c>
      <c r="F92" s="17">
        <f t="shared" si="8"/>
        <v>201.6</v>
      </c>
      <c r="G92" s="17">
        <v>6</v>
      </c>
      <c r="H92" s="19">
        <f t="shared" si="9"/>
        <v>33.6</v>
      </c>
      <c r="I92" s="30">
        <v>77</v>
      </c>
      <c r="J92" s="30">
        <v>2</v>
      </c>
      <c r="K92" s="19">
        <f>I92/J92</f>
        <v>38.5</v>
      </c>
      <c r="L92" s="17">
        <f t="shared" si="11"/>
        <v>72.1</v>
      </c>
      <c r="M92" s="17"/>
      <c r="N92" s="46"/>
    </row>
    <row r="93" spans="1:14">
      <c r="A93" s="17">
        <v>19</v>
      </c>
      <c r="B93" s="18" t="s">
        <v>106</v>
      </c>
      <c r="C93" s="18" t="s">
        <v>87</v>
      </c>
      <c r="D93" s="17">
        <v>81.2</v>
      </c>
      <c r="E93" s="17">
        <v>120</v>
      </c>
      <c r="F93" s="17">
        <f t="shared" si="8"/>
        <v>201.2</v>
      </c>
      <c r="G93" s="17">
        <v>6</v>
      </c>
      <c r="H93" s="19">
        <f t="shared" si="9"/>
        <v>33.5333333333333</v>
      </c>
      <c r="I93" s="30">
        <v>82.8</v>
      </c>
      <c r="J93" s="30">
        <v>2</v>
      </c>
      <c r="K93" s="19">
        <f>I93/J93</f>
        <v>41.4</v>
      </c>
      <c r="L93" s="17">
        <f t="shared" si="11"/>
        <v>74.9333333333333</v>
      </c>
      <c r="M93" s="17"/>
      <c r="N93" s="46"/>
    </row>
    <row r="94" spans="1:14">
      <c r="A94" s="17">
        <v>20</v>
      </c>
      <c r="B94" s="18" t="s">
        <v>107</v>
      </c>
      <c r="C94" s="18" t="s">
        <v>87</v>
      </c>
      <c r="D94" s="17">
        <v>85.2</v>
      </c>
      <c r="E94" s="17">
        <v>116</v>
      </c>
      <c r="F94" s="17">
        <f t="shared" si="8"/>
        <v>201.2</v>
      </c>
      <c r="G94" s="17">
        <v>6</v>
      </c>
      <c r="H94" s="19">
        <f t="shared" si="9"/>
        <v>33.5333333333333</v>
      </c>
      <c r="I94" s="30">
        <v>82.2</v>
      </c>
      <c r="J94" s="30">
        <v>2</v>
      </c>
      <c r="K94" s="19">
        <f>I94/J94</f>
        <v>41.1</v>
      </c>
      <c r="L94" s="17">
        <f t="shared" si="11"/>
        <v>74.6333333333333</v>
      </c>
      <c r="M94" s="17"/>
      <c r="N94" s="46"/>
    </row>
    <row r="95" spans="1:14">
      <c r="A95" s="17">
        <v>21</v>
      </c>
      <c r="B95" s="18" t="s">
        <v>108</v>
      </c>
      <c r="C95" s="18" t="s">
        <v>87</v>
      </c>
      <c r="D95" s="17">
        <v>83.7</v>
      </c>
      <c r="E95" s="17">
        <v>117</v>
      </c>
      <c r="F95" s="17">
        <f t="shared" si="8"/>
        <v>200.7</v>
      </c>
      <c r="G95" s="38">
        <v>6</v>
      </c>
      <c r="H95" s="19">
        <f t="shared" si="9"/>
        <v>33.45</v>
      </c>
      <c r="I95" s="30">
        <v>76.8</v>
      </c>
      <c r="J95" s="30">
        <v>2</v>
      </c>
      <c r="K95" s="19">
        <f>I95/J95</f>
        <v>38.4</v>
      </c>
      <c r="L95" s="17">
        <f t="shared" si="11"/>
        <v>71.85</v>
      </c>
      <c r="M95" s="48"/>
      <c r="N95" s="46"/>
    </row>
    <row r="96" spans="1:14">
      <c r="A96" s="4" t="s">
        <v>1</v>
      </c>
      <c r="B96" s="5" t="s">
        <v>2</v>
      </c>
      <c r="C96" s="5" t="s">
        <v>3</v>
      </c>
      <c r="D96" s="6" t="s">
        <v>4</v>
      </c>
      <c r="E96" s="7"/>
      <c r="F96" s="7"/>
      <c r="G96" s="39" t="s">
        <v>51</v>
      </c>
      <c r="H96" s="9" t="s">
        <v>6</v>
      </c>
      <c r="I96" s="8" t="s">
        <v>7</v>
      </c>
      <c r="J96" s="8" t="s">
        <v>8</v>
      </c>
      <c r="K96" s="9" t="s">
        <v>9</v>
      </c>
      <c r="L96" s="8" t="s">
        <v>10</v>
      </c>
      <c r="M96" s="22" t="s">
        <v>11</v>
      </c>
      <c r="N96" s="23" t="s">
        <v>12</v>
      </c>
    </row>
    <row r="97" spans="1:14">
      <c r="A97" s="4"/>
      <c r="B97" s="5"/>
      <c r="C97" s="5"/>
      <c r="D97" s="10" t="s">
        <v>13</v>
      </c>
      <c r="E97" s="10" t="s">
        <v>14</v>
      </c>
      <c r="F97" s="11" t="s">
        <v>15</v>
      </c>
      <c r="G97" s="12"/>
      <c r="H97" s="13"/>
      <c r="I97" s="12"/>
      <c r="J97" s="25"/>
      <c r="K97" s="13"/>
      <c r="L97" s="12"/>
      <c r="M97" s="4"/>
      <c r="N97" s="23"/>
    </row>
    <row r="98" spans="1:14">
      <c r="A98" s="17">
        <v>89</v>
      </c>
      <c r="B98" s="18" t="s">
        <v>109</v>
      </c>
      <c r="C98" s="18" t="s">
        <v>110</v>
      </c>
      <c r="D98" s="17">
        <v>87.5</v>
      </c>
      <c r="E98" s="17">
        <v>115</v>
      </c>
      <c r="F98" s="17">
        <f t="shared" ref="F98:F103" si="12">D98+E98</f>
        <v>202.5</v>
      </c>
      <c r="G98" s="17">
        <v>6</v>
      </c>
      <c r="H98" s="19">
        <f t="shared" ref="H98:H103" si="13">F98/G98</f>
        <v>33.75</v>
      </c>
      <c r="I98" s="30">
        <v>77.6</v>
      </c>
      <c r="J98" s="30">
        <v>2</v>
      </c>
      <c r="K98" s="19">
        <f>I98/J98</f>
        <v>38.8</v>
      </c>
      <c r="L98" s="17">
        <f t="shared" ref="L98:L103" si="14">H98+K98</f>
        <v>72.55</v>
      </c>
      <c r="M98" s="50"/>
      <c r="N98" s="46"/>
    </row>
    <row r="99" spans="1:14">
      <c r="A99" s="17">
        <v>90</v>
      </c>
      <c r="B99" s="18" t="s">
        <v>111</v>
      </c>
      <c r="C99" s="18" t="s">
        <v>110</v>
      </c>
      <c r="D99" s="17">
        <v>84.3</v>
      </c>
      <c r="E99" s="17">
        <v>108</v>
      </c>
      <c r="F99" s="17">
        <f t="shared" si="12"/>
        <v>192.3</v>
      </c>
      <c r="G99" s="17">
        <v>6</v>
      </c>
      <c r="H99" s="19">
        <f t="shared" si="13"/>
        <v>32.05</v>
      </c>
      <c r="I99" s="30">
        <v>84</v>
      </c>
      <c r="J99" s="30">
        <v>2</v>
      </c>
      <c r="K99" s="19">
        <f>I99/J99</f>
        <v>42</v>
      </c>
      <c r="L99" s="17">
        <f t="shared" si="14"/>
        <v>74.05</v>
      </c>
      <c r="M99" s="50"/>
      <c r="N99" s="46"/>
    </row>
    <row r="100" spans="1:14">
      <c r="A100" s="17">
        <v>91</v>
      </c>
      <c r="B100" s="18" t="s">
        <v>112</v>
      </c>
      <c r="C100" s="18" t="s">
        <v>110</v>
      </c>
      <c r="D100" s="17">
        <v>68.9</v>
      </c>
      <c r="E100" s="17">
        <v>119</v>
      </c>
      <c r="F100" s="17">
        <f t="shared" si="12"/>
        <v>187.9</v>
      </c>
      <c r="G100" s="17">
        <v>6</v>
      </c>
      <c r="H100" s="19">
        <f t="shared" si="13"/>
        <v>31.3166666666667</v>
      </c>
      <c r="I100" s="30">
        <v>82.2</v>
      </c>
      <c r="J100" s="30">
        <v>2</v>
      </c>
      <c r="K100" s="19">
        <f>I100/J100</f>
        <v>41.1</v>
      </c>
      <c r="L100" s="17">
        <f t="shared" si="14"/>
        <v>72.4166666666667</v>
      </c>
      <c r="M100" s="50"/>
      <c r="N100" s="46"/>
    </row>
    <row r="101" spans="1:14">
      <c r="A101" s="17">
        <v>92</v>
      </c>
      <c r="B101" s="18" t="s">
        <v>113</v>
      </c>
      <c r="C101" s="18" t="s">
        <v>110</v>
      </c>
      <c r="D101" s="17">
        <v>70</v>
      </c>
      <c r="E101" s="17">
        <v>112</v>
      </c>
      <c r="F101" s="17">
        <f t="shared" si="12"/>
        <v>182</v>
      </c>
      <c r="G101" s="17">
        <v>6</v>
      </c>
      <c r="H101" s="19">
        <f t="shared" si="13"/>
        <v>30.3333333333333</v>
      </c>
      <c r="I101" s="30">
        <v>75.2</v>
      </c>
      <c r="J101" s="30">
        <v>2</v>
      </c>
      <c r="K101" s="19">
        <f>I101/J101</f>
        <v>37.6</v>
      </c>
      <c r="L101" s="17">
        <f t="shared" si="14"/>
        <v>67.9333333333333</v>
      </c>
      <c r="M101" s="50"/>
      <c r="N101" s="46"/>
    </row>
    <row r="102" spans="1:14">
      <c r="A102" s="17">
        <v>93</v>
      </c>
      <c r="B102" s="18" t="s">
        <v>114</v>
      </c>
      <c r="C102" s="18" t="s">
        <v>110</v>
      </c>
      <c r="D102" s="17">
        <v>78.9</v>
      </c>
      <c r="E102" s="17">
        <v>102</v>
      </c>
      <c r="F102" s="17">
        <f t="shared" si="12"/>
        <v>180.9</v>
      </c>
      <c r="G102" s="17">
        <v>6</v>
      </c>
      <c r="H102" s="19">
        <f t="shared" si="13"/>
        <v>30.15</v>
      </c>
      <c r="I102" s="30">
        <v>66.8</v>
      </c>
      <c r="J102" s="30">
        <v>2</v>
      </c>
      <c r="K102" s="19">
        <f>I102/J102</f>
        <v>33.4</v>
      </c>
      <c r="L102" s="17">
        <f t="shared" si="14"/>
        <v>63.55</v>
      </c>
      <c r="M102" s="50"/>
      <c r="N102" s="46"/>
    </row>
    <row r="103" spans="1:14">
      <c r="A103" s="17">
        <v>94</v>
      </c>
      <c r="B103" s="45" t="s">
        <v>115</v>
      </c>
      <c r="C103" s="18" t="s">
        <v>110</v>
      </c>
      <c r="D103" s="17">
        <v>75.1</v>
      </c>
      <c r="E103" s="17">
        <v>105</v>
      </c>
      <c r="F103" s="17">
        <f t="shared" si="12"/>
        <v>180.1</v>
      </c>
      <c r="G103" s="38">
        <v>6</v>
      </c>
      <c r="H103" s="19">
        <f t="shared" si="13"/>
        <v>30.0166666666667</v>
      </c>
      <c r="I103" s="51" t="s">
        <v>100</v>
      </c>
      <c r="J103" s="30">
        <v>2</v>
      </c>
      <c r="K103" s="19">
        <v>0</v>
      </c>
      <c r="L103" s="17">
        <f t="shared" si="14"/>
        <v>30.0166666666667</v>
      </c>
      <c r="M103" s="50"/>
      <c r="N103" s="46"/>
    </row>
    <row r="104" spans="1:14">
      <c r="A104" s="4" t="s">
        <v>1</v>
      </c>
      <c r="B104" s="5" t="s">
        <v>2</v>
      </c>
      <c r="C104" s="5" t="s">
        <v>3</v>
      </c>
      <c r="D104" s="6" t="s">
        <v>4</v>
      </c>
      <c r="E104" s="7"/>
      <c r="F104" s="7"/>
      <c r="G104" s="39" t="s">
        <v>51</v>
      </c>
      <c r="H104" s="9" t="s">
        <v>6</v>
      </c>
      <c r="I104" s="8" t="s">
        <v>7</v>
      </c>
      <c r="J104" s="8" t="s">
        <v>8</v>
      </c>
      <c r="K104" s="9" t="s">
        <v>9</v>
      </c>
      <c r="L104" s="8" t="s">
        <v>10</v>
      </c>
      <c r="M104" s="22" t="s">
        <v>11</v>
      </c>
      <c r="N104" s="23" t="s">
        <v>12</v>
      </c>
    </row>
    <row r="105" spans="1:14">
      <c r="A105" s="4"/>
      <c r="B105" s="5"/>
      <c r="C105" s="5"/>
      <c r="D105" s="10" t="s">
        <v>13</v>
      </c>
      <c r="E105" s="10" t="s">
        <v>14</v>
      </c>
      <c r="F105" s="11" t="s">
        <v>15</v>
      </c>
      <c r="G105" s="12"/>
      <c r="H105" s="13"/>
      <c r="I105" s="12"/>
      <c r="J105" s="25"/>
      <c r="K105" s="13"/>
      <c r="L105" s="12"/>
      <c r="M105" s="4"/>
      <c r="N105" s="23"/>
    </row>
    <row r="106" spans="1:14">
      <c r="A106" s="17">
        <v>95</v>
      </c>
      <c r="B106" s="18" t="s">
        <v>116</v>
      </c>
      <c r="C106" s="18" t="s">
        <v>117</v>
      </c>
      <c r="D106" s="17">
        <v>103.4</v>
      </c>
      <c r="E106" s="17">
        <v>109</v>
      </c>
      <c r="F106" s="17">
        <f t="shared" ref="F106:F111" si="15">D106+E106</f>
        <v>212.4</v>
      </c>
      <c r="G106" s="17">
        <v>6</v>
      </c>
      <c r="H106" s="19">
        <f t="shared" ref="H106:H111" si="16">F106/G106</f>
        <v>35.4</v>
      </c>
      <c r="I106" s="30">
        <v>75</v>
      </c>
      <c r="J106" s="30">
        <v>2</v>
      </c>
      <c r="K106" s="19">
        <f t="shared" ref="K106:K111" si="17">I106/J106</f>
        <v>37.5</v>
      </c>
      <c r="L106" s="17">
        <f t="shared" ref="L106:L111" si="18">H106+K106</f>
        <v>72.9</v>
      </c>
      <c r="M106" s="50"/>
      <c r="N106" s="46"/>
    </row>
    <row r="107" spans="1:14">
      <c r="A107" s="17">
        <v>96</v>
      </c>
      <c r="B107" s="18" t="s">
        <v>118</v>
      </c>
      <c r="C107" s="18" t="s">
        <v>117</v>
      </c>
      <c r="D107" s="17">
        <v>89.2</v>
      </c>
      <c r="E107" s="17">
        <v>111</v>
      </c>
      <c r="F107" s="17">
        <f t="shared" si="15"/>
        <v>200.2</v>
      </c>
      <c r="G107" s="17">
        <v>6</v>
      </c>
      <c r="H107" s="19">
        <f t="shared" si="16"/>
        <v>33.3666666666667</v>
      </c>
      <c r="I107" s="30">
        <v>84.4</v>
      </c>
      <c r="J107" s="30">
        <v>2</v>
      </c>
      <c r="K107" s="19">
        <f t="shared" si="17"/>
        <v>42.2</v>
      </c>
      <c r="L107" s="17">
        <f t="shared" si="18"/>
        <v>75.5666666666667</v>
      </c>
      <c r="M107" s="50"/>
      <c r="N107" s="46"/>
    </row>
    <row r="108" spans="1:14">
      <c r="A108" s="17">
        <v>97</v>
      </c>
      <c r="B108" s="18" t="s">
        <v>119</v>
      </c>
      <c r="C108" s="18" t="s">
        <v>117</v>
      </c>
      <c r="D108" s="17">
        <v>83.4</v>
      </c>
      <c r="E108" s="17">
        <v>116</v>
      </c>
      <c r="F108" s="17">
        <f t="shared" si="15"/>
        <v>199.4</v>
      </c>
      <c r="G108" s="17">
        <v>6</v>
      </c>
      <c r="H108" s="19">
        <f t="shared" si="16"/>
        <v>33.2333333333333</v>
      </c>
      <c r="I108" s="30">
        <v>80.8</v>
      </c>
      <c r="J108" s="30">
        <v>2</v>
      </c>
      <c r="K108" s="19">
        <f t="shared" si="17"/>
        <v>40.4</v>
      </c>
      <c r="L108" s="17">
        <f t="shared" si="18"/>
        <v>73.6333333333333</v>
      </c>
      <c r="M108" s="50"/>
      <c r="N108" s="46"/>
    </row>
    <row r="109" spans="1:14">
      <c r="A109" s="17">
        <v>98</v>
      </c>
      <c r="B109" s="18" t="s">
        <v>120</v>
      </c>
      <c r="C109" s="18" t="s">
        <v>117</v>
      </c>
      <c r="D109" s="17">
        <v>86.7</v>
      </c>
      <c r="E109" s="17">
        <v>109</v>
      </c>
      <c r="F109" s="17">
        <f t="shared" si="15"/>
        <v>195.7</v>
      </c>
      <c r="G109" s="17">
        <v>6</v>
      </c>
      <c r="H109" s="19">
        <f t="shared" si="16"/>
        <v>32.6166666666667</v>
      </c>
      <c r="I109" s="30">
        <v>75.6</v>
      </c>
      <c r="J109" s="30">
        <v>2</v>
      </c>
      <c r="K109" s="19">
        <f t="shared" si="17"/>
        <v>37.8</v>
      </c>
      <c r="L109" s="17">
        <f t="shared" si="18"/>
        <v>70.4166666666667</v>
      </c>
      <c r="M109" s="50"/>
      <c r="N109" s="46"/>
    </row>
    <row r="110" spans="1:14">
      <c r="A110" s="17">
        <v>99</v>
      </c>
      <c r="B110" s="18" t="s">
        <v>121</v>
      </c>
      <c r="C110" s="18" t="s">
        <v>117</v>
      </c>
      <c r="D110" s="17">
        <v>82.7</v>
      </c>
      <c r="E110" s="17">
        <v>107</v>
      </c>
      <c r="F110" s="17">
        <f t="shared" si="15"/>
        <v>189.7</v>
      </c>
      <c r="G110" s="17">
        <v>6</v>
      </c>
      <c r="H110" s="19">
        <f t="shared" si="16"/>
        <v>31.6166666666667</v>
      </c>
      <c r="I110" s="30">
        <v>79.4</v>
      </c>
      <c r="J110" s="30">
        <v>2</v>
      </c>
      <c r="K110" s="19">
        <f t="shared" si="17"/>
        <v>39.7</v>
      </c>
      <c r="L110" s="17">
        <f t="shared" si="18"/>
        <v>71.3166666666667</v>
      </c>
      <c r="M110" s="50"/>
      <c r="N110" s="46"/>
    </row>
    <row r="111" spans="1:14">
      <c r="A111" s="17">
        <v>100</v>
      </c>
      <c r="B111" s="18" t="s">
        <v>122</v>
      </c>
      <c r="C111" s="18" t="s">
        <v>117</v>
      </c>
      <c r="D111" s="17">
        <v>57.6</v>
      </c>
      <c r="E111" s="17">
        <v>106</v>
      </c>
      <c r="F111" s="17">
        <f t="shared" si="15"/>
        <v>163.6</v>
      </c>
      <c r="G111" s="38">
        <v>6</v>
      </c>
      <c r="H111" s="19">
        <f t="shared" si="16"/>
        <v>27.2666666666667</v>
      </c>
      <c r="I111" s="30">
        <v>75.2</v>
      </c>
      <c r="J111" s="30">
        <v>2</v>
      </c>
      <c r="K111" s="19">
        <f t="shared" si="17"/>
        <v>37.6</v>
      </c>
      <c r="L111" s="17">
        <f t="shared" si="18"/>
        <v>64.8666666666667</v>
      </c>
      <c r="M111" s="50"/>
      <c r="N111" s="46"/>
    </row>
    <row r="112" spans="1:14">
      <c r="A112" s="4" t="s">
        <v>1</v>
      </c>
      <c r="B112" s="5" t="s">
        <v>2</v>
      </c>
      <c r="C112" s="5" t="s">
        <v>3</v>
      </c>
      <c r="D112" s="6" t="s">
        <v>4</v>
      </c>
      <c r="E112" s="7"/>
      <c r="F112" s="7"/>
      <c r="G112" s="39" t="s">
        <v>51</v>
      </c>
      <c r="H112" s="9" t="s">
        <v>6</v>
      </c>
      <c r="I112" s="8" t="s">
        <v>7</v>
      </c>
      <c r="J112" s="8" t="s">
        <v>8</v>
      </c>
      <c r="K112" s="9" t="s">
        <v>9</v>
      </c>
      <c r="L112" s="8" t="s">
        <v>10</v>
      </c>
      <c r="M112" s="22" t="s">
        <v>11</v>
      </c>
      <c r="N112" s="23" t="s">
        <v>12</v>
      </c>
    </row>
    <row r="113" spans="1:14">
      <c r="A113" s="4"/>
      <c r="B113" s="5"/>
      <c r="C113" s="5"/>
      <c r="D113" s="10" t="s">
        <v>13</v>
      </c>
      <c r="E113" s="10" t="s">
        <v>14</v>
      </c>
      <c r="F113" s="11" t="s">
        <v>15</v>
      </c>
      <c r="G113" s="12"/>
      <c r="H113" s="13"/>
      <c r="I113" s="12"/>
      <c r="J113" s="25"/>
      <c r="K113" s="13"/>
      <c r="L113" s="12"/>
      <c r="M113" s="4"/>
      <c r="N113" s="23"/>
    </row>
    <row r="114" spans="1:14">
      <c r="A114" s="17">
        <v>101</v>
      </c>
      <c r="B114" s="18" t="s">
        <v>123</v>
      </c>
      <c r="C114" s="18" t="s">
        <v>124</v>
      </c>
      <c r="D114" s="17">
        <v>96.7</v>
      </c>
      <c r="E114" s="17">
        <v>114</v>
      </c>
      <c r="F114" s="17">
        <f>D114+E114</f>
        <v>210.7</v>
      </c>
      <c r="G114" s="17">
        <v>6</v>
      </c>
      <c r="H114" s="19">
        <f>F114/G114</f>
        <v>35.1166666666667</v>
      </c>
      <c r="I114" s="30">
        <v>78.2</v>
      </c>
      <c r="J114" s="30">
        <v>2</v>
      </c>
      <c r="K114" s="19">
        <f>I114/J114</f>
        <v>39.1</v>
      </c>
      <c r="L114" s="17">
        <f>H114+K114</f>
        <v>74.2166666666667</v>
      </c>
      <c r="M114" s="50"/>
      <c r="N114" s="46"/>
    </row>
    <row r="115" spans="1:14">
      <c r="A115" s="17">
        <v>102</v>
      </c>
      <c r="B115" s="18" t="s">
        <v>125</v>
      </c>
      <c r="C115" s="18" t="s">
        <v>124</v>
      </c>
      <c r="D115" s="17">
        <v>82.6</v>
      </c>
      <c r="E115" s="17">
        <v>116</v>
      </c>
      <c r="F115" s="17">
        <f t="shared" ref="F115:F122" si="19">D115+E115</f>
        <v>198.6</v>
      </c>
      <c r="G115" s="17">
        <v>6</v>
      </c>
      <c r="H115" s="19">
        <f t="shared" ref="H115:H122" si="20">F115/G115</f>
        <v>33.1</v>
      </c>
      <c r="I115" s="30">
        <v>69.6</v>
      </c>
      <c r="J115" s="30">
        <v>2</v>
      </c>
      <c r="K115" s="19">
        <f>I115/J115</f>
        <v>34.8</v>
      </c>
      <c r="L115" s="17">
        <f t="shared" ref="L115:L122" si="21">H115+K115</f>
        <v>67.9</v>
      </c>
      <c r="M115" s="50"/>
      <c r="N115" s="46"/>
    </row>
    <row r="116" spans="1:14">
      <c r="A116" s="17">
        <v>103</v>
      </c>
      <c r="B116" s="18" t="s">
        <v>126</v>
      </c>
      <c r="C116" s="18" t="s">
        <v>124</v>
      </c>
      <c r="D116" s="17">
        <v>85.3</v>
      </c>
      <c r="E116" s="17">
        <v>113</v>
      </c>
      <c r="F116" s="17">
        <f t="shared" si="19"/>
        <v>198.3</v>
      </c>
      <c r="G116" s="17">
        <v>6</v>
      </c>
      <c r="H116" s="19">
        <f t="shared" si="20"/>
        <v>33.05</v>
      </c>
      <c r="I116" s="30">
        <v>83.8</v>
      </c>
      <c r="J116" s="30">
        <v>2</v>
      </c>
      <c r="K116" s="19">
        <f>I116/J116</f>
        <v>41.9</v>
      </c>
      <c r="L116" s="17">
        <f t="shared" si="21"/>
        <v>74.95</v>
      </c>
      <c r="M116" s="50"/>
      <c r="N116" s="46"/>
    </row>
    <row r="117" spans="1:14">
      <c r="A117" s="17">
        <v>104</v>
      </c>
      <c r="B117" s="18" t="s">
        <v>127</v>
      </c>
      <c r="C117" s="18" t="s">
        <v>124</v>
      </c>
      <c r="D117" s="17">
        <v>77.5</v>
      </c>
      <c r="E117" s="17">
        <v>110</v>
      </c>
      <c r="F117" s="17">
        <f t="shared" si="19"/>
        <v>187.5</v>
      </c>
      <c r="G117" s="17">
        <v>6</v>
      </c>
      <c r="H117" s="19">
        <f t="shared" si="20"/>
        <v>31.25</v>
      </c>
      <c r="I117" s="30">
        <v>78.8</v>
      </c>
      <c r="J117" s="30">
        <v>2</v>
      </c>
      <c r="K117" s="19">
        <f>I117/J117</f>
        <v>39.4</v>
      </c>
      <c r="L117" s="17">
        <f t="shared" si="21"/>
        <v>70.65</v>
      </c>
      <c r="M117" s="50"/>
      <c r="N117" s="46"/>
    </row>
    <row r="118" spans="1:14">
      <c r="A118" s="17">
        <v>105</v>
      </c>
      <c r="B118" s="18" t="s">
        <v>128</v>
      </c>
      <c r="C118" s="18" t="s">
        <v>124</v>
      </c>
      <c r="D118" s="17">
        <v>72.9</v>
      </c>
      <c r="E118" s="17">
        <v>113</v>
      </c>
      <c r="F118" s="17">
        <f t="shared" si="19"/>
        <v>185.9</v>
      </c>
      <c r="G118" s="17">
        <v>6</v>
      </c>
      <c r="H118" s="19">
        <f t="shared" si="20"/>
        <v>30.9833333333333</v>
      </c>
      <c r="I118" s="30">
        <v>72.6</v>
      </c>
      <c r="J118" s="30">
        <v>2</v>
      </c>
      <c r="K118" s="19">
        <f>I118/J118</f>
        <v>36.3</v>
      </c>
      <c r="L118" s="17">
        <f t="shared" si="21"/>
        <v>67.2833333333333</v>
      </c>
      <c r="M118" s="50"/>
      <c r="N118" s="46"/>
    </row>
    <row r="119" spans="1:14">
      <c r="A119" s="17">
        <v>106</v>
      </c>
      <c r="B119" s="45" t="s">
        <v>129</v>
      </c>
      <c r="C119" s="18" t="s">
        <v>124</v>
      </c>
      <c r="D119" s="17">
        <v>72.5</v>
      </c>
      <c r="E119" s="17">
        <v>111</v>
      </c>
      <c r="F119" s="17">
        <f t="shared" si="19"/>
        <v>183.5</v>
      </c>
      <c r="G119" s="38">
        <v>6</v>
      </c>
      <c r="H119" s="19">
        <f t="shared" si="20"/>
        <v>30.5833333333333</v>
      </c>
      <c r="I119" s="29" t="s">
        <v>100</v>
      </c>
      <c r="J119" s="30">
        <v>2</v>
      </c>
      <c r="K119" s="19">
        <v>0</v>
      </c>
      <c r="L119" s="17">
        <f t="shared" si="21"/>
        <v>30.5833333333333</v>
      </c>
      <c r="M119" s="50"/>
      <c r="N119" s="46"/>
    </row>
    <row r="120" spans="1:14">
      <c r="A120" s="17">
        <v>107</v>
      </c>
      <c r="B120" s="18" t="s">
        <v>130</v>
      </c>
      <c r="C120" s="18" t="s">
        <v>124</v>
      </c>
      <c r="D120" s="17">
        <v>68.7</v>
      </c>
      <c r="E120" s="17">
        <v>107</v>
      </c>
      <c r="F120" s="17">
        <f t="shared" si="19"/>
        <v>175.7</v>
      </c>
      <c r="G120" s="17">
        <v>6</v>
      </c>
      <c r="H120" s="19">
        <f t="shared" si="20"/>
        <v>29.2833333333333</v>
      </c>
      <c r="I120" s="30">
        <v>72.2</v>
      </c>
      <c r="J120" s="30">
        <v>2</v>
      </c>
      <c r="K120" s="19">
        <f>I120/J120</f>
        <v>36.1</v>
      </c>
      <c r="L120" s="17">
        <f t="shared" si="21"/>
        <v>65.3833333333333</v>
      </c>
      <c r="M120" s="50"/>
      <c r="N120" s="46"/>
    </row>
    <row r="121" spans="1:14">
      <c r="A121" s="17">
        <v>108</v>
      </c>
      <c r="B121" s="18" t="s">
        <v>131</v>
      </c>
      <c r="C121" s="18" t="s">
        <v>124</v>
      </c>
      <c r="D121" s="17">
        <v>64.4</v>
      </c>
      <c r="E121" s="17">
        <v>111</v>
      </c>
      <c r="F121" s="17">
        <f t="shared" si="19"/>
        <v>175.4</v>
      </c>
      <c r="G121" s="17">
        <v>6</v>
      </c>
      <c r="H121" s="19">
        <f t="shared" si="20"/>
        <v>29.2333333333333</v>
      </c>
      <c r="I121" s="30">
        <v>74.4</v>
      </c>
      <c r="J121" s="30">
        <v>2</v>
      </c>
      <c r="K121" s="19">
        <f>I121/J121</f>
        <v>37.2</v>
      </c>
      <c r="L121" s="17">
        <f t="shared" si="21"/>
        <v>66.4333333333333</v>
      </c>
      <c r="M121" s="52"/>
      <c r="N121" s="53"/>
    </row>
    <row r="122" spans="1:14">
      <c r="A122" s="17">
        <v>109</v>
      </c>
      <c r="B122" s="18" t="s">
        <v>132</v>
      </c>
      <c r="C122" s="18" t="s">
        <v>124</v>
      </c>
      <c r="D122" s="17">
        <v>39</v>
      </c>
      <c r="E122" s="17">
        <v>109</v>
      </c>
      <c r="F122" s="17">
        <f t="shared" si="19"/>
        <v>148</v>
      </c>
      <c r="G122" s="17">
        <v>6</v>
      </c>
      <c r="H122" s="19">
        <f t="shared" si="20"/>
        <v>24.6666666666667</v>
      </c>
      <c r="I122" s="30">
        <v>62.8</v>
      </c>
      <c r="J122" s="30">
        <v>2</v>
      </c>
      <c r="K122" s="19">
        <f>I122/J122</f>
        <v>31.4</v>
      </c>
      <c r="L122" s="17">
        <f t="shared" si="21"/>
        <v>56.0666666666667</v>
      </c>
      <c r="M122" s="52"/>
      <c r="N122" s="46"/>
    </row>
    <row r="123" spans="1:14">
      <c r="A123" s="4" t="s">
        <v>1</v>
      </c>
      <c r="B123" s="5" t="s">
        <v>2</v>
      </c>
      <c r="C123" s="5" t="s">
        <v>3</v>
      </c>
      <c r="D123" s="6" t="s">
        <v>4</v>
      </c>
      <c r="E123" s="7"/>
      <c r="F123" s="7"/>
      <c r="G123" s="39" t="s">
        <v>51</v>
      </c>
      <c r="H123" s="9" t="s">
        <v>6</v>
      </c>
      <c r="I123" s="8" t="s">
        <v>7</v>
      </c>
      <c r="J123" s="8" t="s">
        <v>8</v>
      </c>
      <c r="K123" s="9" t="s">
        <v>9</v>
      </c>
      <c r="L123" s="8" t="s">
        <v>10</v>
      </c>
      <c r="M123" s="22" t="s">
        <v>11</v>
      </c>
      <c r="N123" s="23" t="s">
        <v>12</v>
      </c>
    </row>
    <row r="124" spans="1:14">
      <c r="A124" s="4"/>
      <c r="B124" s="5"/>
      <c r="C124" s="5"/>
      <c r="D124" s="10" t="s">
        <v>13</v>
      </c>
      <c r="E124" s="10" t="s">
        <v>14</v>
      </c>
      <c r="F124" s="11" t="s">
        <v>15</v>
      </c>
      <c r="G124" s="12"/>
      <c r="H124" s="13"/>
      <c r="I124" s="12"/>
      <c r="J124" s="25"/>
      <c r="K124" s="13"/>
      <c r="L124" s="12"/>
      <c r="M124" s="4"/>
      <c r="N124" s="23"/>
    </row>
    <row r="125" spans="1:14">
      <c r="A125" s="17">
        <v>110</v>
      </c>
      <c r="B125" s="18" t="s">
        <v>133</v>
      </c>
      <c r="C125" s="18" t="s">
        <v>134</v>
      </c>
      <c r="D125" s="17">
        <v>108.9</v>
      </c>
      <c r="E125" s="17">
        <v>116</v>
      </c>
      <c r="F125" s="17">
        <f>D125+E125</f>
        <v>224.9</v>
      </c>
      <c r="G125" s="17">
        <v>6</v>
      </c>
      <c r="H125" s="19">
        <f>F125/G125</f>
        <v>37.4833333333333</v>
      </c>
      <c r="I125" s="30">
        <v>87.4</v>
      </c>
      <c r="J125" s="30">
        <v>2</v>
      </c>
      <c r="K125" s="19">
        <f>I125/J125</f>
        <v>43.7</v>
      </c>
      <c r="L125" s="17">
        <f>H125+K125</f>
        <v>81.1833333333333</v>
      </c>
      <c r="M125" s="50"/>
      <c r="N125" s="46"/>
    </row>
    <row r="126" spans="1:14">
      <c r="A126" s="17">
        <v>111</v>
      </c>
      <c r="B126" s="18" t="s">
        <v>135</v>
      </c>
      <c r="C126" s="18" t="s">
        <v>134</v>
      </c>
      <c r="D126" s="17">
        <v>99.8</v>
      </c>
      <c r="E126" s="17">
        <v>120</v>
      </c>
      <c r="F126" s="17">
        <f t="shared" ref="F126:F150" si="22">D126+E126</f>
        <v>219.8</v>
      </c>
      <c r="G126" s="17">
        <v>6</v>
      </c>
      <c r="H126" s="19">
        <f t="shared" ref="H126:H150" si="23">F126/G126</f>
        <v>36.6333333333333</v>
      </c>
      <c r="I126" s="30">
        <v>83</v>
      </c>
      <c r="J126" s="30">
        <v>2</v>
      </c>
      <c r="K126" s="19">
        <f t="shared" ref="K126:K143" si="24">I126/J126</f>
        <v>41.5</v>
      </c>
      <c r="L126" s="17">
        <f t="shared" ref="L126:L150" si="25">H126+K126</f>
        <v>78.1333333333333</v>
      </c>
      <c r="M126" s="50"/>
      <c r="N126" s="46"/>
    </row>
    <row r="127" spans="1:14">
      <c r="A127" s="17">
        <v>112</v>
      </c>
      <c r="B127" s="18" t="s">
        <v>136</v>
      </c>
      <c r="C127" s="18" t="s">
        <v>134</v>
      </c>
      <c r="D127" s="17">
        <v>95.2</v>
      </c>
      <c r="E127" s="17">
        <v>119</v>
      </c>
      <c r="F127" s="17">
        <f t="shared" si="22"/>
        <v>214.2</v>
      </c>
      <c r="G127" s="17">
        <v>6</v>
      </c>
      <c r="H127" s="19">
        <f t="shared" si="23"/>
        <v>35.7</v>
      </c>
      <c r="I127" s="30">
        <v>78</v>
      </c>
      <c r="J127" s="30">
        <v>2</v>
      </c>
      <c r="K127" s="19">
        <f t="shared" si="24"/>
        <v>39</v>
      </c>
      <c r="L127" s="17">
        <f t="shared" si="25"/>
        <v>74.7</v>
      </c>
      <c r="M127" s="50"/>
      <c r="N127" s="46"/>
    </row>
    <row r="128" spans="1:14">
      <c r="A128" s="17">
        <v>113</v>
      </c>
      <c r="B128" s="18" t="s">
        <v>137</v>
      </c>
      <c r="C128" s="18" t="s">
        <v>134</v>
      </c>
      <c r="D128" s="17">
        <v>91.2</v>
      </c>
      <c r="E128" s="17">
        <v>116</v>
      </c>
      <c r="F128" s="17">
        <f t="shared" si="22"/>
        <v>207.2</v>
      </c>
      <c r="G128" s="17">
        <v>6</v>
      </c>
      <c r="H128" s="19">
        <f t="shared" si="23"/>
        <v>34.5333333333333</v>
      </c>
      <c r="I128" s="30">
        <v>81.6</v>
      </c>
      <c r="J128" s="30">
        <v>2</v>
      </c>
      <c r="K128" s="19">
        <f t="shared" si="24"/>
        <v>40.8</v>
      </c>
      <c r="L128" s="17">
        <f t="shared" si="25"/>
        <v>75.3333333333333</v>
      </c>
      <c r="M128" s="50"/>
      <c r="N128" s="46"/>
    </row>
    <row r="129" spans="1:14">
      <c r="A129" s="17">
        <v>114</v>
      </c>
      <c r="B129" s="18" t="s">
        <v>138</v>
      </c>
      <c r="C129" s="18" t="s">
        <v>134</v>
      </c>
      <c r="D129" s="17">
        <v>93.6</v>
      </c>
      <c r="E129" s="17">
        <v>112</v>
      </c>
      <c r="F129" s="17">
        <f t="shared" si="22"/>
        <v>205.6</v>
      </c>
      <c r="G129" s="17">
        <v>6</v>
      </c>
      <c r="H129" s="19">
        <f t="shared" si="23"/>
        <v>34.2666666666667</v>
      </c>
      <c r="I129" s="30">
        <v>72.2</v>
      </c>
      <c r="J129" s="30">
        <v>2</v>
      </c>
      <c r="K129" s="19">
        <f t="shared" si="24"/>
        <v>36.1</v>
      </c>
      <c r="L129" s="17">
        <f t="shared" si="25"/>
        <v>70.3666666666667</v>
      </c>
      <c r="M129" s="50"/>
      <c r="N129" s="46"/>
    </row>
    <row r="130" spans="1:14">
      <c r="A130" s="17">
        <v>115</v>
      </c>
      <c r="B130" s="18" t="s">
        <v>139</v>
      </c>
      <c r="C130" s="18" t="s">
        <v>134</v>
      </c>
      <c r="D130" s="17">
        <v>82.3</v>
      </c>
      <c r="E130" s="17">
        <v>120</v>
      </c>
      <c r="F130" s="17">
        <f t="shared" si="22"/>
        <v>202.3</v>
      </c>
      <c r="G130" s="17">
        <v>6</v>
      </c>
      <c r="H130" s="19">
        <f t="shared" si="23"/>
        <v>33.7166666666667</v>
      </c>
      <c r="I130" s="30">
        <v>67.8</v>
      </c>
      <c r="J130" s="30">
        <v>2</v>
      </c>
      <c r="K130" s="19">
        <f t="shared" si="24"/>
        <v>33.9</v>
      </c>
      <c r="L130" s="17">
        <f t="shared" si="25"/>
        <v>67.6166666666667</v>
      </c>
      <c r="M130" s="50"/>
      <c r="N130" s="46"/>
    </row>
    <row r="131" spans="1:14">
      <c r="A131" s="17">
        <v>116</v>
      </c>
      <c r="B131" s="18" t="s">
        <v>140</v>
      </c>
      <c r="C131" s="18" t="s">
        <v>134</v>
      </c>
      <c r="D131" s="17">
        <v>86.6</v>
      </c>
      <c r="E131" s="17">
        <v>113</v>
      </c>
      <c r="F131" s="17">
        <f t="shared" si="22"/>
        <v>199.6</v>
      </c>
      <c r="G131" s="17">
        <v>6</v>
      </c>
      <c r="H131" s="19">
        <f t="shared" si="23"/>
        <v>33.2666666666667</v>
      </c>
      <c r="I131" s="30">
        <v>77.2</v>
      </c>
      <c r="J131" s="30">
        <v>2</v>
      </c>
      <c r="K131" s="19">
        <f t="shared" si="24"/>
        <v>38.6</v>
      </c>
      <c r="L131" s="17">
        <f t="shared" si="25"/>
        <v>71.8666666666667</v>
      </c>
      <c r="M131" s="50"/>
      <c r="N131" s="46"/>
    </row>
    <row r="132" spans="1:14">
      <c r="A132" s="17">
        <v>117</v>
      </c>
      <c r="B132" s="18" t="s">
        <v>141</v>
      </c>
      <c r="C132" s="18" t="s">
        <v>134</v>
      </c>
      <c r="D132" s="17">
        <v>84.9</v>
      </c>
      <c r="E132" s="17">
        <v>113</v>
      </c>
      <c r="F132" s="17">
        <f t="shared" si="22"/>
        <v>197.9</v>
      </c>
      <c r="G132" s="17">
        <v>6</v>
      </c>
      <c r="H132" s="19">
        <f t="shared" si="23"/>
        <v>32.9833333333333</v>
      </c>
      <c r="I132" s="30">
        <v>78.8</v>
      </c>
      <c r="J132" s="30">
        <v>2</v>
      </c>
      <c r="K132" s="19">
        <f t="shared" si="24"/>
        <v>39.4</v>
      </c>
      <c r="L132" s="17">
        <f t="shared" si="25"/>
        <v>72.3833333333333</v>
      </c>
      <c r="M132" s="50"/>
      <c r="N132" s="46"/>
    </row>
    <row r="133" spans="1:14">
      <c r="A133" s="17">
        <v>118</v>
      </c>
      <c r="B133" s="18" t="s">
        <v>142</v>
      </c>
      <c r="C133" s="18" t="s">
        <v>134</v>
      </c>
      <c r="D133" s="17">
        <v>85.2</v>
      </c>
      <c r="E133" s="17">
        <v>112</v>
      </c>
      <c r="F133" s="17">
        <f t="shared" si="22"/>
        <v>197.2</v>
      </c>
      <c r="G133" s="17">
        <v>6</v>
      </c>
      <c r="H133" s="19">
        <f t="shared" si="23"/>
        <v>32.8666666666667</v>
      </c>
      <c r="I133" s="30">
        <v>65.6</v>
      </c>
      <c r="J133" s="30">
        <v>2</v>
      </c>
      <c r="K133" s="19">
        <f t="shared" si="24"/>
        <v>32.8</v>
      </c>
      <c r="L133" s="17">
        <f t="shared" si="25"/>
        <v>65.6666666666667</v>
      </c>
      <c r="M133" s="50"/>
      <c r="N133" s="46"/>
    </row>
    <row r="134" spans="1:14">
      <c r="A134" s="17">
        <v>119</v>
      </c>
      <c r="B134" s="18" t="s">
        <v>143</v>
      </c>
      <c r="C134" s="18" t="s">
        <v>134</v>
      </c>
      <c r="D134" s="17">
        <v>78.7</v>
      </c>
      <c r="E134" s="17">
        <v>116</v>
      </c>
      <c r="F134" s="17">
        <f t="shared" si="22"/>
        <v>194.7</v>
      </c>
      <c r="G134" s="17">
        <v>6</v>
      </c>
      <c r="H134" s="19">
        <f t="shared" si="23"/>
        <v>32.45</v>
      </c>
      <c r="I134" s="30">
        <v>84.4</v>
      </c>
      <c r="J134" s="30">
        <v>2</v>
      </c>
      <c r="K134" s="19">
        <f t="shared" si="24"/>
        <v>42.2</v>
      </c>
      <c r="L134" s="17">
        <f t="shared" si="25"/>
        <v>74.65</v>
      </c>
      <c r="M134" s="50"/>
      <c r="N134" s="46"/>
    </row>
    <row r="135" spans="1:14">
      <c r="A135" s="17">
        <v>120</v>
      </c>
      <c r="B135" s="18" t="s">
        <v>144</v>
      </c>
      <c r="C135" s="18" t="s">
        <v>134</v>
      </c>
      <c r="D135" s="17">
        <v>78.9</v>
      </c>
      <c r="E135" s="17">
        <v>112</v>
      </c>
      <c r="F135" s="17">
        <f t="shared" si="22"/>
        <v>190.9</v>
      </c>
      <c r="G135" s="17">
        <v>6</v>
      </c>
      <c r="H135" s="19">
        <f t="shared" si="23"/>
        <v>31.8166666666667</v>
      </c>
      <c r="I135" s="30">
        <v>74.4</v>
      </c>
      <c r="J135" s="30">
        <v>2</v>
      </c>
      <c r="K135" s="19">
        <f t="shared" si="24"/>
        <v>37.2</v>
      </c>
      <c r="L135" s="17">
        <f t="shared" si="25"/>
        <v>69.0166666666667</v>
      </c>
      <c r="M135" s="50"/>
      <c r="N135" s="46"/>
    </row>
    <row r="136" spans="1:14">
      <c r="A136" s="17">
        <v>121</v>
      </c>
      <c r="B136" s="18" t="s">
        <v>145</v>
      </c>
      <c r="C136" s="18" t="s">
        <v>134</v>
      </c>
      <c r="D136" s="17">
        <v>76.1</v>
      </c>
      <c r="E136" s="17">
        <v>112</v>
      </c>
      <c r="F136" s="17">
        <f t="shared" si="22"/>
        <v>188.1</v>
      </c>
      <c r="G136" s="17">
        <v>6</v>
      </c>
      <c r="H136" s="19">
        <f t="shared" si="23"/>
        <v>31.35</v>
      </c>
      <c r="I136" s="30">
        <v>85.8</v>
      </c>
      <c r="J136" s="30">
        <v>2</v>
      </c>
      <c r="K136" s="19">
        <f t="shared" si="24"/>
        <v>42.9</v>
      </c>
      <c r="L136" s="17">
        <f t="shared" si="25"/>
        <v>74.25</v>
      </c>
      <c r="M136" s="50"/>
      <c r="N136" s="46"/>
    </row>
    <row r="137" spans="1:14">
      <c r="A137" s="17">
        <v>122</v>
      </c>
      <c r="B137" s="18" t="s">
        <v>146</v>
      </c>
      <c r="C137" s="18" t="s">
        <v>134</v>
      </c>
      <c r="D137" s="17">
        <v>75.6</v>
      </c>
      <c r="E137" s="17">
        <v>111</v>
      </c>
      <c r="F137" s="17">
        <f t="shared" si="22"/>
        <v>186.6</v>
      </c>
      <c r="G137" s="17">
        <v>6</v>
      </c>
      <c r="H137" s="19">
        <f t="shared" si="23"/>
        <v>31.1</v>
      </c>
      <c r="I137" s="30">
        <v>72.4</v>
      </c>
      <c r="J137" s="30">
        <v>2</v>
      </c>
      <c r="K137" s="19">
        <f t="shared" si="24"/>
        <v>36.2</v>
      </c>
      <c r="L137" s="17">
        <f t="shared" si="25"/>
        <v>67.3</v>
      </c>
      <c r="M137" s="50"/>
      <c r="N137" s="46"/>
    </row>
    <row r="138" spans="1:14">
      <c r="A138" s="17">
        <v>123</v>
      </c>
      <c r="B138" s="18" t="s">
        <v>147</v>
      </c>
      <c r="C138" s="18" t="s">
        <v>134</v>
      </c>
      <c r="D138" s="17">
        <v>83.4</v>
      </c>
      <c r="E138" s="17">
        <v>103</v>
      </c>
      <c r="F138" s="17">
        <f t="shared" si="22"/>
        <v>186.4</v>
      </c>
      <c r="G138" s="17">
        <v>6</v>
      </c>
      <c r="H138" s="19">
        <f t="shared" si="23"/>
        <v>31.0666666666667</v>
      </c>
      <c r="I138" s="30">
        <v>72.2</v>
      </c>
      <c r="J138" s="30">
        <v>2</v>
      </c>
      <c r="K138" s="19">
        <f t="shared" si="24"/>
        <v>36.1</v>
      </c>
      <c r="L138" s="17">
        <f t="shared" si="25"/>
        <v>67.1666666666667</v>
      </c>
      <c r="M138" s="50"/>
      <c r="N138" s="46"/>
    </row>
    <row r="139" spans="1:14">
      <c r="A139" s="17">
        <v>124</v>
      </c>
      <c r="B139" s="18" t="s">
        <v>148</v>
      </c>
      <c r="C139" s="18" t="s">
        <v>134</v>
      </c>
      <c r="D139" s="17">
        <v>73.3</v>
      </c>
      <c r="E139" s="17">
        <v>113</v>
      </c>
      <c r="F139" s="17">
        <f t="shared" si="22"/>
        <v>186.3</v>
      </c>
      <c r="G139" s="17">
        <v>6</v>
      </c>
      <c r="H139" s="19">
        <f t="shared" si="23"/>
        <v>31.05</v>
      </c>
      <c r="I139" s="30">
        <v>80.8</v>
      </c>
      <c r="J139" s="30">
        <v>2</v>
      </c>
      <c r="K139" s="19">
        <f t="shared" si="24"/>
        <v>40.4</v>
      </c>
      <c r="L139" s="17">
        <f t="shared" si="25"/>
        <v>71.45</v>
      </c>
      <c r="M139" s="50"/>
      <c r="N139" s="46"/>
    </row>
    <row r="140" spans="1:14">
      <c r="A140" s="17">
        <v>125</v>
      </c>
      <c r="B140" s="18" t="s">
        <v>149</v>
      </c>
      <c r="C140" s="18" t="s">
        <v>134</v>
      </c>
      <c r="D140" s="17">
        <v>70.2</v>
      </c>
      <c r="E140" s="17">
        <v>115</v>
      </c>
      <c r="F140" s="17">
        <f t="shared" si="22"/>
        <v>185.2</v>
      </c>
      <c r="G140" s="17">
        <v>6</v>
      </c>
      <c r="H140" s="19">
        <f t="shared" si="23"/>
        <v>30.8666666666667</v>
      </c>
      <c r="I140" s="30">
        <v>84.6</v>
      </c>
      <c r="J140" s="30">
        <v>2</v>
      </c>
      <c r="K140" s="19">
        <f t="shared" si="24"/>
        <v>42.3</v>
      </c>
      <c r="L140" s="17">
        <f t="shared" si="25"/>
        <v>73.1666666666667</v>
      </c>
      <c r="M140" s="50"/>
      <c r="N140" s="46"/>
    </row>
    <row r="141" spans="1:14">
      <c r="A141" s="17">
        <v>126</v>
      </c>
      <c r="B141" s="18" t="s">
        <v>150</v>
      </c>
      <c r="C141" s="18" t="s">
        <v>134</v>
      </c>
      <c r="D141" s="17">
        <v>70.6</v>
      </c>
      <c r="E141" s="17">
        <v>114</v>
      </c>
      <c r="F141" s="17">
        <f t="shared" si="22"/>
        <v>184.6</v>
      </c>
      <c r="G141" s="17">
        <v>6</v>
      </c>
      <c r="H141" s="19">
        <f t="shared" si="23"/>
        <v>30.7666666666667</v>
      </c>
      <c r="I141" s="30">
        <v>68.4</v>
      </c>
      <c r="J141" s="30">
        <v>2</v>
      </c>
      <c r="K141" s="19">
        <f t="shared" si="24"/>
        <v>34.2</v>
      </c>
      <c r="L141" s="17">
        <f t="shared" si="25"/>
        <v>64.9666666666667</v>
      </c>
      <c r="M141" s="50"/>
      <c r="N141" s="46"/>
    </row>
    <row r="142" spans="1:14">
      <c r="A142" s="17">
        <v>127</v>
      </c>
      <c r="B142" s="18" t="s">
        <v>151</v>
      </c>
      <c r="C142" s="18" t="s">
        <v>134</v>
      </c>
      <c r="D142" s="17">
        <v>68.7</v>
      </c>
      <c r="E142" s="17">
        <v>115</v>
      </c>
      <c r="F142" s="17">
        <f t="shared" si="22"/>
        <v>183.7</v>
      </c>
      <c r="G142" s="17">
        <v>6</v>
      </c>
      <c r="H142" s="19">
        <f t="shared" si="23"/>
        <v>30.6166666666667</v>
      </c>
      <c r="I142" s="30">
        <v>75.6</v>
      </c>
      <c r="J142" s="30">
        <v>2</v>
      </c>
      <c r="K142" s="19">
        <f t="shared" si="24"/>
        <v>37.8</v>
      </c>
      <c r="L142" s="17">
        <f t="shared" si="25"/>
        <v>68.4166666666667</v>
      </c>
      <c r="M142" s="50"/>
      <c r="N142" s="46"/>
    </row>
    <row r="143" spans="1:14">
      <c r="A143" s="17">
        <v>128</v>
      </c>
      <c r="B143" s="18" t="s">
        <v>152</v>
      </c>
      <c r="C143" s="18" t="s">
        <v>134</v>
      </c>
      <c r="D143" s="17">
        <v>75.5</v>
      </c>
      <c r="E143" s="17">
        <v>108</v>
      </c>
      <c r="F143" s="17">
        <f t="shared" si="22"/>
        <v>183.5</v>
      </c>
      <c r="G143" s="17">
        <v>6</v>
      </c>
      <c r="H143" s="19">
        <f t="shared" si="23"/>
        <v>30.5833333333333</v>
      </c>
      <c r="I143" s="30">
        <v>67.6</v>
      </c>
      <c r="J143" s="30">
        <v>2</v>
      </c>
      <c r="K143" s="19">
        <f t="shared" si="24"/>
        <v>33.8</v>
      </c>
      <c r="L143" s="17">
        <f t="shared" si="25"/>
        <v>64.3833333333333</v>
      </c>
      <c r="M143" s="50"/>
      <c r="N143" s="46"/>
    </row>
    <row r="144" spans="1:14">
      <c r="A144" s="17">
        <v>129</v>
      </c>
      <c r="B144" s="45" t="s">
        <v>153</v>
      </c>
      <c r="C144" s="18" t="s">
        <v>134</v>
      </c>
      <c r="D144" s="17">
        <v>68.7</v>
      </c>
      <c r="E144" s="17">
        <v>113</v>
      </c>
      <c r="F144" s="17">
        <f t="shared" si="22"/>
        <v>181.7</v>
      </c>
      <c r="G144" s="17">
        <v>6</v>
      </c>
      <c r="H144" s="19">
        <f t="shared" si="23"/>
        <v>30.2833333333333</v>
      </c>
      <c r="I144" s="29" t="s">
        <v>47</v>
      </c>
      <c r="J144" s="30">
        <v>2</v>
      </c>
      <c r="K144" s="19">
        <v>0</v>
      </c>
      <c r="L144" s="17">
        <f t="shared" si="25"/>
        <v>30.2833333333333</v>
      </c>
      <c r="M144" s="50"/>
      <c r="N144" s="46"/>
    </row>
    <row r="145" spans="1:14">
      <c r="A145" s="17">
        <v>130</v>
      </c>
      <c r="B145" s="18" t="s">
        <v>154</v>
      </c>
      <c r="C145" s="18" t="s">
        <v>134</v>
      </c>
      <c r="D145" s="17">
        <v>72.5</v>
      </c>
      <c r="E145" s="17">
        <v>109</v>
      </c>
      <c r="F145" s="17">
        <f t="shared" si="22"/>
        <v>181.5</v>
      </c>
      <c r="G145" s="17">
        <v>6</v>
      </c>
      <c r="H145" s="19">
        <f t="shared" si="23"/>
        <v>30.25</v>
      </c>
      <c r="I145" s="30">
        <v>80.2</v>
      </c>
      <c r="J145" s="30">
        <v>2</v>
      </c>
      <c r="K145" s="19">
        <f t="shared" ref="K145:K150" si="26">I145/J145</f>
        <v>40.1</v>
      </c>
      <c r="L145" s="17">
        <f t="shared" si="25"/>
        <v>70.35</v>
      </c>
      <c r="M145" s="50"/>
      <c r="N145" s="46"/>
    </row>
    <row r="146" spans="1:14">
      <c r="A146" s="17">
        <v>131</v>
      </c>
      <c r="B146" s="18" t="s">
        <v>155</v>
      </c>
      <c r="C146" s="18" t="s">
        <v>134</v>
      </c>
      <c r="D146" s="17">
        <v>69.3</v>
      </c>
      <c r="E146" s="17">
        <v>112</v>
      </c>
      <c r="F146" s="17">
        <f t="shared" si="22"/>
        <v>181.3</v>
      </c>
      <c r="G146" s="17">
        <v>6</v>
      </c>
      <c r="H146" s="19">
        <f t="shared" si="23"/>
        <v>30.2166666666667</v>
      </c>
      <c r="I146" s="30">
        <v>73</v>
      </c>
      <c r="J146" s="30">
        <v>2</v>
      </c>
      <c r="K146" s="19">
        <f t="shared" si="26"/>
        <v>36.5</v>
      </c>
      <c r="L146" s="17">
        <f t="shared" si="25"/>
        <v>66.7166666666667</v>
      </c>
      <c r="M146" s="50"/>
      <c r="N146" s="46"/>
    </row>
    <row r="147" spans="1:14">
      <c r="A147" s="17">
        <v>132</v>
      </c>
      <c r="B147" s="18" t="s">
        <v>156</v>
      </c>
      <c r="C147" s="18" t="s">
        <v>134</v>
      </c>
      <c r="D147" s="17">
        <v>74</v>
      </c>
      <c r="E147" s="17">
        <v>106</v>
      </c>
      <c r="F147" s="17">
        <f t="shared" si="22"/>
        <v>180</v>
      </c>
      <c r="G147" s="17">
        <v>6</v>
      </c>
      <c r="H147" s="19">
        <f t="shared" si="23"/>
        <v>30</v>
      </c>
      <c r="I147" s="30">
        <v>74.6</v>
      </c>
      <c r="J147" s="30">
        <v>2</v>
      </c>
      <c r="K147" s="19">
        <f t="shared" si="26"/>
        <v>37.3</v>
      </c>
      <c r="L147" s="17">
        <f t="shared" si="25"/>
        <v>67.3</v>
      </c>
      <c r="M147" s="50"/>
      <c r="N147" s="46"/>
    </row>
    <row r="148" spans="1:14">
      <c r="A148" s="17">
        <v>133</v>
      </c>
      <c r="B148" s="18" t="s">
        <v>157</v>
      </c>
      <c r="C148" s="18" t="s">
        <v>134</v>
      </c>
      <c r="D148" s="17">
        <v>65.9</v>
      </c>
      <c r="E148" s="17">
        <v>114</v>
      </c>
      <c r="F148" s="17">
        <f t="shared" si="22"/>
        <v>179.9</v>
      </c>
      <c r="G148" s="17">
        <v>6</v>
      </c>
      <c r="H148" s="19">
        <f t="shared" si="23"/>
        <v>29.9833333333333</v>
      </c>
      <c r="I148" s="30">
        <v>70.4</v>
      </c>
      <c r="J148" s="30">
        <v>2</v>
      </c>
      <c r="K148" s="19">
        <f t="shared" si="26"/>
        <v>35.2</v>
      </c>
      <c r="L148" s="17">
        <f t="shared" si="25"/>
        <v>65.1833333333333</v>
      </c>
      <c r="M148" s="50"/>
      <c r="N148" s="46"/>
    </row>
    <row r="149" spans="1:14">
      <c r="A149" s="17">
        <v>134</v>
      </c>
      <c r="B149" s="18" t="s">
        <v>158</v>
      </c>
      <c r="C149" s="18" t="s">
        <v>134</v>
      </c>
      <c r="D149" s="17">
        <v>58</v>
      </c>
      <c r="E149" s="17">
        <v>111</v>
      </c>
      <c r="F149" s="17">
        <f t="shared" si="22"/>
        <v>169</v>
      </c>
      <c r="G149" s="17">
        <v>6</v>
      </c>
      <c r="H149" s="19">
        <f t="shared" si="23"/>
        <v>28.1666666666667</v>
      </c>
      <c r="I149" s="30">
        <v>70</v>
      </c>
      <c r="J149" s="30">
        <v>2</v>
      </c>
      <c r="K149" s="19">
        <f t="shared" si="26"/>
        <v>35</v>
      </c>
      <c r="L149" s="17">
        <f t="shared" si="25"/>
        <v>63.1666666666667</v>
      </c>
      <c r="M149" s="50"/>
      <c r="N149" s="46"/>
    </row>
    <row r="150" spans="1:14">
      <c r="A150" s="17">
        <v>135</v>
      </c>
      <c r="B150" s="18" t="s">
        <v>159</v>
      </c>
      <c r="C150" s="18" t="s">
        <v>134</v>
      </c>
      <c r="D150" s="17">
        <v>55.5</v>
      </c>
      <c r="E150" s="17">
        <v>108</v>
      </c>
      <c r="F150" s="17">
        <f t="shared" si="22"/>
        <v>163.5</v>
      </c>
      <c r="G150" s="17">
        <v>6</v>
      </c>
      <c r="H150" s="19">
        <f t="shared" si="23"/>
        <v>27.25</v>
      </c>
      <c r="I150" s="30">
        <v>71.4</v>
      </c>
      <c r="J150" s="30">
        <v>2</v>
      </c>
      <c r="K150" s="19">
        <f t="shared" si="26"/>
        <v>35.7</v>
      </c>
      <c r="L150" s="17">
        <f t="shared" si="25"/>
        <v>62.95</v>
      </c>
      <c r="M150" s="50"/>
      <c r="N150" s="46"/>
    </row>
    <row r="151" spans="1:14">
      <c r="A151" s="4" t="s">
        <v>1</v>
      </c>
      <c r="B151" s="5" t="s">
        <v>2</v>
      </c>
      <c r="C151" s="5" t="s">
        <v>3</v>
      </c>
      <c r="D151" s="6" t="s">
        <v>4</v>
      </c>
      <c r="E151" s="7"/>
      <c r="F151" s="7"/>
      <c r="G151" s="39" t="s">
        <v>51</v>
      </c>
      <c r="H151" s="9" t="s">
        <v>6</v>
      </c>
      <c r="I151" s="8" t="s">
        <v>7</v>
      </c>
      <c r="J151" s="8" t="s">
        <v>8</v>
      </c>
      <c r="K151" s="9" t="s">
        <v>9</v>
      </c>
      <c r="L151" s="8" t="s">
        <v>10</v>
      </c>
      <c r="M151" s="22" t="s">
        <v>11</v>
      </c>
      <c r="N151" s="23" t="s">
        <v>12</v>
      </c>
    </row>
    <row r="152" spans="1:14">
      <c r="A152" s="4"/>
      <c r="B152" s="5"/>
      <c r="C152" s="5"/>
      <c r="D152" s="10" t="s">
        <v>13</v>
      </c>
      <c r="E152" s="10" t="s">
        <v>14</v>
      </c>
      <c r="F152" s="11" t="s">
        <v>15</v>
      </c>
      <c r="G152" s="12"/>
      <c r="H152" s="13"/>
      <c r="I152" s="12"/>
      <c r="J152" s="25"/>
      <c r="K152" s="13"/>
      <c r="L152" s="12"/>
      <c r="M152" s="4"/>
      <c r="N152" s="23"/>
    </row>
    <row r="153" spans="1:14">
      <c r="A153" s="17">
        <v>136</v>
      </c>
      <c r="B153" s="18" t="s">
        <v>160</v>
      </c>
      <c r="C153" s="18" t="s">
        <v>161</v>
      </c>
      <c r="D153" s="17">
        <v>108.2</v>
      </c>
      <c r="E153" s="17">
        <v>114</v>
      </c>
      <c r="F153" s="17">
        <f>D153+E153</f>
        <v>222.2</v>
      </c>
      <c r="G153" s="17">
        <v>6</v>
      </c>
      <c r="H153" s="19">
        <f>F153/G153</f>
        <v>37.0333333333333</v>
      </c>
      <c r="I153" s="30">
        <v>80</v>
      </c>
      <c r="J153" s="30">
        <v>2</v>
      </c>
      <c r="K153" s="19">
        <f>I153/J153</f>
        <v>40</v>
      </c>
      <c r="L153" s="17">
        <f>H153+K153</f>
        <v>77.0333333333333</v>
      </c>
      <c r="M153" s="50"/>
      <c r="N153" s="46"/>
    </row>
    <row r="154" spans="1:14">
      <c r="A154" s="17">
        <v>137</v>
      </c>
      <c r="B154" s="18" t="s">
        <v>162</v>
      </c>
      <c r="C154" s="18" t="s">
        <v>161</v>
      </c>
      <c r="D154" s="17">
        <v>100.9</v>
      </c>
      <c r="E154" s="17">
        <v>114</v>
      </c>
      <c r="F154" s="17">
        <f>D154+E154</f>
        <v>214.9</v>
      </c>
      <c r="G154" s="17">
        <v>6</v>
      </c>
      <c r="H154" s="19">
        <f>F154/G154</f>
        <v>35.8166666666667</v>
      </c>
      <c r="I154" s="30">
        <v>85.2</v>
      </c>
      <c r="J154" s="30">
        <v>2</v>
      </c>
      <c r="K154" s="19">
        <f>I154/J154</f>
        <v>42.6</v>
      </c>
      <c r="L154" s="17">
        <f>H154+K154</f>
        <v>78.4166666666667</v>
      </c>
      <c r="M154" s="50"/>
      <c r="N154" s="46"/>
    </row>
    <row r="155" spans="1:14">
      <c r="A155" s="17">
        <v>138</v>
      </c>
      <c r="B155" s="18" t="s">
        <v>163</v>
      </c>
      <c r="C155" s="18" t="s">
        <v>161</v>
      </c>
      <c r="D155" s="17">
        <v>84</v>
      </c>
      <c r="E155" s="17">
        <v>119</v>
      </c>
      <c r="F155" s="17">
        <f>D155+E155</f>
        <v>203</v>
      </c>
      <c r="G155" s="17">
        <v>6</v>
      </c>
      <c r="H155" s="19">
        <f>F155/G155</f>
        <v>33.8333333333333</v>
      </c>
      <c r="I155" s="30">
        <v>82</v>
      </c>
      <c r="J155" s="30">
        <v>2</v>
      </c>
      <c r="K155" s="19">
        <f>I155/J155</f>
        <v>41</v>
      </c>
      <c r="L155" s="17">
        <f>H155+K155</f>
        <v>74.8333333333333</v>
      </c>
      <c r="M155" s="50"/>
      <c r="N155" s="46"/>
    </row>
    <row r="156" spans="1:14">
      <c r="A156" s="4" t="s">
        <v>1</v>
      </c>
      <c r="B156" s="5" t="s">
        <v>2</v>
      </c>
      <c r="C156" s="5" t="s">
        <v>3</v>
      </c>
      <c r="D156" s="6" t="s">
        <v>4</v>
      </c>
      <c r="E156" s="7"/>
      <c r="F156" s="7"/>
      <c r="G156" s="39" t="s">
        <v>51</v>
      </c>
      <c r="H156" s="9" t="s">
        <v>6</v>
      </c>
      <c r="I156" s="8" t="s">
        <v>7</v>
      </c>
      <c r="J156" s="8" t="s">
        <v>8</v>
      </c>
      <c r="K156" s="9" t="s">
        <v>9</v>
      </c>
      <c r="L156" s="8" t="s">
        <v>10</v>
      </c>
      <c r="M156" s="22" t="s">
        <v>11</v>
      </c>
      <c r="N156" s="23" t="s">
        <v>12</v>
      </c>
    </row>
    <row r="157" spans="1:14">
      <c r="A157" s="4"/>
      <c r="B157" s="5"/>
      <c r="C157" s="5"/>
      <c r="D157" s="10" t="s">
        <v>13</v>
      </c>
      <c r="E157" s="10" t="s">
        <v>14</v>
      </c>
      <c r="F157" s="11" t="s">
        <v>15</v>
      </c>
      <c r="G157" s="12"/>
      <c r="H157" s="13"/>
      <c r="I157" s="12"/>
      <c r="J157" s="25"/>
      <c r="K157" s="13"/>
      <c r="L157" s="12"/>
      <c r="M157" s="4"/>
      <c r="N157" s="23"/>
    </row>
    <row r="158" spans="1:14">
      <c r="A158" s="17">
        <v>139</v>
      </c>
      <c r="B158" s="18" t="s">
        <v>164</v>
      </c>
      <c r="C158" s="18" t="s">
        <v>165</v>
      </c>
      <c r="D158" s="17">
        <v>101.7</v>
      </c>
      <c r="E158" s="17">
        <v>115</v>
      </c>
      <c r="F158" s="17">
        <f>D158+E158</f>
        <v>216.7</v>
      </c>
      <c r="G158" s="17">
        <v>6</v>
      </c>
      <c r="H158" s="19">
        <f>F158/G158</f>
        <v>36.1166666666667</v>
      </c>
      <c r="I158" s="30">
        <v>77.4</v>
      </c>
      <c r="J158" s="30">
        <v>2</v>
      </c>
      <c r="K158" s="19">
        <f>I158/J158</f>
        <v>38.7</v>
      </c>
      <c r="L158" s="17">
        <f>H158+K158</f>
        <v>74.8166666666667</v>
      </c>
      <c r="M158" s="50"/>
      <c r="N158" s="46"/>
    </row>
    <row r="159" spans="1:14">
      <c r="A159" s="17">
        <v>140</v>
      </c>
      <c r="B159" s="18" t="s">
        <v>166</v>
      </c>
      <c r="C159" s="18" t="s">
        <v>165</v>
      </c>
      <c r="D159" s="17">
        <v>87.8</v>
      </c>
      <c r="E159" s="17">
        <v>118</v>
      </c>
      <c r="F159" s="17">
        <f>D159+E159</f>
        <v>205.8</v>
      </c>
      <c r="G159" s="17">
        <v>6</v>
      </c>
      <c r="H159" s="19">
        <f>F159/G159</f>
        <v>34.3</v>
      </c>
      <c r="I159" s="30">
        <v>76</v>
      </c>
      <c r="J159" s="30">
        <v>2</v>
      </c>
      <c r="K159" s="19">
        <f>I159/J159</f>
        <v>38</v>
      </c>
      <c r="L159" s="17">
        <f>H159+K159</f>
        <v>72.3</v>
      </c>
      <c r="M159" s="50"/>
      <c r="N159" s="46"/>
    </row>
    <row r="160" spans="1:14">
      <c r="A160" s="17">
        <v>141</v>
      </c>
      <c r="B160" s="18" t="s">
        <v>167</v>
      </c>
      <c r="C160" s="18" t="s">
        <v>165</v>
      </c>
      <c r="D160" s="17">
        <v>86.2</v>
      </c>
      <c r="E160" s="17">
        <v>119</v>
      </c>
      <c r="F160" s="17">
        <f>D160+E160</f>
        <v>205.2</v>
      </c>
      <c r="G160" s="17">
        <v>6</v>
      </c>
      <c r="H160" s="19">
        <f>F160/G160</f>
        <v>34.2</v>
      </c>
      <c r="I160" s="30">
        <v>80</v>
      </c>
      <c r="J160" s="30">
        <v>2</v>
      </c>
      <c r="K160" s="19">
        <f>I160/J160</f>
        <v>40</v>
      </c>
      <c r="L160" s="17">
        <f>H160+K160</f>
        <v>74.2</v>
      </c>
      <c r="M160" s="50"/>
      <c r="N160" s="46"/>
    </row>
    <row r="161" spans="1:14">
      <c r="A161" s="4" t="s">
        <v>1</v>
      </c>
      <c r="B161" s="5" t="s">
        <v>2</v>
      </c>
      <c r="C161" s="5" t="s">
        <v>3</v>
      </c>
      <c r="D161" s="6" t="s">
        <v>4</v>
      </c>
      <c r="E161" s="7"/>
      <c r="F161" s="7"/>
      <c r="G161" s="39" t="s">
        <v>51</v>
      </c>
      <c r="H161" s="9" t="s">
        <v>6</v>
      </c>
      <c r="I161" s="8" t="s">
        <v>7</v>
      </c>
      <c r="J161" s="8" t="s">
        <v>8</v>
      </c>
      <c r="K161" s="9" t="s">
        <v>9</v>
      </c>
      <c r="L161" s="8" t="s">
        <v>10</v>
      </c>
      <c r="M161" s="22" t="s">
        <v>11</v>
      </c>
      <c r="N161" s="23" t="s">
        <v>12</v>
      </c>
    </row>
    <row r="162" spans="1:14">
      <c r="A162" s="4"/>
      <c r="B162" s="5"/>
      <c r="C162" s="5"/>
      <c r="D162" s="10" t="s">
        <v>13</v>
      </c>
      <c r="E162" s="10" t="s">
        <v>14</v>
      </c>
      <c r="F162" s="11" t="s">
        <v>15</v>
      </c>
      <c r="G162" s="12"/>
      <c r="H162" s="13"/>
      <c r="I162" s="12"/>
      <c r="J162" s="25"/>
      <c r="K162" s="13"/>
      <c r="L162" s="12"/>
      <c r="M162" s="4"/>
      <c r="N162" s="23"/>
    </row>
    <row r="163" spans="1:14">
      <c r="A163" s="17">
        <v>142</v>
      </c>
      <c r="B163" s="18" t="s">
        <v>168</v>
      </c>
      <c r="C163" s="18" t="s">
        <v>169</v>
      </c>
      <c r="D163" s="17">
        <v>102.8</v>
      </c>
      <c r="E163" s="17">
        <v>111</v>
      </c>
      <c r="F163" s="17">
        <f>D163+E163</f>
        <v>213.8</v>
      </c>
      <c r="G163" s="17">
        <v>6</v>
      </c>
      <c r="H163" s="19">
        <f>F163/G163</f>
        <v>35.6333333333333</v>
      </c>
      <c r="I163" s="30">
        <v>83.2</v>
      </c>
      <c r="J163" s="30">
        <v>2</v>
      </c>
      <c r="K163" s="19">
        <f>I163/J163</f>
        <v>41.6</v>
      </c>
      <c r="L163" s="17">
        <f>H163+K163</f>
        <v>77.2333333333333</v>
      </c>
      <c r="M163" s="50"/>
      <c r="N163" s="46"/>
    </row>
    <row r="164" spans="1:14">
      <c r="A164" s="17">
        <v>143</v>
      </c>
      <c r="B164" s="18" t="s">
        <v>170</v>
      </c>
      <c r="C164" s="18" t="s">
        <v>169</v>
      </c>
      <c r="D164" s="17">
        <v>79.2</v>
      </c>
      <c r="E164" s="17">
        <v>105</v>
      </c>
      <c r="F164" s="17">
        <f>D164+E164</f>
        <v>184.2</v>
      </c>
      <c r="G164" s="17">
        <v>6</v>
      </c>
      <c r="H164" s="19">
        <f>F164/G164</f>
        <v>30.7</v>
      </c>
      <c r="I164" s="30">
        <v>68.2</v>
      </c>
      <c r="J164" s="30">
        <v>2</v>
      </c>
      <c r="K164" s="19">
        <f>I164/J164</f>
        <v>34.1</v>
      </c>
      <c r="L164" s="17">
        <f>H164+K164</f>
        <v>64.8</v>
      </c>
      <c r="M164" s="50"/>
      <c r="N164" s="46"/>
    </row>
    <row r="165" spans="1:14">
      <c r="A165" s="4" t="s">
        <v>1</v>
      </c>
      <c r="B165" s="5" t="s">
        <v>2</v>
      </c>
      <c r="C165" s="5" t="s">
        <v>3</v>
      </c>
      <c r="D165" s="6" t="s">
        <v>4</v>
      </c>
      <c r="E165" s="7"/>
      <c r="F165" s="7"/>
      <c r="G165" s="39" t="s">
        <v>51</v>
      </c>
      <c r="H165" s="9" t="s">
        <v>6</v>
      </c>
      <c r="I165" s="8" t="s">
        <v>7</v>
      </c>
      <c r="J165" s="8" t="s">
        <v>8</v>
      </c>
      <c r="K165" s="9" t="s">
        <v>9</v>
      </c>
      <c r="L165" s="8" t="s">
        <v>10</v>
      </c>
      <c r="M165" s="22" t="s">
        <v>11</v>
      </c>
      <c r="N165" s="23" t="s">
        <v>12</v>
      </c>
    </row>
    <row r="166" spans="1:14">
      <c r="A166" s="4"/>
      <c r="B166" s="5"/>
      <c r="C166" s="5"/>
      <c r="D166" s="10" t="s">
        <v>13</v>
      </c>
      <c r="E166" s="10" t="s">
        <v>14</v>
      </c>
      <c r="F166" s="11" t="s">
        <v>15</v>
      </c>
      <c r="G166" s="12"/>
      <c r="H166" s="13"/>
      <c r="I166" s="12"/>
      <c r="J166" s="25"/>
      <c r="K166" s="13"/>
      <c r="L166" s="12"/>
      <c r="M166" s="4"/>
      <c r="N166" s="23"/>
    </row>
    <row r="167" spans="1:14">
      <c r="A167" s="17">
        <v>144</v>
      </c>
      <c r="B167" s="18" t="s">
        <v>171</v>
      </c>
      <c r="C167" s="18" t="s">
        <v>172</v>
      </c>
      <c r="D167" s="17">
        <v>79.9</v>
      </c>
      <c r="E167" s="17">
        <v>104</v>
      </c>
      <c r="F167" s="17">
        <f>D167+E167</f>
        <v>183.9</v>
      </c>
      <c r="G167" s="17">
        <v>6</v>
      </c>
      <c r="H167" s="19">
        <f>F167/G167</f>
        <v>30.65</v>
      </c>
      <c r="I167" s="30">
        <v>78.2</v>
      </c>
      <c r="J167" s="30">
        <v>2</v>
      </c>
      <c r="K167" s="19">
        <f>I167/J167</f>
        <v>39.1</v>
      </c>
      <c r="L167" s="17">
        <f>H167+K167</f>
        <v>69.75</v>
      </c>
      <c r="M167" s="50"/>
      <c r="N167" s="46"/>
    </row>
    <row r="168" spans="1:14">
      <c r="A168" s="4" t="s">
        <v>1</v>
      </c>
      <c r="B168" s="5" t="s">
        <v>2</v>
      </c>
      <c r="C168" s="5" t="s">
        <v>3</v>
      </c>
      <c r="D168" s="6" t="s">
        <v>4</v>
      </c>
      <c r="E168" s="7"/>
      <c r="F168" s="7"/>
      <c r="G168" s="39" t="s">
        <v>51</v>
      </c>
      <c r="H168" s="9" t="s">
        <v>6</v>
      </c>
      <c r="I168" s="8" t="s">
        <v>7</v>
      </c>
      <c r="J168" s="8" t="s">
        <v>8</v>
      </c>
      <c r="K168" s="9" t="s">
        <v>9</v>
      </c>
      <c r="L168" s="8" t="s">
        <v>10</v>
      </c>
      <c r="M168" s="22" t="s">
        <v>11</v>
      </c>
      <c r="N168" s="23" t="s">
        <v>12</v>
      </c>
    </row>
    <row r="169" spans="1:14">
      <c r="A169" s="4"/>
      <c r="B169" s="5"/>
      <c r="C169" s="5"/>
      <c r="D169" s="10" t="s">
        <v>13</v>
      </c>
      <c r="E169" s="10" t="s">
        <v>14</v>
      </c>
      <c r="F169" s="11" t="s">
        <v>15</v>
      </c>
      <c r="G169" s="12"/>
      <c r="H169" s="13"/>
      <c r="I169" s="12"/>
      <c r="J169" s="25"/>
      <c r="K169" s="13"/>
      <c r="L169" s="12"/>
      <c r="M169" s="4"/>
      <c r="N169" s="23"/>
    </row>
    <row r="170" spans="1:14">
      <c r="A170" s="17">
        <v>145</v>
      </c>
      <c r="B170" s="18" t="s">
        <v>173</v>
      </c>
      <c r="C170" s="18" t="s">
        <v>174</v>
      </c>
      <c r="D170" s="17">
        <v>107.4</v>
      </c>
      <c r="E170" s="17">
        <v>117</v>
      </c>
      <c r="F170" s="17">
        <f>D170+E170</f>
        <v>224.4</v>
      </c>
      <c r="G170" s="17">
        <v>6</v>
      </c>
      <c r="H170" s="19">
        <f>F170/G170</f>
        <v>37.4</v>
      </c>
      <c r="I170" s="30">
        <v>85.4</v>
      </c>
      <c r="J170" s="30">
        <v>2</v>
      </c>
      <c r="K170" s="19">
        <f>I170/J170</f>
        <v>42.7</v>
      </c>
      <c r="L170" s="17">
        <f>H170+K170</f>
        <v>80.1</v>
      </c>
      <c r="M170" s="50"/>
      <c r="N170" s="46"/>
    </row>
    <row r="171" spans="1:14">
      <c r="A171" s="17">
        <v>146</v>
      </c>
      <c r="B171" s="18" t="s">
        <v>175</v>
      </c>
      <c r="C171" s="18" t="s">
        <v>174</v>
      </c>
      <c r="D171" s="17">
        <v>101.2</v>
      </c>
      <c r="E171" s="17">
        <v>111</v>
      </c>
      <c r="F171" s="17">
        <f>D171+E171</f>
        <v>212.2</v>
      </c>
      <c r="G171" s="17">
        <v>6</v>
      </c>
      <c r="H171" s="19">
        <f>F171/G171</f>
        <v>35.3666666666667</v>
      </c>
      <c r="I171" s="30">
        <v>75</v>
      </c>
      <c r="J171" s="30">
        <v>2</v>
      </c>
      <c r="K171" s="19">
        <f>I171/J171</f>
        <v>37.5</v>
      </c>
      <c r="L171" s="17">
        <f>H171+K171</f>
        <v>72.8666666666667</v>
      </c>
      <c r="M171" s="50"/>
      <c r="N171" s="46"/>
    </row>
    <row r="172" spans="1:14">
      <c r="A172" s="17">
        <v>147</v>
      </c>
      <c r="B172" s="18" t="s">
        <v>176</v>
      </c>
      <c r="C172" s="18" t="s">
        <v>174</v>
      </c>
      <c r="D172" s="17">
        <v>81.9</v>
      </c>
      <c r="E172" s="17">
        <v>113</v>
      </c>
      <c r="F172" s="17">
        <f>D172+E172</f>
        <v>194.9</v>
      </c>
      <c r="G172" s="17">
        <v>6</v>
      </c>
      <c r="H172" s="19">
        <f>F172/G172</f>
        <v>32.4833333333333</v>
      </c>
      <c r="I172" s="27" t="s">
        <v>47</v>
      </c>
      <c r="J172" s="30">
        <v>2</v>
      </c>
      <c r="K172" s="19">
        <v>0</v>
      </c>
      <c r="L172" s="17">
        <f>H172+K172</f>
        <v>32.4833333333333</v>
      </c>
      <c r="M172" s="50"/>
      <c r="N172" s="46"/>
    </row>
    <row r="173" spans="1:14">
      <c r="A173" s="4" t="s">
        <v>1</v>
      </c>
      <c r="B173" s="5" t="s">
        <v>2</v>
      </c>
      <c r="C173" s="5" t="s">
        <v>3</v>
      </c>
      <c r="D173" s="6" t="s">
        <v>4</v>
      </c>
      <c r="E173" s="7"/>
      <c r="F173" s="7"/>
      <c r="G173" s="39" t="s">
        <v>51</v>
      </c>
      <c r="H173" s="9" t="s">
        <v>6</v>
      </c>
      <c r="I173" s="8" t="s">
        <v>7</v>
      </c>
      <c r="J173" s="8" t="s">
        <v>8</v>
      </c>
      <c r="K173" s="9" t="s">
        <v>9</v>
      </c>
      <c r="L173" s="8" t="s">
        <v>10</v>
      </c>
      <c r="M173" s="22" t="s">
        <v>11</v>
      </c>
      <c r="N173" s="23" t="s">
        <v>12</v>
      </c>
    </row>
    <row r="174" spans="1:14">
      <c r="A174" s="4"/>
      <c r="B174" s="5"/>
      <c r="C174" s="5"/>
      <c r="D174" s="10" t="s">
        <v>13</v>
      </c>
      <c r="E174" s="10" t="s">
        <v>14</v>
      </c>
      <c r="F174" s="11" t="s">
        <v>15</v>
      </c>
      <c r="G174" s="12"/>
      <c r="H174" s="13"/>
      <c r="I174" s="12"/>
      <c r="J174" s="25"/>
      <c r="K174" s="13"/>
      <c r="L174" s="12"/>
      <c r="M174" s="4"/>
      <c r="N174" s="23"/>
    </row>
    <row r="175" spans="1:14">
      <c r="A175" s="17">
        <v>148</v>
      </c>
      <c r="B175" s="18" t="s">
        <v>177</v>
      </c>
      <c r="C175" s="18" t="s">
        <v>178</v>
      </c>
      <c r="D175" s="17">
        <v>79.4</v>
      </c>
      <c r="E175" s="17">
        <v>118</v>
      </c>
      <c r="F175" s="17">
        <f>D175+E175</f>
        <v>197.4</v>
      </c>
      <c r="G175" s="17">
        <v>6</v>
      </c>
      <c r="H175" s="19">
        <f>F175/G175</f>
        <v>32.9</v>
      </c>
      <c r="I175" s="30">
        <v>80.2</v>
      </c>
      <c r="J175" s="30">
        <v>2</v>
      </c>
      <c r="K175" s="19">
        <f>I175/J175</f>
        <v>40.1</v>
      </c>
      <c r="L175" s="17">
        <f>H175+K175</f>
        <v>73</v>
      </c>
      <c r="M175" s="50"/>
      <c r="N175" s="46"/>
    </row>
    <row r="176" spans="1:14">
      <c r="A176" s="17">
        <v>149</v>
      </c>
      <c r="B176" s="18" t="s">
        <v>179</v>
      </c>
      <c r="C176" s="18" t="s">
        <v>178</v>
      </c>
      <c r="D176" s="17">
        <v>81.4</v>
      </c>
      <c r="E176" s="17">
        <v>112</v>
      </c>
      <c r="F176" s="17">
        <f>D176+E176</f>
        <v>193.4</v>
      </c>
      <c r="G176" s="17">
        <v>6</v>
      </c>
      <c r="H176" s="19">
        <f>F176/G176</f>
        <v>32.2333333333333</v>
      </c>
      <c r="I176" s="30">
        <v>75.8</v>
      </c>
      <c r="J176" s="30">
        <v>2</v>
      </c>
      <c r="K176" s="19">
        <f>I176/J176</f>
        <v>37.9</v>
      </c>
      <c r="L176" s="17">
        <f>H176+K176</f>
        <v>70.1333333333333</v>
      </c>
      <c r="M176" s="50"/>
      <c r="N176" s="46"/>
    </row>
    <row r="177" spans="1:14">
      <c r="A177" s="4" t="s">
        <v>1</v>
      </c>
      <c r="B177" s="5" t="s">
        <v>2</v>
      </c>
      <c r="C177" s="5" t="s">
        <v>3</v>
      </c>
      <c r="D177" s="6" t="s">
        <v>4</v>
      </c>
      <c r="E177" s="7"/>
      <c r="F177" s="7"/>
      <c r="G177" s="39" t="s">
        <v>51</v>
      </c>
      <c r="H177" s="9" t="s">
        <v>6</v>
      </c>
      <c r="I177" s="8" t="s">
        <v>7</v>
      </c>
      <c r="J177" s="8" t="s">
        <v>8</v>
      </c>
      <c r="K177" s="9" t="s">
        <v>9</v>
      </c>
      <c r="L177" s="8" t="s">
        <v>10</v>
      </c>
      <c r="M177" s="22" t="s">
        <v>11</v>
      </c>
      <c r="N177" s="23" t="s">
        <v>12</v>
      </c>
    </row>
    <row r="178" spans="1:14">
      <c r="A178" s="4"/>
      <c r="B178" s="5"/>
      <c r="C178" s="5"/>
      <c r="D178" s="10" t="s">
        <v>13</v>
      </c>
      <c r="E178" s="10" t="s">
        <v>14</v>
      </c>
      <c r="F178" s="11" t="s">
        <v>15</v>
      </c>
      <c r="G178" s="12"/>
      <c r="H178" s="13"/>
      <c r="I178" s="12"/>
      <c r="J178" s="25"/>
      <c r="K178" s="13"/>
      <c r="L178" s="12"/>
      <c r="M178" s="4"/>
      <c r="N178" s="23"/>
    </row>
    <row r="179" spans="1:14">
      <c r="A179" s="17">
        <v>150</v>
      </c>
      <c r="B179" s="18" t="s">
        <v>180</v>
      </c>
      <c r="C179" s="18" t="s">
        <v>181</v>
      </c>
      <c r="D179" s="17">
        <v>98.7</v>
      </c>
      <c r="E179" s="17">
        <v>112</v>
      </c>
      <c r="F179" s="17">
        <f>D179+E179</f>
        <v>210.7</v>
      </c>
      <c r="G179" s="17">
        <v>6</v>
      </c>
      <c r="H179" s="19">
        <f>F179/G179</f>
        <v>35.1166666666667</v>
      </c>
      <c r="I179" s="30">
        <v>83.6</v>
      </c>
      <c r="J179" s="30">
        <v>2</v>
      </c>
      <c r="K179" s="19">
        <f>I179/J179</f>
        <v>41.8</v>
      </c>
      <c r="L179" s="17">
        <f>H179+K179</f>
        <v>76.9166666666667</v>
      </c>
      <c r="M179" s="50"/>
      <c r="N179" s="46"/>
    </row>
    <row r="180" spans="1:14">
      <c r="A180" s="17">
        <v>151</v>
      </c>
      <c r="B180" s="18" t="s">
        <v>182</v>
      </c>
      <c r="C180" s="18" t="s">
        <v>181</v>
      </c>
      <c r="D180" s="17">
        <v>87</v>
      </c>
      <c r="E180" s="17">
        <v>116</v>
      </c>
      <c r="F180" s="17">
        <f>D180+E180</f>
        <v>203</v>
      </c>
      <c r="G180" s="17">
        <v>6</v>
      </c>
      <c r="H180" s="19">
        <f>F180/G180</f>
        <v>33.8333333333333</v>
      </c>
      <c r="I180" s="30">
        <v>81.2</v>
      </c>
      <c r="J180" s="30">
        <v>2</v>
      </c>
      <c r="K180" s="19">
        <f>I180/J180</f>
        <v>40.6</v>
      </c>
      <c r="L180" s="17">
        <f>H180+K180</f>
        <v>74.4333333333333</v>
      </c>
      <c r="M180" s="50"/>
      <c r="N180" s="46"/>
    </row>
    <row r="181" spans="1:14">
      <c r="A181" s="17">
        <v>152</v>
      </c>
      <c r="B181" s="18" t="s">
        <v>183</v>
      </c>
      <c r="C181" s="18" t="s">
        <v>181</v>
      </c>
      <c r="D181" s="17">
        <v>86.5</v>
      </c>
      <c r="E181" s="17">
        <v>115</v>
      </c>
      <c r="F181" s="17">
        <f>D181+E181</f>
        <v>201.5</v>
      </c>
      <c r="G181" s="17">
        <v>6</v>
      </c>
      <c r="H181" s="19">
        <f>F181/G181</f>
        <v>33.5833333333333</v>
      </c>
      <c r="I181" s="27" t="s">
        <v>47</v>
      </c>
      <c r="J181" s="30">
        <v>2</v>
      </c>
      <c r="K181" s="19">
        <v>0</v>
      </c>
      <c r="L181" s="17">
        <f>H181+K181</f>
        <v>33.5833333333333</v>
      </c>
      <c r="M181" s="50"/>
      <c r="N181" s="46"/>
    </row>
  </sheetData>
  <mergeCells count="169">
    <mergeCell ref="A1:N1"/>
    <mergeCell ref="D2:F2"/>
    <mergeCell ref="D37:F37"/>
    <mergeCell ref="D73:F73"/>
    <mergeCell ref="D96:F96"/>
    <mergeCell ref="D104:F104"/>
    <mergeCell ref="D112:F112"/>
    <mergeCell ref="D123:F123"/>
    <mergeCell ref="D151:F151"/>
    <mergeCell ref="D156:F156"/>
    <mergeCell ref="D161:F161"/>
    <mergeCell ref="D165:F165"/>
    <mergeCell ref="D168:F168"/>
    <mergeCell ref="D173:F173"/>
    <mergeCell ref="D177:F177"/>
    <mergeCell ref="A2:A3"/>
    <mergeCell ref="A37:A38"/>
    <mergeCell ref="A73:A74"/>
    <mergeCell ref="A96:A97"/>
    <mergeCell ref="A104:A105"/>
    <mergeCell ref="A112:A113"/>
    <mergeCell ref="A123:A124"/>
    <mergeCell ref="A151:A152"/>
    <mergeCell ref="A156:A157"/>
    <mergeCell ref="A161:A162"/>
    <mergeCell ref="A165:A166"/>
    <mergeCell ref="A168:A169"/>
    <mergeCell ref="A173:A174"/>
    <mergeCell ref="A177:A178"/>
    <mergeCell ref="B2:B3"/>
    <mergeCell ref="B37:B38"/>
    <mergeCell ref="B73:B74"/>
    <mergeCell ref="B96:B97"/>
    <mergeCell ref="B104:B105"/>
    <mergeCell ref="B112:B113"/>
    <mergeCell ref="B123:B124"/>
    <mergeCell ref="B151:B152"/>
    <mergeCell ref="B156:B157"/>
    <mergeCell ref="B161:B162"/>
    <mergeCell ref="B165:B166"/>
    <mergeCell ref="B168:B169"/>
    <mergeCell ref="B173:B174"/>
    <mergeCell ref="B177:B178"/>
    <mergeCell ref="C2:C3"/>
    <mergeCell ref="C37:C38"/>
    <mergeCell ref="C73:C74"/>
    <mergeCell ref="C96:C97"/>
    <mergeCell ref="C104:C105"/>
    <mergeCell ref="C112:C113"/>
    <mergeCell ref="C123:C124"/>
    <mergeCell ref="C151:C152"/>
    <mergeCell ref="C156:C157"/>
    <mergeCell ref="C161:C162"/>
    <mergeCell ref="C165:C166"/>
    <mergeCell ref="C168:C169"/>
    <mergeCell ref="C173:C174"/>
    <mergeCell ref="C177:C178"/>
    <mergeCell ref="G2:G3"/>
    <mergeCell ref="G37:G38"/>
    <mergeCell ref="G73:G74"/>
    <mergeCell ref="G96:G97"/>
    <mergeCell ref="G104:G105"/>
    <mergeCell ref="G112:G113"/>
    <mergeCell ref="G123:G124"/>
    <mergeCell ref="G151:G152"/>
    <mergeCell ref="G156:G157"/>
    <mergeCell ref="G161:G162"/>
    <mergeCell ref="G165:G166"/>
    <mergeCell ref="G168:G169"/>
    <mergeCell ref="G173:G174"/>
    <mergeCell ref="G177:G178"/>
    <mergeCell ref="H2:H3"/>
    <mergeCell ref="H37:H38"/>
    <mergeCell ref="H73:H74"/>
    <mergeCell ref="H96:H97"/>
    <mergeCell ref="H104:H105"/>
    <mergeCell ref="H112:H113"/>
    <mergeCell ref="H123:H124"/>
    <mergeCell ref="H151:H152"/>
    <mergeCell ref="H156:H157"/>
    <mergeCell ref="H161:H162"/>
    <mergeCell ref="H165:H166"/>
    <mergeCell ref="H168:H169"/>
    <mergeCell ref="H173:H174"/>
    <mergeCell ref="H177:H178"/>
    <mergeCell ref="I2:I3"/>
    <mergeCell ref="I37:I38"/>
    <mergeCell ref="I73:I74"/>
    <mergeCell ref="I96:I97"/>
    <mergeCell ref="I104:I105"/>
    <mergeCell ref="I112:I113"/>
    <mergeCell ref="I123:I124"/>
    <mergeCell ref="I151:I152"/>
    <mergeCell ref="I156:I157"/>
    <mergeCell ref="I161:I162"/>
    <mergeCell ref="I165:I166"/>
    <mergeCell ref="I168:I169"/>
    <mergeCell ref="I173:I174"/>
    <mergeCell ref="I177:I178"/>
    <mergeCell ref="J2:J3"/>
    <mergeCell ref="J37:J38"/>
    <mergeCell ref="J73:J74"/>
    <mergeCell ref="J96:J97"/>
    <mergeCell ref="J104:J105"/>
    <mergeCell ref="J112:J113"/>
    <mergeCell ref="J123:J124"/>
    <mergeCell ref="J151:J152"/>
    <mergeCell ref="J156:J157"/>
    <mergeCell ref="J161:J162"/>
    <mergeCell ref="J165:J166"/>
    <mergeCell ref="J168:J169"/>
    <mergeCell ref="J173:J174"/>
    <mergeCell ref="J177:J178"/>
    <mergeCell ref="K2:K3"/>
    <mergeCell ref="K37:K38"/>
    <mergeCell ref="K73:K74"/>
    <mergeCell ref="K96:K97"/>
    <mergeCell ref="K104:K105"/>
    <mergeCell ref="K112:K113"/>
    <mergeCell ref="K123:K124"/>
    <mergeCell ref="K151:K152"/>
    <mergeCell ref="K156:K157"/>
    <mergeCell ref="K161:K162"/>
    <mergeCell ref="K165:K166"/>
    <mergeCell ref="K168:K169"/>
    <mergeCell ref="K173:K174"/>
    <mergeCell ref="K177:K178"/>
    <mergeCell ref="L2:L3"/>
    <mergeCell ref="L37:L38"/>
    <mergeCell ref="L73:L74"/>
    <mergeCell ref="L96:L97"/>
    <mergeCell ref="L104:L105"/>
    <mergeCell ref="L112:L113"/>
    <mergeCell ref="L123:L124"/>
    <mergeCell ref="L151:L152"/>
    <mergeCell ref="L156:L157"/>
    <mergeCell ref="L161:L162"/>
    <mergeCell ref="L165:L166"/>
    <mergeCell ref="L168:L169"/>
    <mergeCell ref="L173:L174"/>
    <mergeCell ref="L177:L178"/>
    <mergeCell ref="M2:M3"/>
    <mergeCell ref="M37:M38"/>
    <mergeCell ref="M73:M74"/>
    <mergeCell ref="M96:M97"/>
    <mergeCell ref="M104:M105"/>
    <mergeCell ref="M112:M113"/>
    <mergeCell ref="M123:M124"/>
    <mergeCell ref="M151:M152"/>
    <mergeCell ref="M156:M157"/>
    <mergeCell ref="M161:M162"/>
    <mergeCell ref="M165:M166"/>
    <mergeCell ref="M168:M169"/>
    <mergeCell ref="M173:M174"/>
    <mergeCell ref="M177:M178"/>
    <mergeCell ref="N2:N3"/>
    <mergeCell ref="N37:N38"/>
    <mergeCell ref="N73:N74"/>
    <mergeCell ref="N96:N97"/>
    <mergeCell ref="N104:N105"/>
    <mergeCell ref="N112:N113"/>
    <mergeCell ref="N123:N124"/>
    <mergeCell ref="N151:N152"/>
    <mergeCell ref="N156:N157"/>
    <mergeCell ref="N161:N162"/>
    <mergeCell ref="N165:N166"/>
    <mergeCell ref="N168:N169"/>
    <mergeCell ref="N173:N174"/>
    <mergeCell ref="N177:N17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1"/>
  <sheetViews>
    <sheetView tabSelected="1" topLeftCell="B10" workbookViewId="0">
      <selection activeCell="I25" sqref="I25"/>
    </sheetView>
  </sheetViews>
  <sheetFormatPr defaultColWidth="9" defaultRowHeight="13.5"/>
  <cols>
    <col min="1" max="1" width="5" style="1" customWidth="1"/>
    <col min="2" max="2" width="8.75" style="1" customWidth="1"/>
    <col min="3" max="3" width="31.375" style="1" customWidth="1"/>
    <col min="4" max="4" width="13.375" style="1" customWidth="1"/>
    <col min="5" max="5" width="9" style="1"/>
    <col min="6" max="6" width="10.125" style="1" customWidth="1"/>
    <col min="7" max="7" width="5.625" style="1" customWidth="1"/>
    <col min="8" max="8" width="17.5" style="2" customWidth="1"/>
    <col min="9" max="9" width="8" style="1" customWidth="1"/>
    <col min="10" max="10" width="5.5" style="1" customWidth="1"/>
    <col min="11" max="11" width="9" style="2"/>
    <col min="12" max="12" width="15.125" style="1" customWidth="1"/>
    <col min="13" max="13" width="6.125" style="1" customWidth="1"/>
    <col min="14" max="14" width="19.375" style="1" customWidth="1"/>
    <col min="15" max="15" width="15.5" style="1" customWidth="1"/>
    <col min="16" max="16384" width="9" style="1"/>
  </cols>
  <sheetData>
    <row r="1" ht="33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4" t="s">
        <v>1</v>
      </c>
      <c r="B2" s="5" t="s">
        <v>2</v>
      </c>
      <c r="C2" s="5" t="s">
        <v>3</v>
      </c>
      <c r="D2" s="6" t="s">
        <v>4</v>
      </c>
      <c r="E2" s="7"/>
      <c r="F2" s="7"/>
      <c r="G2" s="8" t="s">
        <v>5</v>
      </c>
      <c r="H2" s="9" t="s">
        <v>6</v>
      </c>
      <c r="I2" s="8" t="s">
        <v>7</v>
      </c>
      <c r="J2" s="8" t="s">
        <v>8</v>
      </c>
      <c r="K2" s="9" t="s">
        <v>9</v>
      </c>
      <c r="L2" s="8" t="s">
        <v>10</v>
      </c>
      <c r="M2" s="22" t="s">
        <v>11</v>
      </c>
      <c r="N2" s="23" t="s">
        <v>184</v>
      </c>
      <c r="O2" s="24" t="s">
        <v>185</v>
      </c>
    </row>
    <row r="3" spans="1:15">
      <c r="A3" s="4"/>
      <c r="B3" s="5"/>
      <c r="C3" s="5"/>
      <c r="D3" s="10" t="s">
        <v>13</v>
      </c>
      <c r="E3" s="10" t="s">
        <v>14</v>
      </c>
      <c r="F3" s="11" t="s">
        <v>15</v>
      </c>
      <c r="G3" s="12"/>
      <c r="H3" s="13"/>
      <c r="I3" s="12"/>
      <c r="J3" s="25"/>
      <c r="K3" s="13"/>
      <c r="L3" s="12"/>
      <c r="M3" s="4"/>
      <c r="N3" s="23"/>
      <c r="O3" s="26"/>
    </row>
    <row r="4" spans="1:15">
      <c r="A4" s="14">
        <v>1</v>
      </c>
      <c r="B4" s="15" t="s">
        <v>35</v>
      </c>
      <c r="C4" s="16" t="s">
        <v>17</v>
      </c>
      <c r="D4" s="14">
        <v>83.8</v>
      </c>
      <c r="E4" s="14">
        <v>120</v>
      </c>
      <c r="F4" s="14">
        <f t="shared" ref="F4:F36" si="0">D4+E4</f>
        <v>203.8</v>
      </c>
      <c r="G4" s="14">
        <v>6</v>
      </c>
      <c r="H4" s="14">
        <f t="shared" ref="H4:H36" si="1">F4/G4</f>
        <v>33.9666666666667</v>
      </c>
      <c r="I4" s="27">
        <v>86.6</v>
      </c>
      <c r="J4" s="27">
        <v>2</v>
      </c>
      <c r="K4" s="14">
        <f t="shared" ref="K4:K32" si="2">I4/J4</f>
        <v>43.3</v>
      </c>
      <c r="L4" s="14">
        <f t="shared" ref="L4:L36" si="3">H4+K4</f>
        <v>77.2666666666667</v>
      </c>
      <c r="M4" s="28">
        <v>1</v>
      </c>
      <c r="N4" s="29" t="s">
        <v>186</v>
      </c>
      <c r="O4" s="29"/>
    </row>
    <row r="5" spans="1:15">
      <c r="A5" s="14">
        <v>2</v>
      </c>
      <c r="B5" s="15" t="s">
        <v>42</v>
      </c>
      <c r="C5" s="16" t="s">
        <v>17</v>
      </c>
      <c r="D5" s="14">
        <v>91.9</v>
      </c>
      <c r="E5" s="14">
        <v>116</v>
      </c>
      <c r="F5" s="14">
        <f t="shared" si="0"/>
        <v>207.9</v>
      </c>
      <c r="G5" s="14">
        <v>6</v>
      </c>
      <c r="H5" s="14">
        <f t="shared" si="1"/>
        <v>34.65</v>
      </c>
      <c r="I5" s="27">
        <v>83.4</v>
      </c>
      <c r="J5" s="27">
        <v>2</v>
      </c>
      <c r="K5" s="14">
        <f t="shared" si="2"/>
        <v>41.7</v>
      </c>
      <c r="L5" s="14">
        <f t="shared" si="3"/>
        <v>76.35</v>
      </c>
      <c r="M5" s="28">
        <v>2</v>
      </c>
      <c r="N5" s="29" t="s">
        <v>186</v>
      </c>
      <c r="O5" s="29"/>
    </row>
    <row r="6" spans="1:15">
      <c r="A6" s="14">
        <v>3</v>
      </c>
      <c r="B6" s="15" t="s">
        <v>26</v>
      </c>
      <c r="C6" s="16" t="s">
        <v>17</v>
      </c>
      <c r="D6" s="14">
        <v>85.1</v>
      </c>
      <c r="E6" s="14">
        <v>113</v>
      </c>
      <c r="F6" s="14">
        <f t="shared" si="0"/>
        <v>198.1</v>
      </c>
      <c r="G6" s="14">
        <v>6</v>
      </c>
      <c r="H6" s="14">
        <f t="shared" si="1"/>
        <v>33.0166666666667</v>
      </c>
      <c r="I6" s="27">
        <v>86.4</v>
      </c>
      <c r="J6" s="27">
        <v>2</v>
      </c>
      <c r="K6" s="14">
        <f t="shared" si="2"/>
        <v>43.2</v>
      </c>
      <c r="L6" s="14">
        <f t="shared" si="3"/>
        <v>76.2166666666667</v>
      </c>
      <c r="M6" s="28">
        <v>3</v>
      </c>
      <c r="N6" s="29" t="s">
        <v>186</v>
      </c>
      <c r="O6" s="29"/>
    </row>
    <row r="7" spans="1:15">
      <c r="A7" s="14">
        <v>4</v>
      </c>
      <c r="B7" s="15" t="s">
        <v>29</v>
      </c>
      <c r="C7" s="16" t="s">
        <v>17</v>
      </c>
      <c r="D7" s="14">
        <v>86.2</v>
      </c>
      <c r="E7" s="14">
        <v>113</v>
      </c>
      <c r="F7" s="14">
        <f t="shared" si="0"/>
        <v>199.2</v>
      </c>
      <c r="G7" s="14">
        <v>6</v>
      </c>
      <c r="H7" s="14">
        <f t="shared" si="1"/>
        <v>33.2</v>
      </c>
      <c r="I7" s="27">
        <v>86</v>
      </c>
      <c r="J7" s="27">
        <v>2</v>
      </c>
      <c r="K7" s="14">
        <f t="shared" si="2"/>
        <v>43</v>
      </c>
      <c r="L7" s="14">
        <f t="shared" si="3"/>
        <v>76.2</v>
      </c>
      <c r="M7" s="28">
        <v>4</v>
      </c>
      <c r="N7" s="29" t="s">
        <v>186</v>
      </c>
      <c r="O7" s="29"/>
    </row>
    <row r="8" spans="1:15">
      <c r="A8" s="14">
        <v>5</v>
      </c>
      <c r="B8" s="15" t="s">
        <v>39</v>
      </c>
      <c r="C8" s="16" t="s">
        <v>17</v>
      </c>
      <c r="D8" s="14">
        <v>89.3</v>
      </c>
      <c r="E8" s="14">
        <v>116</v>
      </c>
      <c r="F8" s="14">
        <f t="shared" si="0"/>
        <v>205.3</v>
      </c>
      <c r="G8" s="14">
        <v>6</v>
      </c>
      <c r="H8" s="14">
        <f t="shared" si="1"/>
        <v>34.2166666666667</v>
      </c>
      <c r="I8" s="27">
        <v>83.6</v>
      </c>
      <c r="J8" s="27">
        <v>2</v>
      </c>
      <c r="K8" s="14">
        <f t="shared" si="2"/>
        <v>41.8</v>
      </c>
      <c r="L8" s="14">
        <f t="shared" si="3"/>
        <v>76.0166666666667</v>
      </c>
      <c r="M8" s="28">
        <v>5</v>
      </c>
      <c r="N8" s="29" t="s">
        <v>186</v>
      </c>
      <c r="O8" s="29"/>
    </row>
    <row r="9" spans="1:15">
      <c r="A9" s="14">
        <v>6</v>
      </c>
      <c r="B9" s="15" t="s">
        <v>36</v>
      </c>
      <c r="C9" s="16" t="s">
        <v>17</v>
      </c>
      <c r="D9" s="14">
        <v>89.8</v>
      </c>
      <c r="E9" s="14">
        <v>114</v>
      </c>
      <c r="F9" s="14">
        <f t="shared" si="0"/>
        <v>203.8</v>
      </c>
      <c r="G9" s="14">
        <v>6</v>
      </c>
      <c r="H9" s="14">
        <f t="shared" si="1"/>
        <v>33.9666666666667</v>
      </c>
      <c r="I9" s="27">
        <v>81.8</v>
      </c>
      <c r="J9" s="27">
        <v>2</v>
      </c>
      <c r="K9" s="14">
        <f t="shared" si="2"/>
        <v>40.9</v>
      </c>
      <c r="L9" s="14">
        <f t="shared" si="3"/>
        <v>74.8666666666667</v>
      </c>
      <c r="M9" s="28">
        <v>6</v>
      </c>
      <c r="N9" s="29" t="s">
        <v>186</v>
      </c>
      <c r="O9" s="29"/>
    </row>
    <row r="10" spans="1:15">
      <c r="A10" s="14">
        <v>7</v>
      </c>
      <c r="B10" s="15" t="s">
        <v>34</v>
      </c>
      <c r="C10" s="16" t="s">
        <v>17</v>
      </c>
      <c r="D10" s="14">
        <v>85.4</v>
      </c>
      <c r="E10" s="14">
        <v>116</v>
      </c>
      <c r="F10" s="14">
        <f t="shared" si="0"/>
        <v>201.4</v>
      </c>
      <c r="G10" s="14">
        <v>6</v>
      </c>
      <c r="H10" s="14">
        <f t="shared" si="1"/>
        <v>33.5666666666667</v>
      </c>
      <c r="I10" s="27">
        <v>82.4</v>
      </c>
      <c r="J10" s="27">
        <v>2</v>
      </c>
      <c r="K10" s="14">
        <f t="shared" si="2"/>
        <v>41.2</v>
      </c>
      <c r="L10" s="14">
        <f t="shared" si="3"/>
        <v>74.7666666666667</v>
      </c>
      <c r="M10" s="28">
        <v>7</v>
      </c>
      <c r="N10" s="29" t="s">
        <v>186</v>
      </c>
      <c r="O10" s="29"/>
    </row>
    <row r="11" spans="1:15">
      <c r="A11" s="14">
        <v>8</v>
      </c>
      <c r="B11" s="15" t="s">
        <v>44</v>
      </c>
      <c r="C11" s="16" t="s">
        <v>17</v>
      </c>
      <c r="D11" s="14">
        <v>92.8</v>
      </c>
      <c r="E11" s="14">
        <v>116</v>
      </c>
      <c r="F11" s="14">
        <f t="shared" si="0"/>
        <v>208.8</v>
      </c>
      <c r="G11" s="14">
        <v>6</v>
      </c>
      <c r="H11" s="14">
        <f t="shared" si="1"/>
        <v>34.8</v>
      </c>
      <c r="I11" s="27">
        <v>78.4</v>
      </c>
      <c r="J11" s="27">
        <v>2</v>
      </c>
      <c r="K11" s="14">
        <f t="shared" si="2"/>
        <v>39.2</v>
      </c>
      <c r="L11" s="14">
        <f t="shared" si="3"/>
        <v>74</v>
      </c>
      <c r="M11" s="28">
        <v>8</v>
      </c>
      <c r="N11" s="29" t="s">
        <v>186</v>
      </c>
      <c r="O11" s="29"/>
    </row>
    <row r="12" spans="1:15">
      <c r="A12" s="14">
        <v>9</v>
      </c>
      <c r="B12" s="15" t="s">
        <v>27</v>
      </c>
      <c r="C12" s="16" t="s">
        <v>17</v>
      </c>
      <c r="D12" s="14">
        <v>85.6</v>
      </c>
      <c r="E12" s="14">
        <v>113</v>
      </c>
      <c r="F12" s="14">
        <f t="shared" si="0"/>
        <v>198.6</v>
      </c>
      <c r="G12" s="14">
        <v>6</v>
      </c>
      <c r="H12" s="14">
        <f t="shared" si="1"/>
        <v>33.1</v>
      </c>
      <c r="I12" s="27">
        <v>80.8</v>
      </c>
      <c r="J12" s="27">
        <v>2</v>
      </c>
      <c r="K12" s="14">
        <f t="shared" si="2"/>
        <v>40.4</v>
      </c>
      <c r="L12" s="14">
        <f t="shared" si="3"/>
        <v>73.5</v>
      </c>
      <c r="M12" s="28">
        <v>9</v>
      </c>
      <c r="N12" s="29" t="s">
        <v>186</v>
      </c>
      <c r="O12" s="29"/>
    </row>
    <row r="13" spans="1:15">
      <c r="A13" s="14">
        <v>10</v>
      </c>
      <c r="B13" s="15" t="s">
        <v>33</v>
      </c>
      <c r="C13" s="16" t="s">
        <v>17</v>
      </c>
      <c r="D13" s="14">
        <v>88.5</v>
      </c>
      <c r="E13" s="14">
        <v>112</v>
      </c>
      <c r="F13" s="14">
        <f t="shared" si="0"/>
        <v>200.5</v>
      </c>
      <c r="G13" s="14">
        <v>6</v>
      </c>
      <c r="H13" s="14">
        <f t="shared" si="1"/>
        <v>33.4166666666667</v>
      </c>
      <c r="I13" s="27">
        <v>80</v>
      </c>
      <c r="J13" s="27">
        <v>2</v>
      </c>
      <c r="K13" s="14">
        <f t="shared" si="2"/>
        <v>40</v>
      </c>
      <c r="L13" s="14">
        <f t="shared" si="3"/>
        <v>73.4166666666667</v>
      </c>
      <c r="M13" s="28">
        <v>10</v>
      </c>
      <c r="N13" s="29" t="s">
        <v>186</v>
      </c>
      <c r="O13" s="29"/>
    </row>
    <row r="14" spans="1:15">
      <c r="A14" s="14">
        <v>11</v>
      </c>
      <c r="B14" s="15" t="s">
        <v>22</v>
      </c>
      <c r="C14" s="16" t="s">
        <v>17</v>
      </c>
      <c r="D14" s="14">
        <v>75.4</v>
      </c>
      <c r="E14" s="14">
        <v>118</v>
      </c>
      <c r="F14" s="14">
        <f t="shared" si="0"/>
        <v>193.4</v>
      </c>
      <c r="G14" s="14">
        <v>6</v>
      </c>
      <c r="H14" s="14">
        <f t="shared" si="1"/>
        <v>32.2333333333333</v>
      </c>
      <c r="I14" s="27">
        <v>82.2</v>
      </c>
      <c r="J14" s="27">
        <v>2</v>
      </c>
      <c r="K14" s="14">
        <f t="shared" si="2"/>
        <v>41.1</v>
      </c>
      <c r="L14" s="14">
        <f t="shared" si="3"/>
        <v>73.3333333333333</v>
      </c>
      <c r="M14" s="28">
        <v>11</v>
      </c>
      <c r="N14" s="29" t="s">
        <v>186</v>
      </c>
      <c r="O14" s="29"/>
    </row>
    <row r="15" spans="1:15">
      <c r="A15" s="17">
        <v>12</v>
      </c>
      <c r="B15" s="18" t="s">
        <v>43</v>
      </c>
      <c r="C15" s="18" t="s">
        <v>17</v>
      </c>
      <c r="D15" s="17">
        <v>94.9</v>
      </c>
      <c r="E15" s="17">
        <v>115</v>
      </c>
      <c r="F15" s="17">
        <f t="shared" si="0"/>
        <v>209.9</v>
      </c>
      <c r="G15" s="17">
        <v>6</v>
      </c>
      <c r="H15" s="19">
        <f t="shared" si="1"/>
        <v>34.9833333333333</v>
      </c>
      <c r="I15" s="30">
        <v>76.6</v>
      </c>
      <c r="J15" s="30">
        <v>2</v>
      </c>
      <c r="K15" s="19">
        <f t="shared" si="2"/>
        <v>38.3</v>
      </c>
      <c r="L15" s="17">
        <f t="shared" si="3"/>
        <v>73.2833333333333</v>
      </c>
      <c r="M15" s="31">
        <v>12</v>
      </c>
      <c r="N15" s="32"/>
      <c r="O15" s="33"/>
    </row>
    <row r="16" spans="1:15">
      <c r="A16" s="17">
        <v>13</v>
      </c>
      <c r="B16" s="18" t="s">
        <v>30</v>
      </c>
      <c r="C16" s="18" t="s">
        <v>17</v>
      </c>
      <c r="D16" s="17">
        <v>85.2</v>
      </c>
      <c r="E16" s="17">
        <v>115</v>
      </c>
      <c r="F16" s="17">
        <f t="shared" si="0"/>
        <v>200.2</v>
      </c>
      <c r="G16" s="17">
        <v>6</v>
      </c>
      <c r="H16" s="19">
        <f t="shared" si="1"/>
        <v>33.3666666666667</v>
      </c>
      <c r="I16" s="30">
        <v>78.6</v>
      </c>
      <c r="J16" s="30">
        <v>2</v>
      </c>
      <c r="K16" s="19">
        <f t="shared" si="2"/>
        <v>39.3</v>
      </c>
      <c r="L16" s="17">
        <f t="shared" si="3"/>
        <v>72.6666666666667</v>
      </c>
      <c r="M16" s="31">
        <v>13</v>
      </c>
      <c r="N16" s="32"/>
      <c r="O16" s="33"/>
    </row>
    <row r="17" spans="1:15">
      <c r="A17" s="17">
        <v>14</v>
      </c>
      <c r="B17" s="18" t="s">
        <v>32</v>
      </c>
      <c r="C17" s="18" t="s">
        <v>17</v>
      </c>
      <c r="D17" s="17">
        <v>86.5</v>
      </c>
      <c r="E17" s="17">
        <v>113</v>
      </c>
      <c r="F17" s="17">
        <f t="shared" si="0"/>
        <v>199.5</v>
      </c>
      <c r="G17" s="17">
        <v>6</v>
      </c>
      <c r="H17" s="19">
        <f t="shared" si="1"/>
        <v>33.25</v>
      </c>
      <c r="I17" s="30">
        <v>78.2</v>
      </c>
      <c r="J17" s="30">
        <v>2</v>
      </c>
      <c r="K17" s="19">
        <f t="shared" si="2"/>
        <v>39.1</v>
      </c>
      <c r="L17" s="17">
        <f t="shared" si="3"/>
        <v>72.35</v>
      </c>
      <c r="M17" s="31">
        <v>14</v>
      </c>
      <c r="N17" s="32"/>
      <c r="O17" s="33"/>
    </row>
    <row r="18" spans="1:15">
      <c r="A18" s="17">
        <v>15</v>
      </c>
      <c r="B18" s="18" t="s">
        <v>37</v>
      </c>
      <c r="C18" s="18" t="s">
        <v>17</v>
      </c>
      <c r="D18" s="17">
        <v>86.6</v>
      </c>
      <c r="E18" s="17">
        <v>117</v>
      </c>
      <c r="F18" s="17">
        <f t="shared" si="0"/>
        <v>203.6</v>
      </c>
      <c r="G18" s="17">
        <v>6</v>
      </c>
      <c r="H18" s="19">
        <f t="shared" si="1"/>
        <v>33.9333333333333</v>
      </c>
      <c r="I18" s="30">
        <v>76.6</v>
      </c>
      <c r="J18" s="30">
        <v>2</v>
      </c>
      <c r="K18" s="19">
        <f t="shared" si="2"/>
        <v>38.3</v>
      </c>
      <c r="L18" s="17">
        <f t="shared" si="3"/>
        <v>72.2333333333333</v>
      </c>
      <c r="M18" s="31">
        <v>15</v>
      </c>
      <c r="N18" s="32"/>
      <c r="O18" s="33"/>
    </row>
    <row r="19" spans="1:15">
      <c r="A19" s="17">
        <v>16</v>
      </c>
      <c r="B19" s="18" t="s">
        <v>18</v>
      </c>
      <c r="C19" s="18" t="s">
        <v>17</v>
      </c>
      <c r="D19" s="17">
        <v>75.3</v>
      </c>
      <c r="E19" s="17">
        <v>116</v>
      </c>
      <c r="F19" s="17">
        <f t="shared" si="0"/>
        <v>191.3</v>
      </c>
      <c r="G19" s="17">
        <v>6</v>
      </c>
      <c r="H19" s="19">
        <f t="shared" si="1"/>
        <v>31.8833333333333</v>
      </c>
      <c r="I19" s="30">
        <v>80.6</v>
      </c>
      <c r="J19" s="30">
        <v>2</v>
      </c>
      <c r="K19" s="19">
        <f t="shared" si="2"/>
        <v>40.3</v>
      </c>
      <c r="L19" s="17">
        <f t="shared" si="3"/>
        <v>72.1833333333333</v>
      </c>
      <c r="M19" s="31">
        <v>16</v>
      </c>
      <c r="N19" s="32"/>
      <c r="O19" s="33"/>
    </row>
    <row r="20" spans="1:15">
      <c r="A20" s="17">
        <v>17</v>
      </c>
      <c r="B20" s="18" t="s">
        <v>28</v>
      </c>
      <c r="C20" s="18" t="s">
        <v>17</v>
      </c>
      <c r="D20" s="17">
        <v>80.5</v>
      </c>
      <c r="E20" s="17">
        <v>118</v>
      </c>
      <c r="F20" s="17">
        <f t="shared" si="0"/>
        <v>198.5</v>
      </c>
      <c r="G20" s="17">
        <v>6</v>
      </c>
      <c r="H20" s="19">
        <f t="shared" si="1"/>
        <v>33.0833333333333</v>
      </c>
      <c r="I20" s="30">
        <v>77.4</v>
      </c>
      <c r="J20" s="30">
        <v>2</v>
      </c>
      <c r="K20" s="19">
        <f t="shared" si="2"/>
        <v>38.7</v>
      </c>
      <c r="L20" s="17">
        <f t="shared" si="3"/>
        <v>71.7833333333333</v>
      </c>
      <c r="M20" s="31">
        <v>17</v>
      </c>
      <c r="N20" s="32"/>
      <c r="O20" s="33"/>
    </row>
    <row r="21" spans="1:15">
      <c r="A21" s="17">
        <v>18</v>
      </c>
      <c r="B21" s="18" t="s">
        <v>41</v>
      </c>
      <c r="C21" s="18" t="s">
        <v>17</v>
      </c>
      <c r="D21" s="17">
        <v>97.9</v>
      </c>
      <c r="E21" s="17">
        <v>107</v>
      </c>
      <c r="F21" s="17">
        <f t="shared" si="0"/>
        <v>204.9</v>
      </c>
      <c r="G21" s="17">
        <v>6</v>
      </c>
      <c r="H21" s="19">
        <f t="shared" si="1"/>
        <v>34.15</v>
      </c>
      <c r="I21" s="30">
        <v>74.4</v>
      </c>
      <c r="J21" s="30">
        <v>2</v>
      </c>
      <c r="K21" s="19">
        <f t="shared" si="2"/>
        <v>37.2</v>
      </c>
      <c r="L21" s="17">
        <f t="shared" si="3"/>
        <v>71.35</v>
      </c>
      <c r="M21" s="31">
        <v>18</v>
      </c>
      <c r="N21" s="32"/>
      <c r="O21" s="33"/>
    </row>
    <row r="22" spans="1:15">
      <c r="A22" s="17">
        <v>19</v>
      </c>
      <c r="B22" s="18" t="s">
        <v>45</v>
      </c>
      <c r="C22" s="18" t="s">
        <v>17</v>
      </c>
      <c r="D22" s="17">
        <v>96.1</v>
      </c>
      <c r="E22" s="17">
        <v>115</v>
      </c>
      <c r="F22" s="17">
        <f t="shared" si="0"/>
        <v>211.1</v>
      </c>
      <c r="G22" s="17">
        <v>6</v>
      </c>
      <c r="H22" s="19">
        <f t="shared" si="1"/>
        <v>35.1833333333333</v>
      </c>
      <c r="I22" s="30">
        <v>71.2</v>
      </c>
      <c r="J22" s="30">
        <v>2</v>
      </c>
      <c r="K22" s="19">
        <f t="shared" si="2"/>
        <v>35.6</v>
      </c>
      <c r="L22" s="17">
        <f t="shared" si="3"/>
        <v>70.7833333333333</v>
      </c>
      <c r="M22" s="31">
        <v>19</v>
      </c>
      <c r="N22" s="32"/>
      <c r="O22" s="33"/>
    </row>
    <row r="23" spans="1:15">
      <c r="A23" s="17">
        <v>20</v>
      </c>
      <c r="B23" s="18" t="s">
        <v>31</v>
      </c>
      <c r="C23" s="18" t="s">
        <v>17</v>
      </c>
      <c r="D23" s="17">
        <v>88</v>
      </c>
      <c r="E23" s="17">
        <v>112</v>
      </c>
      <c r="F23" s="17">
        <f t="shared" si="0"/>
        <v>200</v>
      </c>
      <c r="G23" s="17">
        <v>6</v>
      </c>
      <c r="H23" s="19">
        <f t="shared" si="1"/>
        <v>33.3333333333333</v>
      </c>
      <c r="I23" s="30">
        <v>74.8</v>
      </c>
      <c r="J23" s="30">
        <v>2</v>
      </c>
      <c r="K23" s="19">
        <f t="shared" si="2"/>
        <v>37.4</v>
      </c>
      <c r="L23" s="17">
        <f t="shared" si="3"/>
        <v>70.7333333333333</v>
      </c>
      <c r="M23" s="31">
        <v>20</v>
      </c>
      <c r="N23" s="32"/>
      <c r="O23" s="33"/>
    </row>
    <row r="24" spans="1:15">
      <c r="A24" s="17">
        <v>21</v>
      </c>
      <c r="B24" s="18" t="s">
        <v>40</v>
      </c>
      <c r="C24" s="18" t="s">
        <v>17</v>
      </c>
      <c r="D24" s="17">
        <v>87</v>
      </c>
      <c r="E24" s="17">
        <v>118</v>
      </c>
      <c r="F24" s="17">
        <f t="shared" si="0"/>
        <v>205</v>
      </c>
      <c r="G24" s="17">
        <v>6</v>
      </c>
      <c r="H24" s="19">
        <f t="shared" si="1"/>
        <v>34.1666666666667</v>
      </c>
      <c r="I24" s="30">
        <v>72</v>
      </c>
      <c r="J24" s="30">
        <v>2</v>
      </c>
      <c r="K24" s="19">
        <f t="shared" si="2"/>
        <v>36</v>
      </c>
      <c r="L24" s="17">
        <f t="shared" si="3"/>
        <v>70.1666666666667</v>
      </c>
      <c r="M24" s="31">
        <v>21</v>
      </c>
      <c r="N24" s="32"/>
      <c r="O24" s="33"/>
    </row>
    <row r="25" spans="1:15">
      <c r="A25" s="17">
        <v>22</v>
      </c>
      <c r="B25" s="18" t="s">
        <v>23</v>
      </c>
      <c r="C25" s="18" t="s">
        <v>17</v>
      </c>
      <c r="D25" s="17">
        <v>81.9</v>
      </c>
      <c r="E25" s="17">
        <v>115</v>
      </c>
      <c r="F25" s="17">
        <f t="shared" si="0"/>
        <v>196.9</v>
      </c>
      <c r="G25" s="17">
        <v>6</v>
      </c>
      <c r="H25" s="19">
        <f t="shared" si="1"/>
        <v>32.8166666666667</v>
      </c>
      <c r="I25" s="30">
        <v>74.6</v>
      </c>
      <c r="J25" s="30">
        <v>2</v>
      </c>
      <c r="K25" s="19">
        <f t="shared" si="2"/>
        <v>37.3</v>
      </c>
      <c r="L25" s="17">
        <f t="shared" si="3"/>
        <v>70.1166666666667</v>
      </c>
      <c r="M25" s="31">
        <v>22</v>
      </c>
      <c r="N25" s="32"/>
      <c r="O25" s="33"/>
    </row>
    <row r="26" spans="1:15">
      <c r="A26" s="17">
        <v>23</v>
      </c>
      <c r="B26" s="18" t="s">
        <v>25</v>
      </c>
      <c r="C26" s="18" t="s">
        <v>17</v>
      </c>
      <c r="D26" s="17">
        <v>85.6</v>
      </c>
      <c r="E26" s="17">
        <v>111</v>
      </c>
      <c r="F26" s="17">
        <f t="shared" si="0"/>
        <v>196.6</v>
      </c>
      <c r="G26" s="17">
        <v>6</v>
      </c>
      <c r="H26" s="19">
        <f t="shared" si="1"/>
        <v>32.7666666666667</v>
      </c>
      <c r="I26" s="30">
        <v>74.4</v>
      </c>
      <c r="J26" s="30">
        <v>2</v>
      </c>
      <c r="K26" s="19">
        <f t="shared" si="2"/>
        <v>37.2</v>
      </c>
      <c r="L26" s="17">
        <f t="shared" si="3"/>
        <v>69.9666666666667</v>
      </c>
      <c r="M26" s="31">
        <v>23</v>
      </c>
      <c r="N26" s="32"/>
      <c r="O26" s="33"/>
    </row>
    <row r="27" spans="1:15">
      <c r="A27" s="17">
        <v>24</v>
      </c>
      <c r="B27" s="18" t="s">
        <v>20</v>
      </c>
      <c r="C27" s="18" t="s">
        <v>17</v>
      </c>
      <c r="D27" s="17">
        <v>74</v>
      </c>
      <c r="E27" s="17">
        <v>118</v>
      </c>
      <c r="F27" s="17">
        <f t="shared" si="0"/>
        <v>192</v>
      </c>
      <c r="G27" s="17">
        <v>6</v>
      </c>
      <c r="H27" s="19">
        <f t="shared" si="1"/>
        <v>32</v>
      </c>
      <c r="I27" s="30">
        <v>75.8</v>
      </c>
      <c r="J27" s="30">
        <v>2</v>
      </c>
      <c r="K27" s="19">
        <f t="shared" si="2"/>
        <v>37.9</v>
      </c>
      <c r="L27" s="17">
        <f t="shared" si="3"/>
        <v>69.9</v>
      </c>
      <c r="M27" s="31">
        <v>24</v>
      </c>
      <c r="N27" s="32"/>
      <c r="O27" s="33"/>
    </row>
    <row r="28" spans="1:15">
      <c r="A28" s="17">
        <v>25</v>
      </c>
      <c r="B28" s="18" t="s">
        <v>24</v>
      </c>
      <c r="C28" s="18" t="s">
        <v>17</v>
      </c>
      <c r="D28" s="17">
        <v>78.9</v>
      </c>
      <c r="E28" s="17">
        <v>118</v>
      </c>
      <c r="F28" s="17">
        <f t="shared" si="0"/>
        <v>196.9</v>
      </c>
      <c r="G28" s="17">
        <v>6</v>
      </c>
      <c r="H28" s="19">
        <f t="shared" si="1"/>
        <v>32.8166666666667</v>
      </c>
      <c r="I28" s="30">
        <v>71.4</v>
      </c>
      <c r="J28" s="30">
        <v>2</v>
      </c>
      <c r="K28" s="19">
        <f t="shared" si="2"/>
        <v>35.7</v>
      </c>
      <c r="L28" s="17">
        <f t="shared" si="3"/>
        <v>68.5166666666667</v>
      </c>
      <c r="M28" s="31">
        <v>25</v>
      </c>
      <c r="N28" s="32"/>
      <c r="O28" s="33"/>
    </row>
    <row r="29" spans="1:15">
      <c r="A29" s="17">
        <v>26</v>
      </c>
      <c r="B29" s="18" t="s">
        <v>38</v>
      </c>
      <c r="C29" s="18" t="s">
        <v>17</v>
      </c>
      <c r="D29" s="17">
        <v>90.5</v>
      </c>
      <c r="E29" s="17">
        <v>112</v>
      </c>
      <c r="F29" s="17">
        <f t="shared" si="0"/>
        <v>202.5</v>
      </c>
      <c r="G29" s="17">
        <v>6</v>
      </c>
      <c r="H29" s="19">
        <f t="shared" si="1"/>
        <v>33.75</v>
      </c>
      <c r="I29" s="30">
        <v>67</v>
      </c>
      <c r="J29" s="30">
        <v>2</v>
      </c>
      <c r="K29" s="19">
        <f t="shared" si="2"/>
        <v>33.5</v>
      </c>
      <c r="L29" s="17">
        <f t="shared" si="3"/>
        <v>67.25</v>
      </c>
      <c r="M29" s="31">
        <v>26</v>
      </c>
      <c r="N29" s="32"/>
      <c r="O29" s="33"/>
    </row>
    <row r="30" spans="1:15">
      <c r="A30" s="17">
        <v>27</v>
      </c>
      <c r="B30" s="18" t="s">
        <v>19</v>
      </c>
      <c r="C30" s="18" t="s">
        <v>17</v>
      </c>
      <c r="D30" s="17">
        <v>80.7</v>
      </c>
      <c r="E30" s="17">
        <v>111</v>
      </c>
      <c r="F30" s="17">
        <f t="shared" si="0"/>
        <v>191.7</v>
      </c>
      <c r="G30" s="17">
        <v>6</v>
      </c>
      <c r="H30" s="19">
        <f t="shared" si="1"/>
        <v>31.95</v>
      </c>
      <c r="I30" s="30">
        <v>68.4</v>
      </c>
      <c r="J30" s="30">
        <v>2</v>
      </c>
      <c r="K30" s="19">
        <f t="shared" si="2"/>
        <v>34.2</v>
      </c>
      <c r="L30" s="17">
        <f t="shared" si="3"/>
        <v>66.15</v>
      </c>
      <c r="M30" s="31">
        <v>27</v>
      </c>
      <c r="N30" s="32"/>
      <c r="O30" s="33"/>
    </row>
    <row r="31" spans="1:15">
      <c r="A31" s="17">
        <v>28</v>
      </c>
      <c r="B31" s="18" t="s">
        <v>16</v>
      </c>
      <c r="C31" s="18" t="s">
        <v>17</v>
      </c>
      <c r="D31" s="17">
        <v>78</v>
      </c>
      <c r="E31" s="17">
        <v>113</v>
      </c>
      <c r="F31" s="17">
        <f t="shared" si="0"/>
        <v>191</v>
      </c>
      <c r="G31" s="17">
        <v>6</v>
      </c>
      <c r="H31" s="19">
        <f t="shared" si="1"/>
        <v>31.8333333333333</v>
      </c>
      <c r="I31" s="30">
        <v>38.4</v>
      </c>
      <c r="J31" s="30">
        <v>2</v>
      </c>
      <c r="K31" s="19">
        <f t="shared" si="2"/>
        <v>19.2</v>
      </c>
      <c r="L31" s="17">
        <f t="shared" si="3"/>
        <v>51.0333333333333</v>
      </c>
      <c r="M31" s="31">
        <v>28</v>
      </c>
      <c r="N31" s="32"/>
      <c r="O31" s="33"/>
    </row>
    <row r="32" spans="1:15">
      <c r="A32" s="17">
        <v>29</v>
      </c>
      <c r="B32" s="18" t="s">
        <v>21</v>
      </c>
      <c r="C32" s="18" t="s">
        <v>17</v>
      </c>
      <c r="D32" s="17">
        <v>82.6</v>
      </c>
      <c r="E32" s="17">
        <v>111</v>
      </c>
      <c r="F32" s="17">
        <f t="shared" si="0"/>
        <v>193.6</v>
      </c>
      <c r="G32" s="17">
        <v>6</v>
      </c>
      <c r="H32" s="19">
        <f t="shared" si="1"/>
        <v>32.2666666666667</v>
      </c>
      <c r="I32" s="30">
        <v>24.8</v>
      </c>
      <c r="J32" s="30">
        <v>2</v>
      </c>
      <c r="K32" s="19">
        <f t="shared" si="2"/>
        <v>12.4</v>
      </c>
      <c r="L32" s="17">
        <f t="shared" si="3"/>
        <v>44.6666666666667</v>
      </c>
      <c r="M32" s="31">
        <v>29</v>
      </c>
      <c r="N32" s="32"/>
      <c r="O32" s="33"/>
    </row>
    <row r="33" spans="1:15">
      <c r="A33" s="20">
        <v>30</v>
      </c>
      <c r="B33" s="21" t="s">
        <v>48</v>
      </c>
      <c r="C33" s="21" t="s">
        <v>17</v>
      </c>
      <c r="D33" s="20">
        <v>101.2</v>
      </c>
      <c r="E33" s="20">
        <v>113</v>
      </c>
      <c r="F33" s="20">
        <f t="shared" si="0"/>
        <v>214.2</v>
      </c>
      <c r="G33" s="20">
        <v>6</v>
      </c>
      <c r="H33" s="20">
        <f t="shared" si="1"/>
        <v>35.7</v>
      </c>
      <c r="I33" s="34" t="s">
        <v>47</v>
      </c>
      <c r="J33" s="35">
        <v>2</v>
      </c>
      <c r="K33" s="20">
        <v>0</v>
      </c>
      <c r="L33" s="20">
        <f t="shared" si="3"/>
        <v>35.7</v>
      </c>
      <c r="M33" s="36"/>
      <c r="N33" s="34"/>
      <c r="O33" s="33"/>
    </row>
    <row r="34" spans="1:15">
      <c r="A34" s="20">
        <v>31</v>
      </c>
      <c r="B34" s="21" t="s">
        <v>49</v>
      </c>
      <c r="C34" s="21" t="s">
        <v>17</v>
      </c>
      <c r="D34" s="20">
        <v>88</v>
      </c>
      <c r="E34" s="20">
        <v>119</v>
      </c>
      <c r="F34" s="20">
        <f t="shared" si="0"/>
        <v>207</v>
      </c>
      <c r="G34" s="20">
        <v>6</v>
      </c>
      <c r="H34" s="20">
        <f t="shared" si="1"/>
        <v>34.5</v>
      </c>
      <c r="I34" s="34" t="s">
        <v>47</v>
      </c>
      <c r="J34" s="35">
        <v>2</v>
      </c>
      <c r="K34" s="20">
        <v>0</v>
      </c>
      <c r="L34" s="20">
        <f t="shared" si="3"/>
        <v>34.5</v>
      </c>
      <c r="M34" s="36"/>
      <c r="N34" s="34"/>
      <c r="O34" s="33"/>
    </row>
    <row r="35" spans="1:15">
      <c r="A35" s="20">
        <v>32</v>
      </c>
      <c r="B35" s="21" t="s">
        <v>50</v>
      </c>
      <c r="C35" s="21" t="s">
        <v>17</v>
      </c>
      <c r="D35" s="20">
        <v>80.7</v>
      </c>
      <c r="E35" s="20">
        <v>115</v>
      </c>
      <c r="F35" s="20">
        <f t="shared" si="0"/>
        <v>195.7</v>
      </c>
      <c r="G35" s="20">
        <v>6</v>
      </c>
      <c r="H35" s="20">
        <f t="shared" si="1"/>
        <v>32.6166666666667</v>
      </c>
      <c r="I35" s="34" t="s">
        <v>47</v>
      </c>
      <c r="J35" s="35">
        <v>2</v>
      </c>
      <c r="K35" s="20">
        <v>0</v>
      </c>
      <c r="L35" s="20">
        <f t="shared" si="3"/>
        <v>32.6166666666667</v>
      </c>
      <c r="M35" s="36"/>
      <c r="N35" s="34"/>
      <c r="O35" s="33"/>
    </row>
    <row r="36" spans="1:15">
      <c r="A36" s="20">
        <v>33</v>
      </c>
      <c r="B36" s="21" t="s">
        <v>46</v>
      </c>
      <c r="C36" s="21" t="s">
        <v>17</v>
      </c>
      <c r="D36" s="20">
        <v>80.2</v>
      </c>
      <c r="E36" s="20">
        <v>111</v>
      </c>
      <c r="F36" s="20">
        <f t="shared" si="0"/>
        <v>191.2</v>
      </c>
      <c r="G36" s="20">
        <v>6</v>
      </c>
      <c r="H36" s="20">
        <f t="shared" si="1"/>
        <v>31.8666666666667</v>
      </c>
      <c r="I36" s="34" t="s">
        <v>47</v>
      </c>
      <c r="J36" s="35">
        <v>2</v>
      </c>
      <c r="K36" s="20">
        <v>0</v>
      </c>
      <c r="L36" s="20">
        <f t="shared" si="3"/>
        <v>31.8666666666667</v>
      </c>
      <c r="M36" s="36"/>
      <c r="N36" s="34"/>
      <c r="O36" s="33"/>
    </row>
    <row r="37" spans="1:15">
      <c r="A37" s="4" t="s">
        <v>1</v>
      </c>
      <c r="B37" s="5" t="s">
        <v>2</v>
      </c>
      <c r="C37" s="5" t="s">
        <v>3</v>
      </c>
      <c r="D37" s="6" t="s">
        <v>4</v>
      </c>
      <c r="E37" s="7"/>
      <c r="F37" s="7"/>
      <c r="G37" s="8" t="s">
        <v>5</v>
      </c>
      <c r="H37" s="9" t="s">
        <v>6</v>
      </c>
      <c r="I37" s="8" t="s">
        <v>7</v>
      </c>
      <c r="J37" s="8" t="s">
        <v>8</v>
      </c>
      <c r="K37" s="9" t="s">
        <v>9</v>
      </c>
      <c r="L37" s="8" t="s">
        <v>10</v>
      </c>
      <c r="M37" s="22" t="s">
        <v>11</v>
      </c>
      <c r="N37" s="23" t="s">
        <v>12</v>
      </c>
      <c r="O37" s="24" t="s">
        <v>185</v>
      </c>
    </row>
    <row r="38" spans="1:15">
      <c r="A38" s="4"/>
      <c r="B38" s="5"/>
      <c r="C38" s="5"/>
      <c r="D38" s="10" t="s">
        <v>13</v>
      </c>
      <c r="E38" s="10" t="s">
        <v>14</v>
      </c>
      <c r="F38" s="11" t="s">
        <v>15</v>
      </c>
      <c r="G38" s="12"/>
      <c r="H38" s="13"/>
      <c r="I38" s="12"/>
      <c r="J38" s="25"/>
      <c r="K38" s="13"/>
      <c r="L38" s="12"/>
      <c r="M38" s="4"/>
      <c r="N38" s="23"/>
      <c r="O38" s="26"/>
    </row>
    <row r="39" spans="1:15">
      <c r="A39" s="14">
        <v>1</v>
      </c>
      <c r="B39" s="15" t="s">
        <v>52</v>
      </c>
      <c r="C39" s="16" t="s">
        <v>17</v>
      </c>
      <c r="D39" s="14">
        <v>99</v>
      </c>
      <c r="E39" s="14">
        <v>127</v>
      </c>
      <c r="F39" s="14">
        <f t="shared" ref="F39:F72" si="4">D39+E39</f>
        <v>226</v>
      </c>
      <c r="G39" s="14">
        <v>6</v>
      </c>
      <c r="H39" s="14">
        <f t="shared" ref="H39:H72" si="5">F39/G39</f>
        <v>37.6666666666667</v>
      </c>
      <c r="I39" s="27">
        <v>84.6</v>
      </c>
      <c r="J39" s="27">
        <v>2</v>
      </c>
      <c r="K39" s="14">
        <f t="shared" ref="K39:K70" si="6">I39/J39</f>
        <v>42.3</v>
      </c>
      <c r="L39" s="14">
        <f t="shared" ref="L39:L72" si="7">H39+K39</f>
        <v>79.9666666666667</v>
      </c>
      <c r="M39" s="28">
        <v>1</v>
      </c>
      <c r="N39" s="29" t="s">
        <v>186</v>
      </c>
      <c r="O39" s="29"/>
    </row>
    <row r="40" spans="1:15">
      <c r="A40" s="14">
        <v>2</v>
      </c>
      <c r="B40" s="15" t="s">
        <v>53</v>
      </c>
      <c r="C40" s="16" t="s">
        <v>17</v>
      </c>
      <c r="D40" s="14">
        <v>102.6</v>
      </c>
      <c r="E40" s="14">
        <v>114</v>
      </c>
      <c r="F40" s="14">
        <f t="shared" si="4"/>
        <v>216.6</v>
      </c>
      <c r="G40" s="14">
        <v>6</v>
      </c>
      <c r="H40" s="14">
        <f t="shared" si="5"/>
        <v>36.1</v>
      </c>
      <c r="I40" s="27">
        <v>86</v>
      </c>
      <c r="J40" s="27">
        <v>2</v>
      </c>
      <c r="K40" s="14">
        <f t="shared" si="6"/>
        <v>43</v>
      </c>
      <c r="L40" s="14">
        <f t="shared" si="7"/>
        <v>79.1</v>
      </c>
      <c r="M40" s="28">
        <v>2</v>
      </c>
      <c r="N40" s="29" t="s">
        <v>186</v>
      </c>
      <c r="O40" s="29"/>
    </row>
    <row r="41" spans="1:15">
      <c r="A41" s="14">
        <v>3</v>
      </c>
      <c r="B41" s="15" t="s">
        <v>54</v>
      </c>
      <c r="C41" s="16" t="s">
        <v>17</v>
      </c>
      <c r="D41" s="14">
        <v>93.7</v>
      </c>
      <c r="E41" s="14">
        <v>121</v>
      </c>
      <c r="F41" s="14">
        <f t="shared" si="4"/>
        <v>214.7</v>
      </c>
      <c r="G41" s="14">
        <v>6</v>
      </c>
      <c r="H41" s="14">
        <f t="shared" si="5"/>
        <v>35.7833333333333</v>
      </c>
      <c r="I41" s="29">
        <v>84.8</v>
      </c>
      <c r="J41" s="27">
        <v>2</v>
      </c>
      <c r="K41" s="14">
        <f t="shared" si="6"/>
        <v>42.4</v>
      </c>
      <c r="L41" s="14">
        <f t="shared" si="7"/>
        <v>78.1833333333333</v>
      </c>
      <c r="M41" s="28">
        <v>3</v>
      </c>
      <c r="N41" s="29" t="s">
        <v>186</v>
      </c>
      <c r="O41" s="29"/>
    </row>
    <row r="42" spans="1:15">
      <c r="A42" s="14">
        <v>4</v>
      </c>
      <c r="B42" s="15" t="s">
        <v>59</v>
      </c>
      <c r="C42" s="16" t="s">
        <v>17</v>
      </c>
      <c r="D42" s="14">
        <v>91.2</v>
      </c>
      <c r="E42" s="14">
        <v>117</v>
      </c>
      <c r="F42" s="14">
        <f t="shared" si="4"/>
        <v>208.2</v>
      </c>
      <c r="G42" s="14">
        <v>6</v>
      </c>
      <c r="H42" s="14">
        <f t="shared" si="5"/>
        <v>34.7</v>
      </c>
      <c r="I42" s="27">
        <v>85.6</v>
      </c>
      <c r="J42" s="27">
        <v>2</v>
      </c>
      <c r="K42" s="14">
        <f t="shared" si="6"/>
        <v>42.8</v>
      </c>
      <c r="L42" s="14">
        <f t="shared" si="7"/>
        <v>77.5</v>
      </c>
      <c r="M42" s="28">
        <v>4</v>
      </c>
      <c r="N42" s="29" t="s">
        <v>186</v>
      </c>
      <c r="O42" s="29"/>
    </row>
    <row r="43" spans="1:15">
      <c r="A43" s="14">
        <v>5</v>
      </c>
      <c r="B43" s="15" t="s">
        <v>55</v>
      </c>
      <c r="C43" s="16" t="s">
        <v>17</v>
      </c>
      <c r="D43" s="14">
        <v>92.2</v>
      </c>
      <c r="E43" s="14">
        <v>122</v>
      </c>
      <c r="F43" s="14">
        <f t="shared" si="4"/>
        <v>214.2</v>
      </c>
      <c r="G43" s="14">
        <v>6</v>
      </c>
      <c r="H43" s="14">
        <f t="shared" si="5"/>
        <v>35.7</v>
      </c>
      <c r="I43" s="27">
        <v>80.8</v>
      </c>
      <c r="J43" s="27">
        <v>2</v>
      </c>
      <c r="K43" s="14">
        <f t="shared" si="6"/>
        <v>40.4</v>
      </c>
      <c r="L43" s="14">
        <f t="shared" si="7"/>
        <v>76.1</v>
      </c>
      <c r="M43" s="28">
        <v>5</v>
      </c>
      <c r="N43" s="29" t="s">
        <v>186</v>
      </c>
      <c r="O43" s="29"/>
    </row>
    <row r="44" spans="1:15">
      <c r="A44" s="14">
        <v>6</v>
      </c>
      <c r="B44" s="15" t="s">
        <v>73</v>
      </c>
      <c r="C44" s="16" t="s">
        <v>17</v>
      </c>
      <c r="D44" s="14">
        <v>76.8</v>
      </c>
      <c r="E44" s="14">
        <v>119</v>
      </c>
      <c r="F44" s="14">
        <f t="shared" si="4"/>
        <v>195.8</v>
      </c>
      <c r="G44" s="14">
        <v>6</v>
      </c>
      <c r="H44" s="14">
        <f t="shared" si="5"/>
        <v>32.6333333333333</v>
      </c>
      <c r="I44" s="27">
        <v>86.8</v>
      </c>
      <c r="J44" s="27">
        <v>2</v>
      </c>
      <c r="K44" s="14">
        <f t="shared" si="6"/>
        <v>43.4</v>
      </c>
      <c r="L44" s="14">
        <f t="shared" si="7"/>
        <v>76.0333333333333</v>
      </c>
      <c r="M44" s="28">
        <v>6</v>
      </c>
      <c r="N44" s="29" t="s">
        <v>186</v>
      </c>
      <c r="O44" s="29"/>
    </row>
    <row r="45" spans="1:15">
      <c r="A45" s="14">
        <v>7</v>
      </c>
      <c r="B45" s="15" t="s">
        <v>61</v>
      </c>
      <c r="C45" s="16" t="s">
        <v>17</v>
      </c>
      <c r="D45" s="14">
        <v>81.8</v>
      </c>
      <c r="E45" s="14">
        <v>124</v>
      </c>
      <c r="F45" s="14">
        <f t="shared" si="4"/>
        <v>205.8</v>
      </c>
      <c r="G45" s="14">
        <v>6</v>
      </c>
      <c r="H45" s="14">
        <f t="shared" si="5"/>
        <v>34.3</v>
      </c>
      <c r="I45" s="27">
        <v>82.4</v>
      </c>
      <c r="J45" s="27">
        <v>2</v>
      </c>
      <c r="K45" s="14">
        <f t="shared" si="6"/>
        <v>41.2</v>
      </c>
      <c r="L45" s="14">
        <f t="shared" si="7"/>
        <v>75.5</v>
      </c>
      <c r="M45" s="28">
        <v>7</v>
      </c>
      <c r="N45" s="29" t="s">
        <v>186</v>
      </c>
      <c r="O45" s="29"/>
    </row>
    <row r="46" spans="1:15">
      <c r="A46" s="14">
        <v>8</v>
      </c>
      <c r="B46" s="15" t="s">
        <v>64</v>
      </c>
      <c r="C46" s="16" t="s">
        <v>17</v>
      </c>
      <c r="D46" s="14">
        <v>88.1</v>
      </c>
      <c r="E46" s="14">
        <v>114</v>
      </c>
      <c r="F46" s="14">
        <f t="shared" si="4"/>
        <v>202.1</v>
      </c>
      <c r="G46" s="14">
        <v>6</v>
      </c>
      <c r="H46" s="14">
        <f t="shared" si="5"/>
        <v>33.6833333333333</v>
      </c>
      <c r="I46" s="27">
        <v>83.4</v>
      </c>
      <c r="J46" s="27">
        <v>2</v>
      </c>
      <c r="K46" s="14">
        <f t="shared" si="6"/>
        <v>41.7</v>
      </c>
      <c r="L46" s="14">
        <f t="shared" si="7"/>
        <v>75.3833333333333</v>
      </c>
      <c r="M46" s="28">
        <v>8</v>
      </c>
      <c r="N46" s="29" t="s">
        <v>186</v>
      </c>
      <c r="O46" s="29"/>
    </row>
    <row r="47" spans="1:15">
      <c r="A47" s="14">
        <v>9</v>
      </c>
      <c r="B47" s="15" t="s">
        <v>66</v>
      </c>
      <c r="C47" s="16" t="s">
        <v>17</v>
      </c>
      <c r="D47" s="14">
        <v>97.3</v>
      </c>
      <c r="E47" s="14">
        <v>104</v>
      </c>
      <c r="F47" s="14">
        <f t="shared" si="4"/>
        <v>201.3</v>
      </c>
      <c r="G47" s="14">
        <v>6</v>
      </c>
      <c r="H47" s="14">
        <f t="shared" si="5"/>
        <v>33.55</v>
      </c>
      <c r="I47" s="27">
        <v>83.6</v>
      </c>
      <c r="J47" s="27">
        <v>2</v>
      </c>
      <c r="K47" s="14">
        <f t="shared" si="6"/>
        <v>41.8</v>
      </c>
      <c r="L47" s="14">
        <f t="shared" si="7"/>
        <v>75.35</v>
      </c>
      <c r="M47" s="28">
        <v>9</v>
      </c>
      <c r="N47" s="29" t="s">
        <v>186</v>
      </c>
      <c r="O47" s="29"/>
    </row>
    <row r="48" spans="1:15">
      <c r="A48" s="14">
        <v>10</v>
      </c>
      <c r="B48" s="15" t="s">
        <v>62</v>
      </c>
      <c r="C48" s="16" t="s">
        <v>17</v>
      </c>
      <c r="D48" s="14">
        <v>90.1</v>
      </c>
      <c r="E48" s="14">
        <v>114</v>
      </c>
      <c r="F48" s="14">
        <f t="shared" si="4"/>
        <v>204.1</v>
      </c>
      <c r="G48" s="14">
        <v>6</v>
      </c>
      <c r="H48" s="14">
        <f t="shared" si="5"/>
        <v>34.0166666666667</v>
      </c>
      <c r="I48" s="27">
        <v>81.8</v>
      </c>
      <c r="J48" s="27">
        <v>2</v>
      </c>
      <c r="K48" s="14">
        <f t="shared" si="6"/>
        <v>40.9</v>
      </c>
      <c r="L48" s="14">
        <f t="shared" si="7"/>
        <v>74.9166666666667</v>
      </c>
      <c r="M48" s="28">
        <v>10</v>
      </c>
      <c r="N48" s="29" t="s">
        <v>186</v>
      </c>
      <c r="O48" s="29"/>
    </row>
    <row r="49" spans="1:15">
      <c r="A49" s="14">
        <v>11</v>
      </c>
      <c r="B49" s="15" t="s">
        <v>65</v>
      </c>
      <c r="C49" s="16" t="s">
        <v>17</v>
      </c>
      <c r="D49" s="14">
        <v>88.8</v>
      </c>
      <c r="E49" s="14">
        <v>113</v>
      </c>
      <c r="F49" s="14">
        <f t="shared" si="4"/>
        <v>201.8</v>
      </c>
      <c r="G49" s="14">
        <v>6</v>
      </c>
      <c r="H49" s="14">
        <f t="shared" si="5"/>
        <v>33.6333333333333</v>
      </c>
      <c r="I49" s="27">
        <v>82.2</v>
      </c>
      <c r="J49" s="27">
        <v>2</v>
      </c>
      <c r="K49" s="14">
        <f t="shared" si="6"/>
        <v>41.1</v>
      </c>
      <c r="L49" s="14">
        <f t="shared" si="7"/>
        <v>74.7333333333333</v>
      </c>
      <c r="M49" s="28">
        <v>11</v>
      </c>
      <c r="N49" s="29" t="s">
        <v>186</v>
      </c>
      <c r="O49" s="29"/>
    </row>
    <row r="50" spans="1:15">
      <c r="A50" s="17">
        <v>12</v>
      </c>
      <c r="B50" s="18" t="s">
        <v>79</v>
      </c>
      <c r="C50" s="18" t="s">
        <v>17</v>
      </c>
      <c r="D50" s="17">
        <v>75.4</v>
      </c>
      <c r="E50" s="17">
        <v>116</v>
      </c>
      <c r="F50" s="17">
        <f t="shared" si="4"/>
        <v>191.4</v>
      </c>
      <c r="G50" s="17">
        <v>6</v>
      </c>
      <c r="H50" s="19">
        <f t="shared" si="5"/>
        <v>31.9</v>
      </c>
      <c r="I50" s="30">
        <v>85.4</v>
      </c>
      <c r="J50" s="30">
        <v>2</v>
      </c>
      <c r="K50" s="19">
        <f t="shared" si="6"/>
        <v>42.7</v>
      </c>
      <c r="L50" s="17">
        <f t="shared" si="7"/>
        <v>74.6</v>
      </c>
      <c r="M50" s="31">
        <v>12</v>
      </c>
      <c r="N50" s="32"/>
      <c r="O50" s="33"/>
    </row>
    <row r="51" spans="1:15">
      <c r="A51" s="17">
        <v>13</v>
      </c>
      <c r="B51" s="18" t="s">
        <v>72</v>
      </c>
      <c r="C51" s="18" t="s">
        <v>17</v>
      </c>
      <c r="D51" s="17">
        <v>76.5</v>
      </c>
      <c r="E51" s="17">
        <v>120</v>
      </c>
      <c r="F51" s="17">
        <f t="shared" si="4"/>
        <v>196.5</v>
      </c>
      <c r="G51" s="17">
        <v>6</v>
      </c>
      <c r="H51" s="19">
        <f t="shared" si="5"/>
        <v>32.75</v>
      </c>
      <c r="I51" s="30">
        <v>83.6</v>
      </c>
      <c r="J51" s="30">
        <v>2</v>
      </c>
      <c r="K51" s="19">
        <f t="shared" si="6"/>
        <v>41.8</v>
      </c>
      <c r="L51" s="17">
        <f t="shared" si="7"/>
        <v>74.55</v>
      </c>
      <c r="M51" s="31">
        <v>13</v>
      </c>
      <c r="N51" s="32"/>
      <c r="O51" s="33"/>
    </row>
    <row r="52" spans="1:15">
      <c r="A52" s="17">
        <v>14</v>
      </c>
      <c r="B52" s="18" t="s">
        <v>74</v>
      </c>
      <c r="C52" s="18" t="s">
        <v>17</v>
      </c>
      <c r="D52" s="17">
        <v>77.1</v>
      </c>
      <c r="E52" s="17">
        <v>118</v>
      </c>
      <c r="F52" s="17">
        <f t="shared" si="4"/>
        <v>195.1</v>
      </c>
      <c r="G52" s="17">
        <v>6</v>
      </c>
      <c r="H52" s="19">
        <f t="shared" si="5"/>
        <v>32.5166666666667</v>
      </c>
      <c r="I52" s="30">
        <v>83.4</v>
      </c>
      <c r="J52" s="30">
        <v>2</v>
      </c>
      <c r="K52" s="19">
        <f t="shared" si="6"/>
        <v>41.7</v>
      </c>
      <c r="L52" s="17">
        <f t="shared" si="7"/>
        <v>74.2166666666667</v>
      </c>
      <c r="M52" s="31">
        <v>14</v>
      </c>
      <c r="N52" s="32"/>
      <c r="O52" s="33"/>
    </row>
    <row r="53" spans="1:15">
      <c r="A53" s="17">
        <v>15</v>
      </c>
      <c r="B53" s="18" t="s">
        <v>57</v>
      </c>
      <c r="C53" s="18" t="s">
        <v>17</v>
      </c>
      <c r="D53" s="17">
        <v>92.4</v>
      </c>
      <c r="E53" s="17">
        <v>118</v>
      </c>
      <c r="F53" s="17">
        <f t="shared" si="4"/>
        <v>210.4</v>
      </c>
      <c r="G53" s="17">
        <v>6</v>
      </c>
      <c r="H53" s="19">
        <f t="shared" si="5"/>
        <v>35.0666666666667</v>
      </c>
      <c r="I53" s="30">
        <v>78</v>
      </c>
      <c r="J53" s="30">
        <v>2</v>
      </c>
      <c r="K53" s="19">
        <f t="shared" si="6"/>
        <v>39</v>
      </c>
      <c r="L53" s="17">
        <f t="shared" si="7"/>
        <v>74.0666666666667</v>
      </c>
      <c r="M53" s="31">
        <v>15</v>
      </c>
      <c r="N53" s="32"/>
      <c r="O53" s="33"/>
    </row>
    <row r="54" spans="1:15">
      <c r="A54" s="17">
        <v>16</v>
      </c>
      <c r="B54" s="18" t="s">
        <v>56</v>
      </c>
      <c r="C54" s="18" t="s">
        <v>17</v>
      </c>
      <c r="D54" s="17">
        <v>91.7</v>
      </c>
      <c r="E54" s="17">
        <v>119</v>
      </c>
      <c r="F54" s="17">
        <f t="shared" si="4"/>
        <v>210.7</v>
      </c>
      <c r="G54" s="17">
        <v>6</v>
      </c>
      <c r="H54" s="19">
        <f t="shared" si="5"/>
        <v>35.1166666666667</v>
      </c>
      <c r="I54" s="30">
        <v>77.6</v>
      </c>
      <c r="J54" s="30">
        <v>2</v>
      </c>
      <c r="K54" s="19">
        <f t="shared" si="6"/>
        <v>38.8</v>
      </c>
      <c r="L54" s="17">
        <f t="shared" si="7"/>
        <v>73.9166666666667</v>
      </c>
      <c r="M54" s="31">
        <v>16</v>
      </c>
      <c r="N54" s="32"/>
      <c r="O54" s="33"/>
    </row>
    <row r="55" spans="1:15">
      <c r="A55" s="17">
        <v>17</v>
      </c>
      <c r="B55" s="18" t="s">
        <v>63</v>
      </c>
      <c r="C55" s="18" t="s">
        <v>17</v>
      </c>
      <c r="D55" s="17">
        <v>87</v>
      </c>
      <c r="E55" s="17">
        <v>117</v>
      </c>
      <c r="F55" s="17">
        <f t="shared" si="4"/>
        <v>204</v>
      </c>
      <c r="G55" s="17">
        <v>6</v>
      </c>
      <c r="H55" s="19">
        <f t="shared" si="5"/>
        <v>34</v>
      </c>
      <c r="I55" s="30">
        <v>79</v>
      </c>
      <c r="J55" s="30">
        <v>2</v>
      </c>
      <c r="K55" s="19">
        <f t="shared" si="6"/>
        <v>39.5</v>
      </c>
      <c r="L55" s="17">
        <f t="shared" si="7"/>
        <v>73.5</v>
      </c>
      <c r="M55" s="31">
        <v>17</v>
      </c>
      <c r="N55" s="32"/>
      <c r="O55" s="33"/>
    </row>
    <row r="56" spans="1:15">
      <c r="A56" s="17">
        <v>18</v>
      </c>
      <c r="B56" s="18" t="s">
        <v>67</v>
      </c>
      <c r="C56" s="18" t="s">
        <v>17</v>
      </c>
      <c r="D56" s="17">
        <v>86.1</v>
      </c>
      <c r="E56" s="17">
        <v>115</v>
      </c>
      <c r="F56" s="17">
        <f t="shared" si="4"/>
        <v>201.1</v>
      </c>
      <c r="G56" s="17">
        <v>6</v>
      </c>
      <c r="H56" s="19">
        <f t="shared" si="5"/>
        <v>33.5166666666667</v>
      </c>
      <c r="I56" s="30">
        <v>79.2</v>
      </c>
      <c r="J56" s="30">
        <v>2</v>
      </c>
      <c r="K56" s="19">
        <f t="shared" si="6"/>
        <v>39.6</v>
      </c>
      <c r="L56" s="17">
        <f t="shared" si="7"/>
        <v>73.1166666666667</v>
      </c>
      <c r="M56" s="31">
        <v>18</v>
      </c>
      <c r="N56" s="32"/>
      <c r="O56" s="33"/>
    </row>
    <row r="57" spans="1:15">
      <c r="A57" s="17">
        <v>19</v>
      </c>
      <c r="B57" s="18" t="s">
        <v>69</v>
      </c>
      <c r="C57" s="18" t="s">
        <v>17</v>
      </c>
      <c r="D57" s="17">
        <v>82</v>
      </c>
      <c r="E57" s="17">
        <v>117</v>
      </c>
      <c r="F57" s="17">
        <f t="shared" si="4"/>
        <v>199</v>
      </c>
      <c r="G57" s="17">
        <v>6</v>
      </c>
      <c r="H57" s="19">
        <f t="shared" si="5"/>
        <v>33.1666666666667</v>
      </c>
      <c r="I57" s="30">
        <v>79.6</v>
      </c>
      <c r="J57" s="30">
        <v>2</v>
      </c>
      <c r="K57" s="19">
        <f t="shared" si="6"/>
        <v>39.8</v>
      </c>
      <c r="L57" s="17">
        <f t="shared" si="7"/>
        <v>72.9666666666667</v>
      </c>
      <c r="M57" s="31">
        <v>19</v>
      </c>
      <c r="N57" s="32"/>
      <c r="O57" s="33"/>
    </row>
    <row r="58" spans="1:15">
      <c r="A58" s="17">
        <v>20</v>
      </c>
      <c r="B58" s="18" t="s">
        <v>75</v>
      </c>
      <c r="C58" s="18" t="s">
        <v>17</v>
      </c>
      <c r="D58" s="17">
        <v>81</v>
      </c>
      <c r="E58" s="17">
        <v>114</v>
      </c>
      <c r="F58" s="17">
        <f t="shared" si="4"/>
        <v>195</v>
      </c>
      <c r="G58" s="17">
        <v>6</v>
      </c>
      <c r="H58" s="19">
        <f t="shared" si="5"/>
        <v>32.5</v>
      </c>
      <c r="I58" s="30">
        <v>79.6</v>
      </c>
      <c r="J58" s="30">
        <v>2</v>
      </c>
      <c r="K58" s="19">
        <f t="shared" si="6"/>
        <v>39.8</v>
      </c>
      <c r="L58" s="17">
        <f t="shared" si="7"/>
        <v>72.3</v>
      </c>
      <c r="M58" s="31">
        <v>20</v>
      </c>
      <c r="N58" s="32"/>
      <c r="O58" s="33"/>
    </row>
    <row r="59" spans="1:15">
      <c r="A59" s="17">
        <v>21</v>
      </c>
      <c r="B59" s="18" t="s">
        <v>70</v>
      </c>
      <c r="C59" s="18" t="s">
        <v>17</v>
      </c>
      <c r="D59" s="17">
        <v>83.1</v>
      </c>
      <c r="E59" s="17">
        <v>115</v>
      </c>
      <c r="F59" s="17">
        <f t="shared" si="4"/>
        <v>198.1</v>
      </c>
      <c r="G59" s="17">
        <v>6</v>
      </c>
      <c r="H59" s="19">
        <f t="shared" si="5"/>
        <v>33.0166666666667</v>
      </c>
      <c r="I59" s="30">
        <v>78.4</v>
      </c>
      <c r="J59" s="30">
        <v>2</v>
      </c>
      <c r="K59" s="19">
        <f t="shared" si="6"/>
        <v>39.2</v>
      </c>
      <c r="L59" s="17">
        <f t="shared" si="7"/>
        <v>72.2166666666667</v>
      </c>
      <c r="M59" s="31">
        <v>21</v>
      </c>
      <c r="N59" s="32"/>
      <c r="O59" s="33"/>
    </row>
    <row r="60" spans="1:15">
      <c r="A60" s="17">
        <v>22</v>
      </c>
      <c r="B60" s="18" t="s">
        <v>71</v>
      </c>
      <c r="C60" s="18" t="s">
        <v>17</v>
      </c>
      <c r="D60" s="17">
        <v>83.1</v>
      </c>
      <c r="E60" s="17">
        <v>114</v>
      </c>
      <c r="F60" s="17">
        <f t="shared" si="4"/>
        <v>197.1</v>
      </c>
      <c r="G60" s="17">
        <v>6</v>
      </c>
      <c r="H60" s="19">
        <f t="shared" si="5"/>
        <v>32.85</v>
      </c>
      <c r="I60" s="30">
        <v>78.2</v>
      </c>
      <c r="J60" s="30">
        <v>2</v>
      </c>
      <c r="K60" s="19">
        <f t="shared" si="6"/>
        <v>39.1</v>
      </c>
      <c r="L60" s="17">
        <f t="shared" si="7"/>
        <v>71.95</v>
      </c>
      <c r="M60" s="31">
        <v>22</v>
      </c>
      <c r="N60" s="32"/>
      <c r="O60" s="33"/>
    </row>
    <row r="61" spans="1:15">
      <c r="A61" s="17">
        <v>23</v>
      </c>
      <c r="B61" s="18" t="s">
        <v>76</v>
      </c>
      <c r="C61" s="18" t="s">
        <v>17</v>
      </c>
      <c r="D61" s="17">
        <v>78.1</v>
      </c>
      <c r="E61" s="17">
        <v>116</v>
      </c>
      <c r="F61" s="17">
        <f t="shared" si="4"/>
        <v>194.1</v>
      </c>
      <c r="G61" s="17">
        <v>6</v>
      </c>
      <c r="H61" s="19">
        <f t="shared" si="5"/>
        <v>32.35</v>
      </c>
      <c r="I61" s="30">
        <v>79</v>
      </c>
      <c r="J61" s="30">
        <v>2</v>
      </c>
      <c r="K61" s="19">
        <f t="shared" si="6"/>
        <v>39.5</v>
      </c>
      <c r="L61" s="17">
        <f t="shared" si="7"/>
        <v>71.85</v>
      </c>
      <c r="M61" s="31">
        <v>23</v>
      </c>
      <c r="N61" s="32"/>
      <c r="O61" s="33"/>
    </row>
    <row r="62" spans="1:15">
      <c r="A62" s="17">
        <v>24</v>
      </c>
      <c r="B62" s="18" t="s">
        <v>60</v>
      </c>
      <c r="C62" s="18" t="s">
        <v>17</v>
      </c>
      <c r="D62" s="17">
        <v>88.4</v>
      </c>
      <c r="E62" s="17">
        <v>118</v>
      </c>
      <c r="F62" s="17">
        <f t="shared" si="4"/>
        <v>206.4</v>
      </c>
      <c r="G62" s="17">
        <v>6</v>
      </c>
      <c r="H62" s="19">
        <f t="shared" si="5"/>
        <v>34.4</v>
      </c>
      <c r="I62" s="30">
        <v>74.8</v>
      </c>
      <c r="J62" s="30">
        <v>2</v>
      </c>
      <c r="K62" s="19">
        <f t="shared" si="6"/>
        <v>37.4</v>
      </c>
      <c r="L62" s="17">
        <f t="shared" si="7"/>
        <v>71.8</v>
      </c>
      <c r="M62" s="31">
        <v>24</v>
      </c>
      <c r="N62" s="32"/>
      <c r="O62" s="33"/>
    </row>
    <row r="63" spans="1:15">
      <c r="A63" s="17">
        <v>25</v>
      </c>
      <c r="B63" s="18" t="s">
        <v>58</v>
      </c>
      <c r="C63" s="18" t="s">
        <v>17</v>
      </c>
      <c r="D63" s="17">
        <v>95.6</v>
      </c>
      <c r="E63" s="17">
        <v>113</v>
      </c>
      <c r="F63" s="17">
        <f t="shared" si="4"/>
        <v>208.6</v>
      </c>
      <c r="G63" s="17">
        <v>6</v>
      </c>
      <c r="H63" s="19">
        <f t="shared" si="5"/>
        <v>34.7666666666667</v>
      </c>
      <c r="I63" s="30">
        <v>73.6</v>
      </c>
      <c r="J63" s="30">
        <v>2</v>
      </c>
      <c r="K63" s="19">
        <f t="shared" si="6"/>
        <v>36.8</v>
      </c>
      <c r="L63" s="17">
        <f t="shared" si="7"/>
        <v>71.5666666666667</v>
      </c>
      <c r="M63" s="31">
        <v>25</v>
      </c>
      <c r="N63" s="32"/>
      <c r="O63" s="33"/>
    </row>
    <row r="64" spans="1:15">
      <c r="A64" s="17">
        <v>26</v>
      </c>
      <c r="B64" s="18" t="s">
        <v>68</v>
      </c>
      <c r="C64" s="18" t="s">
        <v>17</v>
      </c>
      <c r="D64" s="17">
        <v>85.4</v>
      </c>
      <c r="E64" s="17">
        <v>115</v>
      </c>
      <c r="F64" s="17">
        <f t="shared" si="4"/>
        <v>200.4</v>
      </c>
      <c r="G64" s="17">
        <v>6</v>
      </c>
      <c r="H64" s="19">
        <f t="shared" si="5"/>
        <v>33.4</v>
      </c>
      <c r="I64" s="30">
        <v>76.2</v>
      </c>
      <c r="J64" s="30">
        <v>2</v>
      </c>
      <c r="K64" s="19">
        <f t="shared" si="6"/>
        <v>38.1</v>
      </c>
      <c r="L64" s="17">
        <f t="shared" si="7"/>
        <v>71.5</v>
      </c>
      <c r="M64" s="31">
        <v>26</v>
      </c>
      <c r="N64" s="32"/>
      <c r="O64" s="33"/>
    </row>
    <row r="65" spans="1:15">
      <c r="A65" s="17">
        <v>27</v>
      </c>
      <c r="B65" s="18" t="s">
        <v>83</v>
      </c>
      <c r="C65" s="18" t="s">
        <v>17</v>
      </c>
      <c r="D65" s="17">
        <v>76.9</v>
      </c>
      <c r="E65" s="17">
        <v>114</v>
      </c>
      <c r="F65" s="17">
        <f t="shared" si="4"/>
        <v>190.9</v>
      </c>
      <c r="G65" s="17">
        <v>6</v>
      </c>
      <c r="H65" s="19">
        <f t="shared" si="5"/>
        <v>31.8166666666667</v>
      </c>
      <c r="I65" s="30">
        <v>79</v>
      </c>
      <c r="J65" s="30">
        <v>2</v>
      </c>
      <c r="K65" s="19">
        <f t="shared" si="6"/>
        <v>39.5</v>
      </c>
      <c r="L65" s="17">
        <f t="shared" si="7"/>
        <v>71.3166666666667</v>
      </c>
      <c r="M65" s="31">
        <v>27</v>
      </c>
      <c r="N65" s="33"/>
      <c r="O65" s="33"/>
    </row>
    <row r="66" spans="1:15">
      <c r="A66" s="17">
        <v>28</v>
      </c>
      <c r="B66" s="18" t="s">
        <v>81</v>
      </c>
      <c r="C66" s="18" t="s">
        <v>17</v>
      </c>
      <c r="D66" s="17">
        <v>73.1</v>
      </c>
      <c r="E66" s="17">
        <v>118</v>
      </c>
      <c r="F66" s="17">
        <f t="shared" si="4"/>
        <v>191.1</v>
      </c>
      <c r="G66" s="17">
        <v>6</v>
      </c>
      <c r="H66" s="19">
        <f t="shared" si="5"/>
        <v>31.85</v>
      </c>
      <c r="I66" s="30">
        <v>76.4</v>
      </c>
      <c r="J66" s="30">
        <v>2</v>
      </c>
      <c r="K66" s="19">
        <f t="shared" si="6"/>
        <v>38.2</v>
      </c>
      <c r="L66" s="17">
        <f t="shared" si="7"/>
        <v>70.05</v>
      </c>
      <c r="M66" s="31">
        <v>28</v>
      </c>
      <c r="N66" s="32"/>
      <c r="O66" s="33"/>
    </row>
    <row r="67" spans="1:15">
      <c r="A67" s="17">
        <v>29</v>
      </c>
      <c r="B67" s="18" t="s">
        <v>82</v>
      </c>
      <c r="C67" s="18" t="s">
        <v>17</v>
      </c>
      <c r="D67" s="17">
        <v>79</v>
      </c>
      <c r="E67" s="17">
        <v>112</v>
      </c>
      <c r="F67" s="17">
        <f t="shared" si="4"/>
        <v>191</v>
      </c>
      <c r="G67" s="17">
        <v>6</v>
      </c>
      <c r="H67" s="19">
        <f t="shared" si="5"/>
        <v>31.8333333333333</v>
      </c>
      <c r="I67" s="30">
        <v>74.4</v>
      </c>
      <c r="J67" s="30">
        <v>2</v>
      </c>
      <c r="K67" s="19">
        <f t="shared" si="6"/>
        <v>37.2</v>
      </c>
      <c r="L67" s="17">
        <f t="shared" si="7"/>
        <v>69.0333333333333</v>
      </c>
      <c r="M67" s="31">
        <v>29</v>
      </c>
      <c r="N67" s="32"/>
      <c r="O67" s="33"/>
    </row>
    <row r="68" spans="1:15">
      <c r="A68" s="17">
        <v>30</v>
      </c>
      <c r="B68" s="18" t="s">
        <v>77</v>
      </c>
      <c r="C68" s="18" t="s">
        <v>17</v>
      </c>
      <c r="D68" s="17">
        <v>78</v>
      </c>
      <c r="E68" s="17">
        <v>114</v>
      </c>
      <c r="F68" s="17">
        <f t="shared" si="4"/>
        <v>192</v>
      </c>
      <c r="G68" s="17">
        <v>6</v>
      </c>
      <c r="H68" s="19">
        <f t="shared" si="5"/>
        <v>32</v>
      </c>
      <c r="I68" s="30">
        <v>71.8</v>
      </c>
      <c r="J68" s="30">
        <v>2</v>
      </c>
      <c r="K68" s="19">
        <f t="shared" si="6"/>
        <v>35.9</v>
      </c>
      <c r="L68" s="17">
        <f t="shared" si="7"/>
        <v>67.9</v>
      </c>
      <c r="M68" s="31">
        <v>30</v>
      </c>
      <c r="N68" s="32"/>
      <c r="O68" s="33"/>
    </row>
    <row r="69" spans="1:15">
      <c r="A69" s="17">
        <v>31</v>
      </c>
      <c r="B69" s="18" t="s">
        <v>78</v>
      </c>
      <c r="C69" s="18" t="s">
        <v>17</v>
      </c>
      <c r="D69" s="17">
        <v>76.9</v>
      </c>
      <c r="E69" s="17">
        <v>115</v>
      </c>
      <c r="F69" s="17">
        <f t="shared" si="4"/>
        <v>191.9</v>
      </c>
      <c r="G69" s="17">
        <v>6</v>
      </c>
      <c r="H69" s="19">
        <f t="shared" si="5"/>
        <v>31.9833333333333</v>
      </c>
      <c r="I69" s="30">
        <v>70.8</v>
      </c>
      <c r="J69" s="30">
        <v>2</v>
      </c>
      <c r="K69" s="19">
        <f t="shared" si="6"/>
        <v>35.4</v>
      </c>
      <c r="L69" s="17">
        <f t="shared" si="7"/>
        <v>67.3833333333333</v>
      </c>
      <c r="M69" s="31">
        <v>31</v>
      </c>
      <c r="N69" s="32"/>
      <c r="O69" s="33"/>
    </row>
    <row r="70" spans="1:15">
      <c r="A70" s="17">
        <v>32</v>
      </c>
      <c r="B70" s="18" t="s">
        <v>80</v>
      </c>
      <c r="C70" s="18" t="s">
        <v>17</v>
      </c>
      <c r="D70" s="17">
        <v>73.3</v>
      </c>
      <c r="E70" s="17">
        <v>118</v>
      </c>
      <c r="F70" s="17">
        <f t="shared" si="4"/>
        <v>191.3</v>
      </c>
      <c r="G70" s="17">
        <v>6</v>
      </c>
      <c r="H70" s="19">
        <f t="shared" si="5"/>
        <v>31.8833333333333</v>
      </c>
      <c r="I70" s="30">
        <v>69.8</v>
      </c>
      <c r="J70" s="30">
        <v>2</v>
      </c>
      <c r="K70" s="19">
        <f t="shared" si="6"/>
        <v>34.9</v>
      </c>
      <c r="L70" s="17">
        <f t="shared" si="7"/>
        <v>66.7833333333333</v>
      </c>
      <c r="M70" s="31">
        <v>32</v>
      </c>
      <c r="N70" s="32"/>
      <c r="O70" s="33"/>
    </row>
    <row r="71" spans="1:15">
      <c r="A71" s="20">
        <v>33</v>
      </c>
      <c r="B71" s="21" t="s">
        <v>85</v>
      </c>
      <c r="C71" s="21" t="s">
        <v>17</v>
      </c>
      <c r="D71" s="20">
        <v>77.5</v>
      </c>
      <c r="E71" s="20">
        <v>117</v>
      </c>
      <c r="F71" s="20">
        <f t="shared" si="4"/>
        <v>194.5</v>
      </c>
      <c r="G71" s="20">
        <v>6</v>
      </c>
      <c r="H71" s="20">
        <f t="shared" si="5"/>
        <v>32.4166666666667</v>
      </c>
      <c r="I71" s="34" t="s">
        <v>47</v>
      </c>
      <c r="J71" s="34">
        <v>2</v>
      </c>
      <c r="K71" s="20">
        <v>0</v>
      </c>
      <c r="L71" s="20">
        <f t="shared" si="7"/>
        <v>32.4166666666667</v>
      </c>
      <c r="M71" s="36"/>
      <c r="N71" s="34"/>
      <c r="O71" s="33"/>
    </row>
    <row r="72" spans="1:15">
      <c r="A72" s="20">
        <v>34</v>
      </c>
      <c r="B72" s="21" t="s">
        <v>84</v>
      </c>
      <c r="C72" s="21" t="s">
        <v>17</v>
      </c>
      <c r="D72" s="20">
        <v>78.7</v>
      </c>
      <c r="E72" s="20">
        <v>113</v>
      </c>
      <c r="F72" s="20">
        <f t="shared" si="4"/>
        <v>191.7</v>
      </c>
      <c r="G72" s="20">
        <v>6</v>
      </c>
      <c r="H72" s="20">
        <f t="shared" si="5"/>
        <v>31.95</v>
      </c>
      <c r="I72" s="34" t="s">
        <v>47</v>
      </c>
      <c r="J72" s="35">
        <v>2</v>
      </c>
      <c r="K72" s="20">
        <v>0</v>
      </c>
      <c r="L72" s="20">
        <f t="shared" si="7"/>
        <v>31.95</v>
      </c>
      <c r="M72" s="36"/>
      <c r="N72" s="34"/>
      <c r="O72" s="33"/>
    </row>
    <row r="73" spans="1:15">
      <c r="A73" s="4" t="s">
        <v>1</v>
      </c>
      <c r="B73" s="5" t="s">
        <v>2</v>
      </c>
      <c r="C73" s="5" t="s">
        <v>3</v>
      </c>
      <c r="D73" s="6" t="s">
        <v>4</v>
      </c>
      <c r="E73" s="7"/>
      <c r="F73" s="7"/>
      <c r="G73" s="8" t="s">
        <v>5</v>
      </c>
      <c r="H73" s="9" t="s">
        <v>6</v>
      </c>
      <c r="I73" s="8" t="s">
        <v>7</v>
      </c>
      <c r="J73" s="8" t="s">
        <v>8</v>
      </c>
      <c r="K73" s="9" t="s">
        <v>9</v>
      </c>
      <c r="L73" s="8" t="s">
        <v>10</v>
      </c>
      <c r="M73" s="22" t="s">
        <v>11</v>
      </c>
      <c r="N73" s="23" t="s">
        <v>12</v>
      </c>
      <c r="O73" s="24" t="s">
        <v>185</v>
      </c>
    </row>
    <row r="74" spans="1:15">
      <c r="A74" s="4"/>
      <c r="B74" s="5"/>
      <c r="C74" s="5"/>
      <c r="D74" s="10" t="s">
        <v>13</v>
      </c>
      <c r="E74" s="10" t="s">
        <v>14</v>
      </c>
      <c r="F74" s="11" t="s">
        <v>15</v>
      </c>
      <c r="G74" s="12"/>
      <c r="H74" s="13"/>
      <c r="I74" s="12"/>
      <c r="J74" s="25"/>
      <c r="K74" s="13"/>
      <c r="L74" s="12"/>
      <c r="M74" s="4"/>
      <c r="N74" s="23"/>
      <c r="O74" s="26"/>
    </row>
    <row r="75" spans="1:15">
      <c r="A75" s="14">
        <v>1</v>
      </c>
      <c r="B75" s="16" t="s">
        <v>86</v>
      </c>
      <c r="C75" s="16" t="s">
        <v>87</v>
      </c>
      <c r="D75" s="14">
        <v>99</v>
      </c>
      <c r="E75" s="14">
        <v>119</v>
      </c>
      <c r="F75" s="14">
        <f t="shared" ref="F75:F95" si="8">D75+E75</f>
        <v>218</v>
      </c>
      <c r="G75" s="14">
        <v>6</v>
      </c>
      <c r="H75" s="14">
        <f t="shared" ref="H75:H95" si="9">F75/G75</f>
        <v>36.3333333333333</v>
      </c>
      <c r="I75" s="27">
        <v>84.4</v>
      </c>
      <c r="J75" s="27">
        <v>2</v>
      </c>
      <c r="K75" s="14">
        <f t="shared" ref="K75:K93" si="10">I75/J75</f>
        <v>42.2</v>
      </c>
      <c r="L75" s="14">
        <f t="shared" ref="L75:L95" si="11">H75+K75</f>
        <v>78.5333333333333</v>
      </c>
      <c r="M75" s="14">
        <v>1</v>
      </c>
      <c r="N75" s="29" t="s">
        <v>186</v>
      </c>
      <c r="O75" s="29"/>
    </row>
    <row r="76" spans="1:15">
      <c r="A76" s="14">
        <v>2</v>
      </c>
      <c r="B76" s="16" t="s">
        <v>91</v>
      </c>
      <c r="C76" s="16" t="s">
        <v>87</v>
      </c>
      <c r="D76" s="14">
        <v>93.7</v>
      </c>
      <c r="E76" s="14">
        <v>118</v>
      </c>
      <c r="F76" s="14">
        <f t="shared" si="8"/>
        <v>211.7</v>
      </c>
      <c r="G76" s="14">
        <v>6</v>
      </c>
      <c r="H76" s="14">
        <f t="shared" si="9"/>
        <v>35.2833333333333</v>
      </c>
      <c r="I76" s="27">
        <v>84.2</v>
      </c>
      <c r="J76" s="27">
        <v>2</v>
      </c>
      <c r="K76" s="14">
        <f t="shared" si="10"/>
        <v>42.1</v>
      </c>
      <c r="L76" s="14">
        <f t="shared" si="11"/>
        <v>77.3833333333333</v>
      </c>
      <c r="M76" s="14">
        <v>2</v>
      </c>
      <c r="N76" s="29" t="s">
        <v>186</v>
      </c>
      <c r="O76" s="29"/>
    </row>
    <row r="77" spans="1:15">
      <c r="A77" s="14">
        <v>3</v>
      </c>
      <c r="B77" s="16" t="s">
        <v>95</v>
      </c>
      <c r="C77" s="16" t="s">
        <v>87</v>
      </c>
      <c r="D77" s="14">
        <v>89.2</v>
      </c>
      <c r="E77" s="14">
        <v>117</v>
      </c>
      <c r="F77" s="14">
        <f t="shared" si="8"/>
        <v>206.2</v>
      </c>
      <c r="G77" s="14">
        <v>6</v>
      </c>
      <c r="H77" s="14">
        <f t="shared" si="9"/>
        <v>34.3666666666667</v>
      </c>
      <c r="I77" s="27">
        <v>85.6</v>
      </c>
      <c r="J77" s="27">
        <v>2</v>
      </c>
      <c r="K77" s="14">
        <f t="shared" si="10"/>
        <v>42.8</v>
      </c>
      <c r="L77" s="14">
        <f t="shared" si="11"/>
        <v>77.1666666666667</v>
      </c>
      <c r="M77" s="14">
        <v>3</v>
      </c>
      <c r="N77" s="29" t="s">
        <v>186</v>
      </c>
      <c r="O77" s="29"/>
    </row>
    <row r="78" spans="1:15">
      <c r="A78" s="14">
        <v>4</v>
      </c>
      <c r="B78" s="16" t="s">
        <v>92</v>
      </c>
      <c r="C78" s="16" t="s">
        <v>87</v>
      </c>
      <c r="D78" s="14">
        <v>92.5</v>
      </c>
      <c r="E78" s="14">
        <v>118</v>
      </c>
      <c r="F78" s="14">
        <f t="shared" si="8"/>
        <v>210.5</v>
      </c>
      <c r="G78" s="14">
        <v>6</v>
      </c>
      <c r="H78" s="14">
        <f t="shared" si="9"/>
        <v>35.0833333333333</v>
      </c>
      <c r="I78" s="27">
        <v>83.2</v>
      </c>
      <c r="J78" s="27">
        <v>2</v>
      </c>
      <c r="K78" s="14">
        <f t="shared" si="10"/>
        <v>41.6</v>
      </c>
      <c r="L78" s="14">
        <f t="shared" si="11"/>
        <v>76.6833333333333</v>
      </c>
      <c r="M78" s="14">
        <v>4</v>
      </c>
      <c r="N78" s="29" t="s">
        <v>186</v>
      </c>
      <c r="O78" s="29"/>
    </row>
    <row r="79" spans="1:15">
      <c r="A79" s="14">
        <v>5</v>
      </c>
      <c r="B79" s="16" t="s">
        <v>89</v>
      </c>
      <c r="C79" s="16" t="s">
        <v>87</v>
      </c>
      <c r="D79" s="14">
        <v>99.3</v>
      </c>
      <c r="E79" s="14">
        <v>115</v>
      </c>
      <c r="F79" s="14">
        <f t="shared" si="8"/>
        <v>214.3</v>
      </c>
      <c r="G79" s="14">
        <v>6</v>
      </c>
      <c r="H79" s="14">
        <f t="shared" si="9"/>
        <v>35.7166666666667</v>
      </c>
      <c r="I79" s="27">
        <v>81.8</v>
      </c>
      <c r="J79" s="27">
        <v>2</v>
      </c>
      <c r="K79" s="14">
        <f t="shared" si="10"/>
        <v>40.9</v>
      </c>
      <c r="L79" s="14">
        <f t="shared" si="11"/>
        <v>76.6166666666667</v>
      </c>
      <c r="M79" s="14">
        <v>5</v>
      </c>
      <c r="N79" s="29" t="s">
        <v>186</v>
      </c>
      <c r="O79" s="29"/>
    </row>
    <row r="80" spans="1:15">
      <c r="A80" s="14">
        <v>6</v>
      </c>
      <c r="B80" s="16" t="s">
        <v>94</v>
      </c>
      <c r="C80" s="16" t="s">
        <v>87</v>
      </c>
      <c r="D80" s="14">
        <v>92</v>
      </c>
      <c r="E80" s="14">
        <v>115</v>
      </c>
      <c r="F80" s="14">
        <f t="shared" si="8"/>
        <v>207</v>
      </c>
      <c r="G80" s="14">
        <v>6</v>
      </c>
      <c r="H80" s="14">
        <f t="shared" si="9"/>
        <v>34.5</v>
      </c>
      <c r="I80" s="27">
        <v>83</v>
      </c>
      <c r="J80" s="27">
        <v>2</v>
      </c>
      <c r="K80" s="14">
        <f t="shared" si="10"/>
        <v>41.5</v>
      </c>
      <c r="L80" s="14">
        <f t="shared" si="11"/>
        <v>76</v>
      </c>
      <c r="M80" s="14">
        <v>6</v>
      </c>
      <c r="N80" s="29" t="s">
        <v>186</v>
      </c>
      <c r="O80" s="29"/>
    </row>
    <row r="81" spans="1:15">
      <c r="A81" s="14">
        <v>7</v>
      </c>
      <c r="B81" s="16" t="s">
        <v>88</v>
      </c>
      <c r="C81" s="16" t="s">
        <v>87</v>
      </c>
      <c r="D81" s="14">
        <v>94.6</v>
      </c>
      <c r="E81" s="14">
        <v>120</v>
      </c>
      <c r="F81" s="14">
        <f t="shared" si="8"/>
        <v>214.6</v>
      </c>
      <c r="G81" s="14">
        <v>6</v>
      </c>
      <c r="H81" s="14">
        <f t="shared" si="9"/>
        <v>35.7666666666667</v>
      </c>
      <c r="I81" s="27">
        <v>79.6</v>
      </c>
      <c r="J81" s="27">
        <v>2</v>
      </c>
      <c r="K81" s="14">
        <f t="shared" si="10"/>
        <v>39.8</v>
      </c>
      <c r="L81" s="14">
        <f t="shared" si="11"/>
        <v>75.5666666666667</v>
      </c>
      <c r="M81" s="14">
        <v>7</v>
      </c>
      <c r="N81" s="29" t="s">
        <v>186</v>
      </c>
      <c r="O81" s="29"/>
    </row>
    <row r="82" spans="1:15">
      <c r="A82" s="17">
        <v>8</v>
      </c>
      <c r="B82" s="18" t="s">
        <v>93</v>
      </c>
      <c r="C82" s="18" t="s">
        <v>87</v>
      </c>
      <c r="D82" s="17">
        <v>94.2</v>
      </c>
      <c r="E82" s="17">
        <v>115</v>
      </c>
      <c r="F82" s="17">
        <f t="shared" si="8"/>
        <v>209.2</v>
      </c>
      <c r="G82" s="17">
        <v>6</v>
      </c>
      <c r="H82" s="19">
        <f t="shared" si="9"/>
        <v>34.8666666666667</v>
      </c>
      <c r="I82" s="30">
        <v>81.2</v>
      </c>
      <c r="J82" s="30">
        <v>2</v>
      </c>
      <c r="K82" s="19">
        <f t="shared" si="10"/>
        <v>40.6</v>
      </c>
      <c r="L82" s="17">
        <f t="shared" si="11"/>
        <v>75.4666666666667</v>
      </c>
      <c r="M82" s="17">
        <v>8</v>
      </c>
      <c r="N82" s="32"/>
      <c r="O82" s="33"/>
    </row>
    <row r="83" spans="1:15">
      <c r="A83" s="17">
        <v>9</v>
      </c>
      <c r="B83" s="18" t="s">
        <v>106</v>
      </c>
      <c r="C83" s="18" t="s">
        <v>87</v>
      </c>
      <c r="D83" s="17">
        <v>81.2</v>
      </c>
      <c r="E83" s="17">
        <v>120</v>
      </c>
      <c r="F83" s="17">
        <f t="shared" si="8"/>
        <v>201.2</v>
      </c>
      <c r="G83" s="17">
        <v>6</v>
      </c>
      <c r="H83" s="19">
        <f t="shared" si="9"/>
        <v>33.5333333333333</v>
      </c>
      <c r="I83" s="30">
        <v>82.8</v>
      </c>
      <c r="J83" s="30">
        <v>2</v>
      </c>
      <c r="K83" s="19">
        <f t="shared" si="10"/>
        <v>41.4</v>
      </c>
      <c r="L83" s="17">
        <f t="shared" si="11"/>
        <v>74.9333333333333</v>
      </c>
      <c r="M83" s="17">
        <v>9</v>
      </c>
      <c r="N83" s="32"/>
      <c r="O83" s="33"/>
    </row>
    <row r="84" spans="1:15">
      <c r="A84" s="17">
        <v>10</v>
      </c>
      <c r="B84" s="18" t="s">
        <v>107</v>
      </c>
      <c r="C84" s="18" t="s">
        <v>87</v>
      </c>
      <c r="D84" s="17">
        <v>85.2</v>
      </c>
      <c r="E84" s="17">
        <v>116</v>
      </c>
      <c r="F84" s="17">
        <f t="shared" si="8"/>
        <v>201.2</v>
      </c>
      <c r="G84" s="17">
        <v>6</v>
      </c>
      <c r="H84" s="19">
        <f t="shared" si="9"/>
        <v>33.5333333333333</v>
      </c>
      <c r="I84" s="30">
        <v>82.2</v>
      </c>
      <c r="J84" s="30">
        <v>2</v>
      </c>
      <c r="K84" s="19">
        <f t="shared" si="10"/>
        <v>41.1</v>
      </c>
      <c r="L84" s="17">
        <f t="shared" si="11"/>
        <v>74.6333333333333</v>
      </c>
      <c r="M84" s="17">
        <v>10</v>
      </c>
      <c r="N84" s="32"/>
      <c r="O84" s="33"/>
    </row>
    <row r="85" spans="1:15">
      <c r="A85" s="17">
        <v>11</v>
      </c>
      <c r="B85" s="18" t="s">
        <v>97</v>
      </c>
      <c r="C85" s="18" t="s">
        <v>87</v>
      </c>
      <c r="D85" s="17">
        <v>88.3</v>
      </c>
      <c r="E85" s="17">
        <v>116</v>
      </c>
      <c r="F85" s="17">
        <f t="shared" si="8"/>
        <v>204.3</v>
      </c>
      <c r="G85" s="17">
        <v>6</v>
      </c>
      <c r="H85" s="19">
        <f t="shared" si="9"/>
        <v>34.05</v>
      </c>
      <c r="I85" s="30">
        <v>79.2</v>
      </c>
      <c r="J85" s="30">
        <v>2</v>
      </c>
      <c r="K85" s="19">
        <f t="shared" si="10"/>
        <v>39.6</v>
      </c>
      <c r="L85" s="17">
        <f t="shared" si="11"/>
        <v>73.65</v>
      </c>
      <c r="M85" s="17">
        <v>11</v>
      </c>
      <c r="N85" s="32"/>
      <c r="O85" s="33"/>
    </row>
    <row r="86" spans="1:15">
      <c r="A86" s="17">
        <v>12</v>
      </c>
      <c r="B86" s="18" t="s">
        <v>104</v>
      </c>
      <c r="C86" s="18" t="s">
        <v>87</v>
      </c>
      <c r="D86" s="17">
        <v>87.1</v>
      </c>
      <c r="E86" s="17">
        <v>115</v>
      </c>
      <c r="F86" s="17">
        <f t="shared" si="8"/>
        <v>202.1</v>
      </c>
      <c r="G86" s="17">
        <v>6</v>
      </c>
      <c r="H86" s="19">
        <f t="shared" si="9"/>
        <v>33.6833333333333</v>
      </c>
      <c r="I86" s="30">
        <v>79.2</v>
      </c>
      <c r="J86" s="30">
        <v>2</v>
      </c>
      <c r="K86" s="19">
        <f t="shared" si="10"/>
        <v>39.6</v>
      </c>
      <c r="L86" s="17">
        <f t="shared" si="11"/>
        <v>73.2833333333333</v>
      </c>
      <c r="M86" s="17">
        <v>12</v>
      </c>
      <c r="N86" s="32"/>
      <c r="O86" s="33"/>
    </row>
    <row r="87" spans="1:15">
      <c r="A87" s="17">
        <v>13</v>
      </c>
      <c r="B87" s="18" t="s">
        <v>102</v>
      </c>
      <c r="C87" s="18" t="s">
        <v>87</v>
      </c>
      <c r="D87" s="17">
        <v>90.3</v>
      </c>
      <c r="E87" s="17">
        <v>113</v>
      </c>
      <c r="F87" s="17">
        <f t="shared" si="8"/>
        <v>203.3</v>
      </c>
      <c r="G87" s="17">
        <v>6</v>
      </c>
      <c r="H87" s="19">
        <f t="shared" si="9"/>
        <v>33.8833333333333</v>
      </c>
      <c r="I87" s="30">
        <v>77</v>
      </c>
      <c r="J87" s="30">
        <v>2</v>
      </c>
      <c r="K87" s="19">
        <f t="shared" si="10"/>
        <v>38.5</v>
      </c>
      <c r="L87" s="17">
        <f t="shared" si="11"/>
        <v>72.3833333333333</v>
      </c>
      <c r="M87" s="17">
        <v>13</v>
      </c>
      <c r="N87" s="32"/>
      <c r="O87" s="33"/>
    </row>
    <row r="88" spans="1:15">
      <c r="A88" s="17">
        <v>14</v>
      </c>
      <c r="B88" s="18" t="s">
        <v>105</v>
      </c>
      <c r="C88" s="18" t="s">
        <v>87</v>
      </c>
      <c r="D88" s="17">
        <v>85.6</v>
      </c>
      <c r="E88" s="17">
        <v>116</v>
      </c>
      <c r="F88" s="17">
        <f t="shared" si="8"/>
        <v>201.6</v>
      </c>
      <c r="G88" s="17">
        <v>6</v>
      </c>
      <c r="H88" s="19">
        <f t="shared" si="9"/>
        <v>33.6</v>
      </c>
      <c r="I88" s="30">
        <v>77</v>
      </c>
      <c r="J88" s="30">
        <v>2</v>
      </c>
      <c r="K88" s="19">
        <f t="shared" si="10"/>
        <v>38.5</v>
      </c>
      <c r="L88" s="17">
        <f t="shared" si="11"/>
        <v>72.1</v>
      </c>
      <c r="M88" s="17">
        <v>14</v>
      </c>
      <c r="N88" s="32"/>
      <c r="O88" s="33"/>
    </row>
    <row r="89" spans="1:15">
      <c r="A89" s="17">
        <v>15</v>
      </c>
      <c r="B89" s="18" t="s">
        <v>108</v>
      </c>
      <c r="C89" s="18" t="s">
        <v>87</v>
      </c>
      <c r="D89" s="17">
        <v>83.7</v>
      </c>
      <c r="E89" s="17">
        <v>117</v>
      </c>
      <c r="F89" s="17">
        <f t="shared" si="8"/>
        <v>200.7</v>
      </c>
      <c r="G89" s="17">
        <v>6</v>
      </c>
      <c r="H89" s="19">
        <f t="shared" si="9"/>
        <v>33.45</v>
      </c>
      <c r="I89" s="30">
        <v>76.8</v>
      </c>
      <c r="J89" s="30">
        <v>2</v>
      </c>
      <c r="K89" s="19">
        <f t="shared" si="10"/>
        <v>38.4</v>
      </c>
      <c r="L89" s="17">
        <f t="shared" si="11"/>
        <v>71.85</v>
      </c>
      <c r="M89" s="17">
        <v>15</v>
      </c>
      <c r="N89" s="32"/>
      <c r="O89" s="33"/>
    </row>
    <row r="90" spans="1:15">
      <c r="A90" s="17">
        <v>16</v>
      </c>
      <c r="B90" s="18" t="s">
        <v>96</v>
      </c>
      <c r="C90" s="18" t="s">
        <v>87</v>
      </c>
      <c r="D90" s="17">
        <v>85</v>
      </c>
      <c r="E90" s="17">
        <v>120</v>
      </c>
      <c r="F90" s="17">
        <f t="shared" si="8"/>
        <v>205</v>
      </c>
      <c r="G90" s="17">
        <v>6</v>
      </c>
      <c r="H90" s="19">
        <f t="shared" si="9"/>
        <v>34.1666666666667</v>
      </c>
      <c r="I90" s="30">
        <v>74.4</v>
      </c>
      <c r="J90" s="30">
        <v>2</v>
      </c>
      <c r="K90" s="19">
        <f t="shared" si="10"/>
        <v>37.2</v>
      </c>
      <c r="L90" s="17">
        <f t="shared" si="11"/>
        <v>71.3666666666667</v>
      </c>
      <c r="M90" s="17">
        <v>16</v>
      </c>
      <c r="N90" s="32"/>
      <c r="O90" s="33"/>
    </row>
    <row r="91" spans="1:15">
      <c r="A91" s="17">
        <v>17</v>
      </c>
      <c r="B91" s="18" t="s">
        <v>90</v>
      </c>
      <c r="C91" s="18" t="s">
        <v>87</v>
      </c>
      <c r="D91" s="17">
        <v>94.8</v>
      </c>
      <c r="E91" s="17">
        <v>117</v>
      </c>
      <c r="F91" s="17">
        <f t="shared" si="8"/>
        <v>211.8</v>
      </c>
      <c r="G91" s="17">
        <v>6</v>
      </c>
      <c r="H91" s="19">
        <f t="shared" si="9"/>
        <v>35.3</v>
      </c>
      <c r="I91" s="30">
        <v>71.8</v>
      </c>
      <c r="J91" s="30">
        <v>2</v>
      </c>
      <c r="K91" s="19">
        <f t="shared" si="10"/>
        <v>35.9</v>
      </c>
      <c r="L91" s="17">
        <f t="shared" si="11"/>
        <v>71.2</v>
      </c>
      <c r="M91" s="17">
        <v>17</v>
      </c>
      <c r="N91" s="32"/>
      <c r="O91" s="33"/>
    </row>
    <row r="92" spans="1:15">
      <c r="A92" s="17">
        <v>18</v>
      </c>
      <c r="B92" s="18" t="s">
        <v>101</v>
      </c>
      <c r="C92" s="18" t="s">
        <v>87</v>
      </c>
      <c r="D92" s="17">
        <v>91.4</v>
      </c>
      <c r="E92" s="17">
        <v>112</v>
      </c>
      <c r="F92" s="17">
        <f t="shared" si="8"/>
        <v>203.4</v>
      </c>
      <c r="G92" s="17">
        <v>6</v>
      </c>
      <c r="H92" s="19">
        <f t="shared" si="9"/>
        <v>33.9</v>
      </c>
      <c r="I92" s="30">
        <v>74.4</v>
      </c>
      <c r="J92" s="30">
        <v>2</v>
      </c>
      <c r="K92" s="19">
        <f t="shared" si="10"/>
        <v>37.2</v>
      </c>
      <c r="L92" s="17">
        <f t="shared" si="11"/>
        <v>71.1</v>
      </c>
      <c r="M92" s="17">
        <v>18</v>
      </c>
      <c r="N92" s="32"/>
      <c r="O92" s="33"/>
    </row>
    <row r="93" spans="1:15">
      <c r="A93" s="17">
        <v>19</v>
      </c>
      <c r="B93" s="18" t="s">
        <v>98</v>
      </c>
      <c r="C93" s="18" t="s">
        <v>87</v>
      </c>
      <c r="D93" s="17">
        <v>89.9</v>
      </c>
      <c r="E93" s="17">
        <v>114</v>
      </c>
      <c r="F93" s="17">
        <f t="shared" si="8"/>
        <v>203.9</v>
      </c>
      <c r="G93" s="17">
        <v>6</v>
      </c>
      <c r="H93" s="19">
        <f t="shared" si="9"/>
        <v>33.9833333333333</v>
      </c>
      <c r="I93" s="30">
        <v>71.4</v>
      </c>
      <c r="J93" s="30">
        <v>2</v>
      </c>
      <c r="K93" s="19">
        <f t="shared" si="10"/>
        <v>35.7</v>
      </c>
      <c r="L93" s="17">
        <f t="shared" si="11"/>
        <v>69.6833333333333</v>
      </c>
      <c r="M93" s="17">
        <v>19</v>
      </c>
      <c r="N93" s="32"/>
      <c r="O93" s="33"/>
    </row>
    <row r="94" spans="1:15">
      <c r="A94" s="20">
        <v>20</v>
      </c>
      <c r="B94" s="21" t="s">
        <v>99</v>
      </c>
      <c r="C94" s="21" t="s">
        <v>87</v>
      </c>
      <c r="D94" s="20">
        <v>85.8</v>
      </c>
      <c r="E94" s="20">
        <v>118</v>
      </c>
      <c r="F94" s="20">
        <f t="shared" si="8"/>
        <v>203.8</v>
      </c>
      <c r="G94" s="20">
        <v>6</v>
      </c>
      <c r="H94" s="20">
        <f t="shared" si="9"/>
        <v>33.9666666666667</v>
      </c>
      <c r="I94" s="34" t="s">
        <v>47</v>
      </c>
      <c r="J94" s="35">
        <v>2</v>
      </c>
      <c r="K94" s="20">
        <v>0</v>
      </c>
      <c r="L94" s="20">
        <f t="shared" si="11"/>
        <v>33.9666666666667</v>
      </c>
      <c r="M94" s="20"/>
      <c r="N94" s="34"/>
      <c r="O94" s="33"/>
    </row>
    <row r="95" spans="1:15">
      <c r="A95" s="20">
        <v>21</v>
      </c>
      <c r="B95" s="21" t="s">
        <v>103</v>
      </c>
      <c r="C95" s="21" t="s">
        <v>87</v>
      </c>
      <c r="D95" s="20">
        <v>82.1</v>
      </c>
      <c r="E95" s="20">
        <v>120</v>
      </c>
      <c r="F95" s="20">
        <f t="shared" si="8"/>
        <v>202.1</v>
      </c>
      <c r="G95" s="37">
        <v>6</v>
      </c>
      <c r="H95" s="20">
        <f t="shared" si="9"/>
        <v>33.6833333333333</v>
      </c>
      <c r="I95" s="34" t="s">
        <v>47</v>
      </c>
      <c r="J95" s="35">
        <v>2</v>
      </c>
      <c r="K95" s="20">
        <v>0</v>
      </c>
      <c r="L95" s="20">
        <f t="shared" si="11"/>
        <v>33.6833333333333</v>
      </c>
      <c r="M95" s="37"/>
      <c r="N95" s="34"/>
      <c r="O95" s="33"/>
    </row>
    <row r="96" spans="1:15">
      <c r="A96" s="4" t="s">
        <v>1</v>
      </c>
      <c r="B96" s="5" t="s">
        <v>2</v>
      </c>
      <c r="C96" s="5" t="s">
        <v>3</v>
      </c>
      <c r="D96" s="6" t="s">
        <v>4</v>
      </c>
      <c r="E96" s="7"/>
      <c r="F96" s="7"/>
      <c r="G96" s="8" t="s">
        <v>5</v>
      </c>
      <c r="H96" s="9" t="s">
        <v>6</v>
      </c>
      <c r="I96" s="8" t="s">
        <v>7</v>
      </c>
      <c r="J96" s="8" t="s">
        <v>8</v>
      </c>
      <c r="K96" s="9" t="s">
        <v>9</v>
      </c>
      <c r="L96" s="8" t="s">
        <v>10</v>
      </c>
      <c r="M96" s="22" t="s">
        <v>11</v>
      </c>
      <c r="N96" s="23" t="s">
        <v>12</v>
      </c>
      <c r="O96" s="24" t="s">
        <v>185</v>
      </c>
    </row>
    <row r="97" spans="1:15">
      <c r="A97" s="4"/>
      <c r="B97" s="5"/>
      <c r="C97" s="5"/>
      <c r="D97" s="10" t="s">
        <v>13</v>
      </c>
      <c r="E97" s="10" t="s">
        <v>14</v>
      </c>
      <c r="F97" s="11" t="s">
        <v>15</v>
      </c>
      <c r="G97" s="12"/>
      <c r="H97" s="13"/>
      <c r="I97" s="12"/>
      <c r="J97" s="25"/>
      <c r="K97" s="13"/>
      <c r="L97" s="12"/>
      <c r="M97" s="4"/>
      <c r="N97" s="23"/>
      <c r="O97" s="26"/>
    </row>
    <row r="98" spans="1:15">
      <c r="A98" s="14">
        <v>1</v>
      </c>
      <c r="B98" s="16" t="s">
        <v>111</v>
      </c>
      <c r="C98" s="16" t="s">
        <v>110</v>
      </c>
      <c r="D98" s="14">
        <v>84.3</v>
      </c>
      <c r="E98" s="14">
        <v>108</v>
      </c>
      <c r="F98" s="14">
        <f>D98+E98</f>
        <v>192.3</v>
      </c>
      <c r="G98" s="14">
        <v>6</v>
      </c>
      <c r="H98" s="14">
        <f>F98/G98</f>
        <v>32.05</v>
      </c>
      <c r="I98" s="27">
        <v>84</v>
      </c>
      <c r="J98" s="27">
        <v>2</v>
      </c>
      <c r="K98" s="14">
        <f>I98/J98</f>
        <v>42</v>
      </c>
      <c r="L98" s="14">
        <f>H98+K98</f>
        <v>74.05</v>
      </c>
      <c r="M98" s="14">
        <v>1</v>
      </c>
      <c r="N98" s="29" t="s">
        <v>186</v>
      </c>
      <c r="O98" s="29"/>
    </row>
    <row r="99" spans="1:15">
      <c r="A99" s="14">
        <v>2</v>
      </c>
      <c r="B99" s="16" t="s">
        <v>109</v>
      </c>
      <c r="C99" s="16" t="s">
        <v>110</v>
      </c>
      <c r="D99" s="14">
        <v>87.5</v>
      </c>
      <c r="E99" s="14">
        <v>115</v>
      </c>
      <c r="F99" s="14">
        <f>D99+E99</f>
        <v>202.5</v>
      </c>
      <c r="G99" s="14">
        <v>6</v>
      </c>
      <c r="H99" s="14">
        <f>F99/G99</f>
        <v>33.75</v>
      </c>
      <c r="I99" s="27">
        <v>77.6</v>
      </c>
      <c r="J99" s="27">
        <v>2</v>
      </c>
      <c r="K99" s="14">
        <f>I99/J99</f>
        <v>38.8</v>
      </c>
      <c r="L99" s="14">
        <f>H99+K99</f>
        <v>72.55</v>
      </c>
      <c r="M99" s="14">
        <v>2</v>
      </c>
      <c r="N99" s="29" t="s">
        <v>186</v>
      </c>
      <c r="O99" s="29"/>
    </row>
    <row r="100" spans="1:15">
      <c r="A100" s="17">
        <v>3</v>
      </c>
      <c r="B100" s="18" t="s">
        <v>112</v>
      </c>
      <c r="C100" s="18" t="s">
        <v>110</v>
      </c>
      <c r="D100" s="17">
        <v>68.9</v>
      </c>
      <c r="E100" s="17">
        <v>119</v>
      </c>
      <c r="F100" s="17">
        <f t="shared" ref="F100:F103" si="12">D100+E100</f>
        <v>187.9</v>
      </c>
      <c r="G100" s="17">
        <v>6</v>
      </c>
      <c r="H100" s="19">
        <f t="shared" ref="H100:H103" si="13">F100/G100</f>
        <v>31.3166666666667</v>
      </c>
      <c r="I100" s="30">
        <v>82.2</v>
      </c>
      <c r="J100" s="30">
        <v>2</v>
      </c>
      <c r="K100" s="19">
        <f t="shared" ref="K100:K102" si="14">I100/J100</f>
        <v>41.1</v>
      </c>
      <c r="L100" s="17">
        <f t="shared" ref="L100:L103" si="15">H100+K100</f>
        <v>72.4166666666667</v>
      </c>
      <c r="M100" s="17">
        <v>3</v>
      </c>
      <c r="N100" s="32"/>
      <c r="O100" s="33"/>
    </row>
    <row r="101" spans="1:15">
      <c r="A101" s="17">
        <v>4</v>
      </c>
      <c r="B101" s="18" t="s">
        <v>113</v>
      </c>
      <c r="C101" s="18" t="s">
        <v>110</v>
      </c>
      <c r="D101" s="17">
        <v>70</v>
      </c>
      <c r="E101" s="17">
        <v>112</v>
      </c>
      <c r="F101" s="17">
        <f t="shared" si="12"/>
        <v>182</v>
      </c>
      <c r="G101" s="17">
        <v>6</v>
      </c>
      <c r="H101" s="19">
        <f t="shared" si="13"/>
        <v>30.3333333333333</v>
      </c>
      <c r="I101" s="30">
        <v>75.2</v>
      </c>
      <c r="J101" s="30">
        <v>2</v>
      </c>
      <c r="K101" s="19">
        <f t="shared" si="14"/>
        <v>37.6</v>
      </c>
      <c r="L101" s="17">
        <f t="shared" si="15"/>
        <v>67.9333333333333</v>
      </c>
      <c r="M101" s="17">
        <v>4</v>
      </c>
      <c r="N101" s="32"/>
      <c r="O101" s="33"/>
    </row>
    <row r="102" spans="1:15">
      <c r="A102" s="17">
        <v>5</v>
      </c>
      <c r="B102" s="18" t="s">
        <v>114</v>
      </c>
      <c r="C102" s="18" t="s">
        <v>110</v>
      </c>
      <c r="D102" s="17">
        <v>78.9</v>
      </c>
      <c r="E102" s="17">
        <v>102</v>
      </c>
      <c r="F102" s="17">
        <f t="shared" si="12"/>
        <v>180.9</v>
      </c>
      <c r="G102" s="17">
        <v>6</v>
      </c>
      <c r="H102" s="19">
        <f t="shared" si="13"/>
        <v>30.15</v>
      </c>
      <c r="I102" s="30">
        <v>66.8</v>
      </c>
      <c r="J102" s="30">
        <v>2</v>
      </c>
      <c r="K102" s="19">
        <f t="shared" si="14"/>
        <v>33.4</v>
      </c>
      <c r="L102" s="17">
        <f t="shared" si="15"/>
        <v>63.55</v>
      </c>
      <c r="M102" s="17">
        <v>5</v>
      </c>
      <c r="N102" s="32"/>
      <c r="O102" s="33"/>
    </row>
    <row r="103" spans="1:15">
      <c r="A103" s="17">
        <v>6</v>
      </c>
      <c r="B103" s="21" t="s">
        <v>115</v>
      </c>
      <c r="C103" s="21" t="s">
        <v>110</v>
      </c>
      <c r="D103" s="20">
        <v>75.1</v>
      </c>
      <c r="E103" s="20">
        <v>105</v>
      </c>
      <c r="F103" s="20">
        <f t="shared" si="12"/>
        <v>180.1</v>
      </c>
      <c r="G103" s="37">
        <v>6</v>
      </c>
      <c r="H103" s="20">
        <f t="shared" si="13"/>
        <v>30.0166666666667</v>
      </c>
      <c r="I103" s="40" t="s">
        <v>47</v>
      </c>
      <c r="J103" s="35">
        <v>2</v>
      </c>
      <c r="K103" s="20">
        <v>0</v>
      </c>
      <c r="L103" s="20">
        <f t="shared" si="15"/>
        <v>30.0166666666667</v>
      </c>
      <c r="M103" s="20"/>
      <c r="N103" s="34"/>
      <c r="O103" s="33"/>
    </row>
    <row r="104" spans="1:15">
      <c r="A104" s="4" t="s">
        <v>1</v>
      </c>
      <c r="B104" s="5" t="s">
        <v>2</v>
      </c>
      <c r="C104" s="5" t="s">
        <v>3</v>
      </c>
      <c r="D104" s="6" t="s">
        <v>4</v>
      </c>
      <c r="E104" s="7"/>
      <c r="F104" s="7"/>
      <c r="G104" s="8" t="s">
        <v>5</v>
      </c>
      <c r="H104" s="9" t="s">
        <v>6</v>
      </c>
      <c r="I104" s="8" t="s">
        <v>7</v>
      </c>
      <c r="J104" s="8" t="s">
        <v>8</v>
      </c>
      <c r="K104" s="9" t="s">
        <v>9</v>
      </c>
      <c r="L104" s="8" t="s">
        <v>10</v>
      </c>
      <c r="M104" s="22" t="s">
        <v>11</v>
      </c>
      <c r="N104" s="23" t="s">
        <v>12</v>
      </c>
      <c r="O104" s="24" t="s">
        <v>185</v>
      </c>
    </row>
    <row r="105" spans="1:15">
      <c r="A105" s="4"/>
      <c r="B105" s="5"/>
      <c r="C105" s="5"/>
      <c r="D105" s="10" t="s">
        <v>13</v>
      </c>
      <c r="E105" s="10" t="s">
        <v>14</v>
      </c>
      <c r="F105" s="11" t="s">
        <v>15</v>
      </c>
      <c r="G105" s="12"/>
      <c r="H105" s="13"/>
      <c r="I105" s="12"/>
      <c r="J105" s="25"/>
      <c r="K105" s="13"/>
      <c r="L105" s="12"/>
      <c r="M105" s="4"/>
      <c r="N105" s="23"/>
      <c r="O105" s="26"/>
    </row>
    <row r="106" spans="1:15">
      <c r="A106" s="14">
        <v>1</v>
      </c>
      <c r="B106" s="16" t="s">
        <v>118</v>
      </c>
      <c r="C106" s="16" t="s">
        <v>117</v>
      </c>
      <c r="D106" s="14">
        <v>89.2</v>
      </c>
      <c r="E106" s="14">
        <v>111</v>
      </c>
      <c r="F106" s="14">
        <f t="shared" ref="F106:F111" si="16">D106+E106</f>
        <v>200.2</v>
      </c>
      <c r="G106" s="14">
        <v>6</v>
      </c>
      <c r="H106" s="14">
        <f t="shared" ref="H106:H111" si="17">F106/G106</f>
        <v>33.3666666666667</v>
      </c>
      <c r="I106" s="27">
        <v>84.4</v>
      </c>
      <c r="J106" s="27">
        <v>2</v>
      </c>
      <c r="K106" s="14">
        <f t="shared" ref="K106:K111" si="18">I106/J106</f>
        <v>42.2</v>
      </c>
      <c r="L106" s="14">
        <f t="shared" ref="L106:L111" si="19">H106+K106</f>
        <v>75.5666666666667</v>
      </c>
      <c r="M106" s="14">
        <v>1</v>
      </c>
      <c r="N106" s="29" t="s">
        <v>186</v>
      </c>
      <c r="O106" s="29"/>
    </row>
    <row r="107" spans="1:15">
      <c r="A107" s="14">
        <v>2</v>
      </c>
      <c r="B107" s="16" t="s">
        <v>119</v>
      </c>
      <c r="C107" s="16" t="s">
        <v>117</v>
      </c>
      <c r="D107" s="14">
        <v>83.4</v>
      </c>
      <c r="E107" s="14">
        <v>116</v>
      </c>
      <c r="F107" s="14">
        <f t="shared" si="16"/>
        <v>199.4</v>
      </c>
      <c r="G107" s="14">
        <v>6</v>
      </c>
      <c r="H107" s="14">
        <f t="shared" si="17"/>
        <v>33.2333333333333</v>
      </c>
      <c r="I107" s="27">
        <v>80.8</v>
      </c>
      <c r="J107" s="27">
        <v>2</v>
      </c>
      <c r="K107" s="14">
        <f t="shared" si="18"/>
        <v>40.4</v>
      </c>
      <c r="L107" s="14">
        <f t="shared" si="19"/>
        <v>73.6333333333333</v>
      </c>
      <c r="M107" s="14">
        <v>2</v>
      </c>
      <c r="N107" s="29" t="s">
        <v>186</v>
      </c>
      <c r="O107" s="29"/>
    </row>
    <row r="108" spans="1:15">
      <c r="A108" s="17">
        <v>3</v>
      </c>
      <c r="B108" s="18" t="s">
        <v>116</v>
      </c>
      <c r="C108" s="18" t="s">
        <v>117</v>
      </c>
      <c r="D108" s="17">
        <v>103.4</v>
      </c>
      <c r="E108" s="17">
        <v>109</v>
      </c>
      <c r="F108" s="17">
        <f t="shared" si="16"/>
        <v>212.4</v>
      </c>
      <c r="G108" s="17">
        <v>6</v>
      </c>
      <c r="H108" s="19">
        <f t="shared" si="17"/>
        <v>35.4</v>
      </c>
      <c r="I108" s="30">
        <v>75</v>
      </c>
      <c r="J108" s="30">
        <v>2</v>
      </c>
      <c r="K108" s="19">
        <f t="shared" si="18"/>
        <v>37.5</v>
      </c>
      <c r="L108" s="17">
        <f t="shared" si="19"/>
        <v>72.9</v>
      </c>
      <c r="M108" s="17">
        <v>3</v>
      </c>
      <c r="N108" s="32"/>
      <c r="O108" s="33"/>
    </row>
    <row r="109" spans="1:15">
      <c r="A109" s="17">
        <v>4</v>
      </c>
      <c r="B109" s="18" t="s">
        <v>121</v>
      </c>
      <c r="C109" s="18" t="s">
        <v>117</v>
      </c>
      <c r="D109" s="17">
        <v>82.7</v>
      </c>
      <c r="E109" s="17">
        <v>107</v>
      </c>
      <c r="F109" s="17">
        <f t="shared" si="16"/>
        <v>189.7</v>
      </c>
      <c r="G109" s="17">
        <v>6</v>
      </c>
      <c r="H109" s="19">
        <f t="shared" si="17"/>
        <v>31.6166666666667</v>
      </c>
      <c r="I109" s="30">
        <v>79.4</v>
      </c>
      <c r="J109" s="30">
        <v>2</v>
      </c>
      <c r="K109" s="19">
        <f t="shared" si="18"/>
        <v>39.7</v>
      </c>
      <c r="L109" s="17">
        <f t="shared" si="19"/>
        <v>71.3166666666667</v>
      </c>
      <c r="M109" s="17">
        <v>4</v>
      </c>
      <c r="N109" s="32"/>
      <c r="O109" s="33"/>
    </row>
    <row r="110" spans="1:15">
      <c r="A110" s="17">
        <v>5</v>
      </c>
      <c r="B110" s="18" t="s">
        <v>120</v>
      </c>
      <c r="C110" s="18" t="s">
        <v>117</v>
      </c>
      <c r="D110" s="17">
        <v>86.7</v>
      </c>
      <c r="E110" s="17">
        <v>109</v>
      </c>
      <c r="F110" s="17">
        <f t="shared" si="16"/>
        <v>195.7</v>
      </c>
      <c r="G110" s="17">
        <v>6</v>
      </c>
      <c r="H110" s="19">
        <f t="shared" si="17"/>
        <v>32.6166666666667</v>
      </c>
      <c r="I110" s="30">
        <v>75.6</v>
      </c>
      <c r="J110" s="30">
        <v>2</v>
      </c>
      <c r="K110" s="19">
        <f t="shared" si="18"/>
        <v>37.8</v>
      </c>
      <c r="L110" s="17">
        <f t="shared" si="19"/>
        <v>70.4166666666667</v>
      </c>
      <c r="M110" s="17">
        <v>5</v>
      </c>
      <c r="N110" s="32"/>
      <c r="O110" s="33"/>
    </row>
    <row r="111" spans="1:15">
      <c r="A111" s="17">
        <v>6</v>
      </c>
      <c r="B111" s="18" t="s">
        <v>122</v>
      </c>
      <c r="C111" s="18" t="s">
        <v>117</v>
      </c>
      <c r="D111" s="17">
        <v>57.6</v>
      </c>
      <c r="E111" s="17">
        <v>106</v>
      </c>
      <c r="F111" s="17">
        <f t="shared" si="16"/>
        <v>163.6</v>
      </c>
      <c r="G111" s="38">
        <v>6</v>
      </c>
      <c r="H111" s="19">
        <f t="shared" si="17"/>
        <v>27.2666666666667</v>
      </c>
      <c r="I111" s="30">
        <v>75.2</v>
      </c>
      <c r="J111" s="30">
        <v>2</v>
      </c>
      <c r="K111" s="19">
        <f t="shared" si="18"/>
        <v>37.6</v>
      </c>
      <c r="L111" s="17">
        <f t="shared" si="19"/>
        <v>64.8666666666667</v>
      </c>
      <c r="M111" s="17">
        <v>6</v>
      </c>
      <c r="N111" s="32"/>
      <c r="O111" s="33"/>
    </row>
    <row r="112" spans="1:15">
      <c r="A112" s="4" t="s">
        <v>1</v>
      </c>
      <c r="B112" s="5" t="s">
        <v>2</v>
      </c>
      <c r="C112" s="5" t="s">
        <v>3</v>
      </c>
      <c r="D112" s="6" t="s">
        <v>4</v>
      </c>
      <c r="E112" s="7"/>
      <c r="F112" s="7"/>
      <c r="G112" s="39" t="s">
        <v>51</v>
      </c>
      <c r="H112" s="9" t="s">
        <v>6</v>
      </c>
      <c r="I112" s="8" t="s">
        <v>7</v>
      </c>
      <c r="J112" s="8" t="s">
        <v>8</v>
      </c>
      <c r="K112" s="9" t="s">
        <v>9</v>
      </c>
      <c r="L112" s="8" t="s">
        <v>10</v>
      </c>
      <c r="M112" s="22" t="s">
        <v>11</v>
      </c>
      <c r="N112" s="23" t="s">
        <v>12</v>
      </c>
      <c r="O112" s="24" t="s">
        <v>185</v>
      </c>
    </row>
    <row r="113" spans="1:15">
      <c r="A113" s="4"/>
      <c r="B113" s="5"/>
      <c r="C113" s="5"/>
      <c r="D113" s="10" t="s">
        <v>13</v>
      </c>
      <c r="E113" s="10" t="s">
        <v>14</v>
      </c>
      <c r="F113" s="11" t="s">
        <v>15</v>
      </c>
      <c r="G113" s="12"/>
      <c r="H113" s="13"/>
      <c r="I113" s="12"/>
      <c r="J113" s="25"/>
      <c r="K113" s="13"/>
      <c r="L113" s="12"/>
      <c r="M113" s="4"/>
      <c r="N113" s="23"/>
      <c r="O113" s="26"/>
    </row>
    <row r="114" spans="1:15">
      <c r="A114" s="14">
        <v>1</v>
      </c>
      <c r="B114" s="16" t="s">
        <v>126</v>
      </c>
      <c r="C114" s="16" t="s">
        <v>124</v>
      </c>
      <c r="D114" s="14">
        <v>85.3</v>
      </c>
      <c r="E114" s="14">
        <v>113</v>
      </c>
      <c r="F114" s="14">
        <f t="shared" ref="F114:F122" si="20">D114+E114</f>
        <v>198.3</v>
      </c>
      <c r="G114" s="14">
        <v>6</v>
      </c>
      <c r="H114" s="14">
        <f t="shared" ref="H114:H122" si="21">F114/G114</f>
        <v>33.05</v>
      </c>
      <c r="I114" s="27">
        <v>83.8</v>
      </c>
      <c r="J114" s="27">
        <v>2</v>
      </c>
      <c r="K114" s="14">
        <f t="shared" ref="K114:K119" si="22">I114/J114</f>
        <v>41.9</v>
      </c>
      <c r="L114" s="14">
        <f t="shared" ref="L114:L122" si="23">H114+K114</f>
        <v>74.95</v>
      </c>
      <c r="M114" s="14">
        <v>1</v>
      </c>
      <c r="N114" s="29" t="s">
        <v>186</v>
      </c>
      <c r="O114" s="29"/>
    </row>
    <row r="115" spans="1:15">
      <c r="A115" s="14">
        <v>2</v>
      </c>
      <c r="B115" s="16" t="s">
        <v>123</v>
      </c>
      <c r="C115" s="16" t="s">
        <v>124</v>
      </c>
      <c r="D115" s="14">
        <v>96.7</v>
      </c>
      <c r="E115" s="14">
        <v>114</v>
      </c>
      <c r="F115" s="14">
        <f t="shared" si="20"/>
        <v>210.7</v>
      </c>
      <c r="G115" s="14">
        <v>6</v>
      </c>
      <c r="H115" s="14">
        <f t="shared" si="21"/>
        <v>35.1166666666667</v>
      </c>
      <c r="I115" s="27">
        <v>78.2</v>
      </c>
      <c r="J115" s="27">
        <v>2</v>
      </c>
      <c r="K115" s="14">
        <f t="shared" si="22"/>
        <v>39.1</v>
      </c>
      <c r="L115" s="14">
        <f t="shared" si="23"/>
        <v>74.2166666666667</v>
      </c>
      <c r="M115" s="14">
        <v>2</v>
      </c>
      <c r="N115" s="29" t="s">
        <v>186</v>
      </c>
      <c r="O115" s="29"/>
    </row>
    <row r="116" spans="1:15">
      <c r="A116" s="14">
        <v>3</v>
      </c>
      <c r="B116" s="16" t="s">
        <v>127</v>
      </c>
      <c r="C116" s="16" t="s">
        <v>124</v>
      </c>
      <c r="D116" s="14">
        <v>77.5</v>
      </c>
      <c r="E116" s="14">
        <v>110</v>
      </c>
      <c r="F116" s="14">
        <f t="shared" si="20"/>
        <v>187.5</v>
      </c>
      <c r="G116" s="14">
        <v>6</v>
      </c>
      <c r="H116" s="14">
        <f t="shared" si="21"/>
        <v>31.25</v>
      </c>
      <c r="I116" s="27">
        <v>78.8</v>
      </c>
      <c r="J116" s="27">
        <v>2</v>
      </c>
      <c r="K116" s="14">
        <f t="shared" si="22"/>
        <v>39.4</v>
      </c>
      <c r="L116" s="14">
        <f t="shared" si="23"/>
        <v>70.65</v>
      </c>
      <c r="M116" s="14">
        <v>3</v>
      </c>
      <c r="N116" s="29" t="s">
        <v>186</v>
      </c>
      <c r="O116" s="29"/>
    </row>
    <row r="117" spans="1:15">
      <c r="A117" s="17">
        <v>4</v>
      </c>
      <c r="B117" s="18" t="s">
        <v>125</v>
      </c>
      <c r="C117" s="18" t="s">
        <v>124</v>
      </c>
      <c r="D117" s="17">
        <v>82.6</v>
      </c>
      <c r="E117" s="17">
        <v>116</v>
      </c>
      <c r="F117" s="17">
        <f t="shared" si="20"/>
        <v>198.6</v>
      </c>
      <c r="G117" s="17">
        <v>6</v>
      </c>
      <c r="H117" s="19">
        <f t="shared" si="21"/>
        <v>33.1</v>
      </c>
      <c r="I117" s="30">
        <v>69.6</v>
      </c>
      <c r="J117" s="30">
        <v>2</v>
      </c>
      <c r="K117" s="19">
        <f t="shared" si="22"/>
        <v>34.8</v>
      </c>
      <c r="L117" s="17">
        <f t="shared" si="23"/>
        <v>67.9</v>
      </c>
      <c r="M117" s="17">
        <v>4</v>
      </c>
      <c r="N117" s="32"/>
      <c r="O117" s="33"/>
    </row>
    <row r="118" spans="1:15">
      <c r="A118" s="17">
        <v>5</v>
      </c>
      <c r="B118" s="18" t="s">
        <v>128</v>
      </c>
      <c r="C118" s="18" t="s">
        <v>124</v>
      </c>
      <c r="D118" s="17">
        <v>72.9</v>
      </c>
      <c r="E118" s="17">
        <v>113</v>
      </c>
      <c r="F118" s="17">
        <f t="shared" si="20"/>
        <v>185.9</v>
      </c>
      <c r="G118" s="17">
        <v>6</v>
      </c>
      <c r="H118" s="19">
        <f t="shared" si="21"/>
        <v>30.9833333333333</v>
      </c>
      <c r="I118" s="30">
        <v>72.6</v>
      </c>
      <c r="J118" s="30">
        <v>2</v>
      </c>
      <c r="K118" s="19">
        <f t="shared" si="22"/>
        <v>36.3</v>
      </c>
      <c r="L118" s="17">
        <f t="shared" si="23"/>
        <v>67.2833333333333</v>
      </c>
      <c r="M118" s="17">
        <v>5</v>
      </c>
      <c r="N118" s="32"/>
      <c r="O118" s="33"/>
    </row>
    <row r="119" spans="1:15">
      <c r="A119" s="17">
        <v>6</v>
      </c>
      <c r="B119" s="18" t="s">
        <v>131</v>
      </c>
      <c r="C119" s="18" t="s">
        <v>124</v>
      </c>
      <c r="D119" s="17">
        <v>64.4</v>
      </c>
      <c r="E119" s="17">
        <v>111</v>
      </c>
      <c r="F119" s="17">
        <f t="shared" si="20"/>
        <v>175.4</v>
      </c>
      <c r="G119" s="38">
        <v>6</v>
      </c>
      <c r="H119" s="19">
        <f t="shared" si="21"/>
        <v>29.2333333333333</v>
      </c>
      <c r="I119" s="30">
        <v>74.4</v>
      </c>
      <c r="J119" s="30">
        <v>2</v>
      </c>
      <c r="K119" s="19">
        <f t="shared" si="22"/>
        <v>37.2</v>
      </c>
      <c r="L119" s="17">
        <f t="shared" si="23"/>
        <v>66.4333333333333</v>
      </c>
      <c r="M119" s="17">
        <v>6</v>
      </c>
      <c r="N119" s="41"/>
      <c r="O119" s="33"/>
    </row>
    <row r="120" spans="1:15">
      <c r="A120" s="17">
        <v>7</v>
      </c>
      <c r="B120" s="18" t="s">
        <v>130</v>
      </c>
      <c r="C120" s="18" t="s">
        <v>124</v>
      </c>
      <c r="D120" s="17">
        <v>68.7</v>
      </c>
      <c r="E120" s="17">
        <v>107</v>
      </c>
      <c r="F120" s="17">
        <f t="shared" si="20"/>
        <v>175.7</v>
      </c>
      <c r="G120" s="17">
        <v>6</v>
      </c>
      <c r="H120" s="19">
        <f t="shared" si="21"/>
        <v>29.2833333333333</v>
      </c>
      <c r="I120" s="30">
        <v>72.2</v>
      </c>
      <c r="J120" s="30">
        <v>2</v>
      </c>
      <c r="K120" s="19">
        <f t="shared" ref="K120:K121" si="24">I120/J120</f>
        <v>36.1</v>
      </c>
      <c r="L120" s="17">
        <f t="shared" si="23"/>
        <v>65.3833333333333</v>
      </c>
      <c r="M120" s="17">
        <v>7</v>
      </c>
      <c r="N120" s="32"/>
      <c r="O120" s="33"/>
    </row>
    <row r="121" spans="1:15">
      <c r="A121" s="17">
        <v>8</v>
      </c>
      <c r="B121" s="18" t="s">
        <v>132</v>
      </c>
      <c r="C121" s="18" t="s">
        <v>124</v>
      </c>
      <c r="D121" s="17">
        <v>39</v>
      </c>
      <c r="E121" s="17">
        <v>109</v>
      </c>
      <c r="F121" s="17">
        <f t="shared" si="20"/>
        <v>148</v>
      </c>
      <c r="G121" s="17">
        <v>6</v>
      </c>
      <c r="H121" s="19">
        <f t="shared" si="21"/>
        <v>24.6666666666667</v>
      </c>
      <c r="I121" s="30">
        <v>62.8</v>
      </c>
      <c r="J121" s="30">
        <v>2</v>
      </c>
      <c r="K121" s="19">
        <f t="shared" si="24"/>
        <v>31.4</v>
      </c>
      <c r="L121" s="17">
        <f t="shared" si="23"/>
        <v>56.0666666666667</v>
      </c>
      <c r="M121" s="17">
        <v>8</v>
      </c>
      <c r="N121" s="32"/>
      <c r="O121" s="33"/>
    </row>
    <row r="122" spans="1:15">
      <c r="A122" s="20">
        <v>9</v>
      </c>
      <c r="B122" s="21" t="s">
        <v>129</v>
      </c>
      <c r="C122" s="21" t="s">
        <v>124</v>
      </c>
      <c r="D122" s="20">
        <v>72.5</v>
      </c>
      <c r="E122" s="20">
        <v>111</v>
      </c>
      <c r="F122" s="20">
        <f t="shared" si="20"/>
        <v>183.5</v>
      </c>
      <c r="G122" s="20">
        <v>6</v>
      </c>
      <c r="H122" s="20">
        <f t="shared" si="21"/>
        <v>30.5833333333333</v>
      </c>
      <c r="I122" s="34" t="s">
        <v>47</v>
      </c>
      <c r="J122" s="35">
        <v>2</v>
      </c>
      <c r="K122" s="20">
        <v>0</v>
      </c>
      <c r="L122" s="20">
        <f t="shared" si="23"/>
        <v>30.5833333333333</v>
      </c>
      <c r="M122" s="20"/>
      <c r="N122" s="34"/>
      <c r="O122" s="33"/>
    </row>
    <row r="123" spans="1:15">
      <c r="A123" s="4" t="s">
        <v>1</v>
      </c>
      <c r="B123" s="5" t="s">
        <v>2</v>
      </c>
      <c r="C123" s="5" t="s">
        <v>3</v>
      </c>
      <c r="D123" s="6" t="s">
        <v>4</v>
      </c>
      <c r="E123" s="7"/>
      <c r="F123" s="7"/>
      <c r="G123" s="8" t="s">
        <v>5</v>
      </c>
      <c r="H123" s="9" t="s">
        <v>6</v>
      </c>
      <c r="I123" s="8" t="s">
        <v>7</v>
      </c>
      <c r="J123" s="8" t="s">
        <v>8</v>
      </c>
      <c r="K123" s="9" t="s">
        <v>9</v>
      </c>
      <c r="L123" s="8" t="s">
        <v>10</v>
      </c>
      <c r="M123" s="22" t="s">
        <v>11</v>
      </c>
      <c r="N123" s="23" t="s">
        <v>12</v>
      </c>
      <c r="O123" s="24" t="s">
        <v>185</v>
      </c>
    </row>
    <row r="124" spans="1:15">
      <c r="A124" s="4"/>
      <c r="B124" s="5"/>
      <c r="C124" s="5"/>
      <c r="D124" s="10" t="s">
        <v>13</v>
      </c>
      <c r="E124" s="10" t="s">
        <v>14</v>
      </c>
      <c r="F124" s="11" t="s">
        <v>15</v>
      </c>
      <c r="G124" s="12"/>
      <c r="H124" s="13"/>
      <c r="I124" s="12"/>
      <c r="J124" s="25"/>
      <c r="K124" s="13"/>
      <c r="L124" s="12"/>
      <c r="M124" s="4"/>
      <c r="N124" s="23"/>
      <c r="O124" s="26"/>
    </row>
    <row r="125" spans="1:15">
      <c r="A125" s="14">
        <v>1</v>
      </c>
      <c r="B125" s="16" t="s">
        <v>133</v>
      </c>
      <c r="C125" s="16" t="s">
        <v>134</v>
      </c>
      <c r="D125" s="14">
        <v>108.9</v>
      </c>
      <c r="E125" s="14">
        <v>116</v>
      </c>
      <c r="F125" s="14">
        <f t="shared" ref="F125:F150" si="25">D125+E125</f>
        <v>224.9</v>
      </c>
      <c r="G125" s="14">
        <v>6</v>
      </c>
      <c r="H125" s="14">
        <f t="shared" ref="H125:H150" si="26">F125/G125</f>
        <v>37.4833333333333</v>
      </c>
      <c r="I125" s="27">
        <v>87.4</v>
      </c>
      <c r="J125" s="27">
        <v>2</v>
      </c>
      <c r="K125" s="14">
        <f t="shared" ref="K125:K149" si="27">I125/J125</f>
        <v>43.7</v>
      </c>
      <c r="L125" s="14">
        <f t="shared" ref="L125:L150" si="28">H125+K125</f>
        <v>81.1833333333333</v>
      </c>
      <c r="M125" s="14">
        <v>1</v>
      </c>
      <c r="N125" s="29" t="s">
        <v>186</v>
      </c>
      <c r="O125" s="29"/>
    </row>
    <row r="126" spans="1:15">
      <c r="A126" s="14">
        <v>2</v>
      </c>
      <c r="B126" s="16" t="s">
        <v>135</v>
      </c>
      <c r="C126" s="16" t="s">
        <v>134</v>
      </c>
      <c r="D126" s="14">
        <v>99.8</v>
      </c>
      <c r="E126" s="14">
        <v>120</v>
      </c>
      <c r="F126" s="14">
        <f t="shared" si="25"/>
        <v>219.8</v>
      </c>
      <c r="G126" s="14">
        <v>6</v>
      </c>
      <c r="H126" s="14">
        <f t="shared" si="26"/>
        <v>36.6333333333333</v>
      </c>
      <c r="I126" s="27">
        <v>83</v>
      </c>
      <c r="J126" s="27">
        <v>2</v>
      </c>
      <c r="K126" s="14">
        <f t="shared" si="27"/>
        <v>41.5</v>
      </c>
      <c r="L126" s="14">
        <f t="shared" si="28"/>
        <v>78.1333333333333</v>
      </c>
      <c r="M126" s="14">
        <v>2</v>
      </c>
      <c r="N126" s="29" t="s">
        <v>186</v>
      </c>
      <c r="O126" s="29"/>
    </row>
    <row r="127" spans="1:15">
      <c r="A127" s="14">
        <v>3</v>
      </c>
      <c r="B127" s="16" t="s">
        <v>137</v>
      </c>
      <c r="C127" s="16" t="s">
        <v>134</v>
      </c>
      <c r="D127" s="14">
        <v>91.2</v>
      </c>
      <c r="E127" s="14">
        <v>116</v>
      </c>
      <c r="F127" s="14">
        <f t="shared" si="25"/>
        <v>207.2</v>
      </c>
      <c r="G127" s="14">
        <v>6</v>
      </c>
      <c r="H127" s="14">
        <f t="shared" si="26"/>
        <v>34.5333333333333</v>
      </c>
      <c r="I127" s="27">
        <v>81.6</v>
      </c>
      <c r="J127" s="27">
        <v>2</v>
      </c>
      <c r="K127" s="14">
        <f t="shared" si="27"/>
        <v>40.8</v>
      </c>
      <c r="L127" s="14">
        <f t="shared" si="28"/>
        <v>75.3333333333333</v>
      </c>
      <c r="M127" s="14">
        <v>3</v>
      </c>
      <c r="N127" s="29" t="s">
        <v>186</v>
      </c>
      <c r="O127" s="29"/>
    </row>
    <row r="128" spans="1:15">
      <c r="A128" s="14">
        <v>4</v>
      </c>
      <c r="B128" s="16" t="s">
        <v>136</v>
      </c>
      <c r="C128" s="16" t="s">
        <v>134</v>
      </c>
      <c r="D128" s="14">
        <v>95.2</v>
      </c>
      <c r="E128" s="14">
        <v>119</v>
      </c>
      <c r="F128" s="14">
        <f t="shared" si="25"/>
        <v>214.2</v>
      </c>
      <c r="G128" s="14">
        <v>6</v>
      </c>
      <c r="H128" s="14">
        <f t="shared" si="26"/>
        <v>35.7</v>
      </c>
      <c r="I128" s="27">
        <v>78</v>
      </c>
      <c r="J128" s="27">
        <v>2</v>
      </c>
      <c r="K128" s="14">
        <f t="shared" si="27"/>
        <v>39</v>
      </c>
      <c r="L128" s="14">
        <f t="shared" si="28"/>
        <v>74.7</v>
      </c>
      <c r="M128" s="14">
        <v>4</v>
      </c>
      <c r="N128" s="29" t="s">
        <v>186</v>
      </c>
      <c r="O128" s="29"/>
    </row>
    <row r="129" spans="1:15">
      <c r="A129" s="14">
        <v>5</v>
      </c>
      <c r="B129" s="16" t="s">
        <v>143</v>
      </c>
      <c r="C129" s="16" t="s">
        <v>134</v>
      </c>
      <c r="D129" s="14">
        <v>78.7</v>
      </c>
      <c r="E129" s="14">
        <v>116</v>
      </c>
      <c r="F129" s="14">
        <f t="shared" si="25"/>
        <v>194.7</v>
      </c>
      <c r="G129" s="14">
        <v>6</v>
      </c>
      <c r="H129" s="14">
        <f t="shared" si="26"/>
        <v>32.45</v>
      </c>
      <c r="I129" s="27">
        <v>84.4</v>
      </c>
      <c r="J129" s="27">
        <v>2</v>
      </c>
      <c r="K129" s="14">
        <f t="shared" si="27"/>
        <v>42.2</v>
      </c>
      <c r="L129" s="14">
        <f t="shared" si="28"/>
        <v>74.65</v>
      </c>
      <c r="M129" s="14">
        <v>5</v>
      </c>
      <c r="N129" s="29" t="s">
        <v>186</v>
      </c>
      <c r="O129" s="29"/>
    </row>
    <row r="130" spans="1:15">
      <c r="A130" s="14">
        <v>6</v>
      </c>
      <c r="B130" s="16" t="s">
        <v>145</v>
      </c>
      <c r="C130" s="16" t="s">
        <v>134</v>
      </c>
      <c r="D130" s="14">
        <v>76.1</v>
      </c>
      <c r="E130" s="14">
        <v>112</v>
      </c>
      <c r="F130" s="14">
        <f t="shared" si="25"/>
        <v>188.1</v>
      </c>
      <c r="G130" s="14">
        <v>6</v>
      </c>
      <c r="H130" s="14">
        <f t="shared" si="26"/>
        <v>31.35</v>
      </c>
      <c r="I130" s="27">
        <v>85.8</v>
      </c>
      <c r="J130" s="27">
        <v>2</v>
      </c>
      <c r="K130" s="14">
        <f t="shared" si="27"/>
        <v>42.9</v>
      </c>
      <c r="L130" s="14">
        <f t="shared" si="28"/>
        <v>74.25</v>
      </c>
      <c r="M130" s="14">
        <v>6</v>
      </c>
      <c r="N130" s="29" t="s">
        <v>186</v>
      </c>
      <c r="O130" s="29"/>
    </row>
    <row r="131" spans="1:15">
      <c r="A131" s="14">
        <v>7</v>
      </c>
      <c r="B131" s="16" t="s">
        <v>149</v>
      </c>
      <c r="C131" s="16" t="s">
        <v>134</v>
      </c>
      <c r="D131" s="14">
        <v>70.2</v>
      </c>
      <c r="E131" s="14">
        <v>115</v>
      </c>
      <c r="F131" s="14">
        <f t="shared" si="25"/>
        <v>185.2</v>
      </c>
      <c r="G131" s="14">
        <v>6</v>
      </c>
      <c r="H131" s="14">
        <f t="shared" si="26"/>
        <v>30.8666666666667</v>
      </c>
      <c r="I131" s="27">
        <v>84.6</v>
      </c>
      <c r="J131" s="27">
        <v>2</v>
      </c>
      <c r="K131" s="14">
        <f t="shared" si="27"/>
        <v>42.3</v>
      </c>
      <c r="L131" s="14">
        <f t="shared" si="28"/>
        <v>73.1666666666667</v>
      </c>
      <c r="M131" s="14">
        <v>7</v>
      </c>
      <c r="N131" s="29" t="s">
        <v>186</v>
      </c>
      <c r="O131" s="29"/>
    </row>
    <row r="132" spans="1:15">
      <c r="A132" s="14">
        <v>8</v>
      </c>
      <c r="B132" s="16" t="s">
        <v>141</v>
      </c>
      <c r="C132" s="16" t="s">
        <v>134</v>
      </c>
      <c r="D132" s="14">
        <v>84.9</v>
      </c>
      <c r="E132" s="14">
        <v>113</v>
      </c>
      <c r="F132" s="14">
        <f t="shared" si="25"/>
        <v>197.9</v>
      </c>
      <c r="G132" s="14">
        <v>6</v>
      </c>
      <c r="H132" s="14">
        <f t="shared" si="26"/>
        <v>32.9833333333333</v>
      </c>
      <c r="I132" s="27">
        <v>78.8</v>
      </c>
      <c r="J132" s="27">
        <v>2</v>
      </c>
      <c r="K132" s="14">
        <f t="shared" si="27"/>
        <v>39.4</v>
      </c>
      <c r="L132" s="14">
        <f t="shared" si="28"/>
        <v>72.3833333333333</v>
      </c>
      <c r="M132" s="14">
        <v>8</v>
      </c>
      <c r="N132" s="29" t="s">
        <v>186</v>
      </c>
      <c r="O132" s="29"/>
    </row>
    <row r="133" spans="1:15">
      <c r="A133" s="14">
        <v>9</v>
      </c>
      <c r="B133" s="16" t="s">
        <v>140</v>
      </c>
      <c r="C133" s="16" t="s">
        <v>134</v>
      </c>
      <c r="D133" s="14">
        <v>86.6</v>
      </c>
      <c r="E133" s="14">
        <v>113</v>
      </c>
      <c r="F133" s="14">
        <f t="shared" si="25"/>
        <v>199.6</v>
      </c>
      <c r="G133" s="14">
        <v>6</v>
      </c>
      <c r="H133" s="14">
        <f t="shared" si="26"/>
        <v>33.2666666666667</v>
      </c>
      <c r="I133" s="27">
        <v>77.2</v>
      </c>
      <c r="J133" s="27">
        <v>2</v>
      </c>
      <c r="K133" s="14">
        <f t="shared" si="27"/>
        <v>38.6</v>
      </c>
      <c r="L133" s="14">
        <f t="shared" si="28"/>
        <v>71.8666666666667</v>
      </c>
      <c r="M133" s="14">
        <v>9</v>
      </c>
      <c r="N133" s="29" t="s">
        <v>186</v>
      </c>
      <c r="O133" s="29"/>
    </row>
    <row r="134" spans="1:15">
      <c r="A134" s="14">
        <v>10</v>
      </c>
      <c r="B134" s="16" t="s">
        <v>148</v>
      </c>
      <c r="C134" s="16" t="s">
        <v>134</v>
      </c>
      <c r="D134" s="14">
        <v>73.3</v>
      </c>
      <c r="E134" s="14">
        <v>113</v>
      </c>
      <c r="F134" s="14">
        <f t="shared" si="25"/>
        <v>186.3</v>
      </c>
      <c r="G134" s="14">
        <v>6</v>
      </c>
      <c r="H134" s="14">
        <f t="shared" si="26"/>
        <v>31.05</v>
      </c>
      <c r="I134" s="27">
        <v>80.8</v>
      </c>
      <c r="J134" s="27">
        <v>2</v>
      </c>
      <c r="K134" s="14">
        <f t="shared" si="27"/>
        <v>40.4</v>
      </c>
      <c r="L134" s="14">
        <f t="shared" si="28"/>
        <v>71.45</v>
      </c>
      <c r="M134" s="14">
        <v>10</v>
      </c>
      <c r="N134" s="29" t="s">
        <v>186</v>
      </c>
      <c r="O134" s="29"/>
    </row>
    <row r="135" spans="1:15">
      <c r="A135" s="14">
        <v>11</v>
      </c>
      <c r="B135" s="16" t="s">
        <v>138</v>
      </c>
      <c r="C135" s="16" t="s">
        <v>134</v>
      </c>
      <c r="D135" s="14">
        <v>93.6</v>
      </c>
      <c r="E135" s="14">
        <v>112</v>
      </c>
      <c r="F135" s="14">
        <f t="shared" si="25"/>
        <v>205.6</v>
      </c>
      <c r="G135" s="14">
        <v>6</v>
      </c>
      <c r="H135" s="14">
        <f t="shared" si="26"/>
        <v>34.2666666666667</v>
      </c>
      <c r="I135" s="27">
        <v>72.2</v>
      </c>
      <c r="J135" s="27">
        <v>2</v>
      </c>
      <c r="K135" s="14">
        <f t="shared" si="27"/>
        <v>36.1</v>
      </c>
      <c r="L135" s="14">
        <f t="shared" si="28"/>
        <v>70.3666666666667</v>
      </c>
      <c r="M135" s="14">
        <v>11</v>
      </c>
      <c r="N135" s="29" t="s">
        <v>186</v>
      </c>
      <c r="O135" s="29"/>
    </row>
    <row r="136" spans="1:15">
      <c r="A136" s="17">
        <v>12</v>
      </c>
      <c r="B136" s="18" t="s">
        <v>154</v>
      </c>
      <c r="C136" s="18" t="s">
        <v>134</v>
      </c>
      <c r="D136" s="17">
        <v>72.5</v>
      </c>
      <c r="E136" s="17">
        <v>109</v>
      </c>
      <c r="F136" s="17">
        <f t="shared" si="25"/>
        <v>181.5</v>
      </c>
      <c r="G136" s="17">
        <v>6</v>
      </c>
      <c r="H136" s="19">
        <f t="shared" si="26"/>
        <v>30.25</v>
      </c>
      <c r="I136" s="30">
        <v>80.2</v>
      </c>
      <c r="J136" s="30">
        <v>2</v>
      </c>
      <c r="K136" s="19">
        <f t="shared" si="27"/>
        <v>40.1</v>
      </c>
      <c r="L136" s="17">
        <f t="shared" si="28"/>
        <v>70.35</v>
      </c>
      <c r="M136" s="17">
        <v>12</v>
      </c>
      <c r="N136" s="32"/>
      <c r="O136" s="33"/>
    </row>
    <row r="137" spans="1:15">
      <c r="A137" s="17">
        <v>13</v>
      </c>
      <c r="B137" s="18" t="s">
        <v>144</v>
      </c>
      <c r="C137" s="18" t="s">
        <v>134</v>
      </c>
      <c r="D137" s="17">
        <v>78.9</v>
      </c>
      <c r="E137" s="17">
        <v>112</v>
      </c>
      <c r="F137" s="17">
        <f t="shared" si="25"/>
        <v>190.9</v>
      </c>
      <c r="G137" s="17">
        <v>6</v>
      </c>
      <c r="H137" s="19">
        <f t="shared" si="26"/>
        <v>31.8166666666667</v>
      </c>
      <c r="I137" s="30">
        <v>74.4</v>
      </c>
      <c r="J137" s="30">
        <v>2</v>
      </c>
      <c r="K137" s="19">
        <f t="shared" si="27"/>
        <v>37.2</v>
      </c>
      <c r="L137" s="17">
        <f t="shared" si="28"/>
        <v>69.0166666666667</v>
      </c>
      <c r="M137" s="17">
        <v>13</v>
      </c>
      <c r="N137" s="32"/>
      <c r="O137" s="33"/>
    </row>
    <row r="138" spans="1:15">
      <c r="A138" s="17">
        <v>14</v>
      </c>
      <c r="B138" s="18" t="s">
        <v>151</v>
      </c>
      <c r="C138" s="18" t="s">
        <v>134</v>
      </c>
      <c r="D138" s="17">
        <v>68.7</v>
      </c>
      <c r="E138" s="17">
        <v>115</v>
      </c>
      <c r="F138" s="17">
        <f t="shared" si="25"/>
        <v>183.7</v>
      </c>
      <c r="G138" s="17">
        <v>6</v>
      </c>
      <c r="H138" s="19">
        <f t="shared" si="26"/>
        <v>30.6166666666667</v>
      </c>
      <c r="I138" s="30">
        <v>75.6</v>
      </c>
      <c r="J138" s="30">
        <v>2</v>
      </c>
      <c r="K138" s="19">
        <f t="shared" si="27"/>
        <v>37.8</v>
      </c>
      <c r="L138" s="17">
        <f t="shared" si="28"/>
        <v>68.4166666666667</v>
      </c>
      <c r="M138" s="17">
        <v>14</v>
      </c>
      <c r="N138" s="32"/>
      <c r="O138" s="33"/>
    </row>
    <row r="139" spans="1:15">
      <c r="A139" s="17">
        <v>15</v>
      </c>
      <c r="B139" s="18" t="s">
        <v>139</v>
      </c>
      <c r="C139" s="18" t="s">
        <v>134</v>
      </c>
      <c r="D139" s="17">
        <v>82.3</v>
      </c>
      <c r="E139" s="17">
        <v>120</v>
      </c>
      <c r="F139" s="17">
        <f t="shared" si="25"/>
        <v>202.3</v>
      </c>
      <c r="G139" s="17">
        <v>6</v>
      </c>
      <c r="H139" s="19">
        <f t="shared" si="26"/>
        <v>33.7166666666667</v>
      </c>
      <c r="I139" s="30">
        <v>67.8</v>
      </c>
      <c r="J139" s="30">
        <v>2</v>
      </c>
      <c r="K139" s="19">
        <f t="shared" si="27"/>
        <v>33.9</v>
      </c>
      <c r="L139" s="17">
        <f t="shared" si="28"/>
        <v>67.6166666666667</v>
      </c>
      <c r="M139" s="17">
        <v>15</v>
      </c>
      <c r="N139" s="32"/>
      <c r="O139" s="33"/>
    </row>
    <row r="140" spans="1:15">
      <c r="A140" s="17">
        <v>16</v>
      </c>
      <c r="B140" s="18" t="s">
        <v>146</v>
      </c>
      <c r="C140" s="18" t="s">
        <v>134</v>
      </c>
      <c r="D140" s="17">
        <v>75.6</v>
      </c>
      <c r="E140" s="17">
        <v>111</v>
      </c>
      <c r="F140" s="17">
        <f t="shared" si="25"/>
        <v>186.6</v>
      </c>
      <c r="G140" s="17">
        <v>6</v>
      </c>
      <c r="H140" s="19">
        <f t="shared" si="26"/>
        <v>31.1</v>
      </c>
      <c r="I140" s="30">
        <v>72.4</v>
      </c>
      <c r="J140" s="30">
        <v>2</v>
      </c>
      <c r="K140" s="19">
        <f t="shared" si="27"/>
        <v>36.2</v>
      </c>
      <c r="L140" s="17">
        <f t="shared" si="28"/>
        <v>67.3</v>
      </c>
      <c r="M140" s="17">
        <v>16</v>
      </c>
      <c r="N140" s="32"/>
      <c r="O140" s="33"/>
    </row>
    <row r="141" spans="1:15">
      <c r="A141" s="17">
        <v>17</v>
      </c>
      <c r="B141" s="18" t="s">
        <v>156</v>
      </c>
      <c r="C141" s="18" t="s">
        <v>134</v>
      </c>
      <c r="D141" s="17">
        <v>74</v>
      </c>
      <c r="E141" s="17">
        <v>106</v>
      </c>
      <c r="F141" s="17">
        <f t="shared" si="25"/>
        <v>180</v>
      </c>
      <c r="G141" s="17">
        <v>6</v>
      </c>
      <c r="H141" s="19">
        <f t="shared" si="26"/>
        <v>30</v>
      </c>
      <c r="I141" s="30">
        <v>74.6</v>
      </c>
      <c r="J141" s="30">
        <v>2</v>
      </c>
      <c r="K141" s="19">
        <f t="shared" si="27"/>
        <v>37.3</v>
      </c>
      <c r="L141" s="17">
        <f t="shared" si="28"/>
        <v>67.3</v>
      </c>
      <c r="M141" s="17">
        <v>17</v>
      </c>
      <c r="N141" s="32"/>
      <c r="O141" s="33"/>
    </row>
    <row r="142" spans="1:15">
      <c r="A142" s="17">
        <v>18</v>
      </c>
      <c r="B142" s="18" t="s">
        <v>147</v>
      </c>
      <c r="C142" s="18" t="s">
        <v>134</v>
      </c>
      <c r="D142" s="17">
        <v>83.4</v>
      </c>
      <c r="E142" s="17">
        <v>103</v>
      </c>
      <c r="F142" s="17">
        <f t="shared" si="25"/>
        <v>186.4</v>
      </c>
      <c r="G142" s="17">
        <v>6</v>
      </c>
      <c r="H142" s="19">
        <f t="shared" si="26"/>
        <v>31.0666666666667</v>
      </c>
      <c r="I142" s="30">
        <v>72.2</v>
      </c>
      <c r="J142" s="30">
        <v>2</v>
      </c>
      <c r="K142" s="19">
        <f t="shared" si="27"/>
        <v>36.1</v>
      </c>
      <c r="L142" s="17">
        <f t="shared" si="28"/>
        <v>67.1666666666667</v>
      </c>
      <c r="M142" s="17">
        <v>18</v>
      </c>
      <c r="N142" s="32"/>
      <c r="O142" s="33"/>
    </row>
    <row r="143" spans="1:15">
      <c r="A143" s="17">
        <v>19</v>
      </c>
      <c r="B143" s="18" t="s">
        <v>155</v>
      </c>
      <c r="C143" s="18" t="s">
        <v>134</v>
      </c>
      <c r="D143" s="17">
        <v>69.3</v>
      </c>
      <c r="E143" s="17">
        <v>112</v>
      </c>
      <c r="F143" s="17">
        <f t="shared" si="25"/>
        <v>181.3</v>
      </c>
      <c r="G143" s="17">
        <v>6</v>
      </c>
      <c r="H143" s="19">
        <f t="shared" si="26"/>
        <v>30.2166666666667</v>
      </c>
      <c r="I143" s="30">
        <v>73</v>
      </c>
      <c r="J143" s="30">
        <v>2</v>
      </c>
      <c r="K143" s="19">
        <f t="shared" si="27"/>
        <v>36.5</v>
      </c>
      <c r="L143" s="17">
        <f t="shared" si="28"/>
        <v>66.7166666666667</v>
      </c>
      <c r="M143" s="17">
        <v>19</v>
      </c>
      <c r="N143" s="32"/>
      <c r="O143" s="33"/>
    </row>
    <row r="144" spans="1:15">
      <c r="A144" s="17">
        <v>20</v>
      </c>
      <c r="B144" s="18" t="s">
        <v>142</v>
      </c>
      <c r="C144" s="18" t="s">
        <v>134</v>
      </c>
      <c r="D144" s="17">
        <v>85.2</v>
      </c>
      <c r="E144" s="17">
        <v>112</v>
      </c>
      <c r="F144" s="17">
        <f t="shared" si="25"/>
        <v>197.2</v>
      </c>
      <c r="G144" s="17">
        <v>6</v>
      </c>
      <c r="H144" s="19">
        <f t="shared" si="26"/>
        <v>32.8666666666667</v>
      </c>
      <c r="I144" s="30">
        <v>65.6</v>
      </c>
      <c r="J144" s="30">
        <v>2</v>
      </c>
      <c r="K144" s="19">
        <f t="shared" si="27"/>
        <v>32.8</v>
      </c>
      <c r="L144" s="17">
        <f t="shared" si="28"/>
        <v>65.6666666666667</v>
      </c>
      <c r="M144" s="17">
        <v>20</v>
      </c>
      <c r="N144" s="32"/>
      <c r="O144" s="33"/>
    </row>
    <row r="145" spans="1:15">
      <c r="A145" s="17">
        <v>21</v>
      </c>
      <c r="B145" s="18" t="s">
        <v>157</v>
      </c>
      <c r="C145" s="18" t="s">
        <v>134</v>
      </c>
      <c r="D145" s="17">
        <v>65.9</v>
      </c>
      <c r="E145" s="17">
        <v>114</v>
      </c>
      <c r="F145" s="17">
        <f t="shared" si="25"/>
        <v>179.9</v>
      </c>
      <c r="G145" s="17">
        <v>6</v>
      </c>
      <c r="H145" s="19">
        <f t="shared" si="26"/>
        <v>29.9833333333333</v>
      </c>
      <c r="I145" s="30">
        <v>70.4</v>
      </c>
      <c r="J145" s="30">
        <v>2</v>
      </c>
      <c r="K145" s="19">
        <f t="shared" si="27"/>
        <v>35.2</v>
      </c>
      <c r="L145" s="17">
        <f t="shared" si="28"/>
        <v>65.1833333333333</v>
      </c>
      <c r="M145" s="17">
        <v>21</v>
      </c>
      <c r="N145" s="32"/>
      <c r="O145" s="33"/>
    </row>
    <row r="146" spans="1:15">
      <c r="A146" s="17">
        <v>22</v>
      </c>
      <c r="B146" s="18" t="s">
        <v>150</v>
      </c>
      <c r="C146" s="18" t="s">
        <v>134</v>
      </c>
      <c r="D146" s="17">
        <v>70.6</v>
      </c>
      <c r="E146" s="17">
        <v>114</v>
      </c>
      <c r="F146" s="17">
        <f t="shared" si="25"/>
        <v>184.6</v>
      </c>
      <c r="G146" s="17">
        <v>6</v>
      </c>
      <c r="H146" s="19">
        <f t="shared" si="26"/>
        <v>30.7666666666667</v>
      </c>
      <c r="I146" s="30">
        <v>68.4</v>
      </c>
      <c r="J146" s="30">
        <v>2</v>
      </c>
      <c r="K146" s="19">
        <f t="shared" si="27"/>
        <v>34.2</v>
      </c>
      <c r="L146" s="17">
        <f t="shared" si="28"/>
        <v>64.9666666666667</v>
      </c>
      <c r="M146" s="17">
        <v>22</v>
      </c>
      <c r="N146" s="32"/>
      <c r="O146" s="33"/>
    </row>
    <row r="147" spans="1:15">
      <c r="A147" s="17">
        <v>23</v>
      </c>
      <c r="B147" s="18" t="s">
        <v>152</v>
      </c>
      <c r="C147" s="18" t="s">
        <v>134</v>
      </c>
      <c r="D147" s="17">
        <v>75.5</v>
      </c>
      <c r="E147" s="17">
        <v>108</v>
      </c>
      <c r="F147" s="17">
        <f t="shared" si="25"/>
        <v>183.5</v>
      </c>
      <c r="G147" s="17">
        <v>6</v>
      </c>
      <c r="H147" s="19">
        <f t="shared" si="26"/>
        <v>30.5833333333333</v>
      </c>
      <c r="I147" s="30">
        <v>67.6</v>
      </c>
      <c r="J147" s="30">
        <v>2</v>
      </c>
      <c r="K147" s="19">
        <f t="shared" si="27"/>
        <v>33.8</v>
      </c>
      <c r="L147" s="17">
        <f t="shared" si="28"/>
        <v>64.3833333333333</v>
      </c>
      <c r="M147" s="17">
        <v>23</v>
      </c>
      <c r="N147" s="32"/>
      <c r="O147" s="33"/>
    </row>
    <row r="148" spans="1:15">
      <c r="A148" s="17">
        <v>24</v>
      </c>
      <c r="B148" s="18" t="s">
        <v>158</v>
      </c>
      <c r="C148" s="18" t="s">
        <v>134</v>
      </c>
      <c r="D148" s="17">
        <v>58</v>
      </c>
      <c r="E148" s="17">
        <v>111</v>
      </c>
      <c r="F148" s="17">
        <f t="shared" si="25"/>
        <v>169</v>
      </c>
      <c r="G148" s="17">
        <v>6</v>
      </c>
      <c r="H148" s="19">
        <f t="shared" si="26"/>
        <v>28.1666666666667</v>
      </c>
      <c r="I148" s="30">
        <v>70</v>
      </c>
      <c r="J148" s="30">
        <v>2</v>
      </c>
      <c r="K148" s="19">
        <f t="shared" si="27"/>
        <v>35</v>
      </c>
      <c r="L148" s="17">
        <f t="shared" si="28"/>
        <v>63.1666666666667</v>
      </c>
      <c r="M148" s="17">
        <v>24</v>
      </c>
      <c r="N148" s="32"/>
      <c r="O148" s="33"/>
    </row>
    <row r="149" spans="1:15">
      <c r="A149" s="17">
        <v>25</v>
      </c>
      <c r="B149" s="18" t="s">
        <v>159</v>
      </c>
      <c r="C149" s="18" t="s">
        <v>134</v>
      </c>
      <c r="D149" s="17">
        <v>55.5</v>
      </c>
      <c r="E149" s="17">
        <v>108</v>
      </c>
      <c r="F149" s="17">
        <f t="shared" si="25"/>
        <v>163.5</v>
      </c>
      <c r="G149" s="17">
        <v>6</v>
      </c>
      <c r="H149" s="19">
        <f t="shared" si="26"/>
        <v>27.25</v>
      </c>
      <c r="I149" s="30">
        <v>71.4</v>
      </c>
      <c r="J149" s="30">
        <v>2</v>
      </c>
      <c r="K149" s="19">
        <f t="shared" si="27"/>
        <v>35.7</v>
      </c>
      <c r="L149" s="17">
        <f t="shared" si="28"/>
        <v>62.95</v>
      </c>
      <c r="M149" s="17">
        <v>25</v>
      </c>
      <c r="N149" s="32"/>
      <c r="O149" s="33"/>
    </row>
    <row r="150" spans="1:15">
      <c r="A150" s="20">
        <v>26</v>
      </c>
      <c r="B150" s="21" t="s">
        <v>153</v>
      </c>
      <c r="C150" s="21" t="s">
        <v>134</v>
      </c>
      <c r="D150" s="20">
        <v>68.7</v>
      </c>
      <c r="E150" s="20">
        <v>113</v>
      </c>
      <c r="F150" s="20">
        <f t="shared" si="25"/>
        <v>181.7</v>
      </c>
      <c r="G150" s="20">
        <v>6</v>
      </c>
      <c r="H150" s="20">
        <f t="shared" si="26"/>
        <v>30.2833333333333</v>
      </c>
      <c r="I150" s="34" t="s">
        <v>47</v>
      </c>
      <c r="J150" s="35">
        <v>2</v>
      </c>
      <c r="K150" s="20">
        <v>0</v>
      </c>
      <c r="L150" s="20">
        <f t="shared" si="28"/>
        <v>30.2833333333333</v>
      </c>
      <c r="M150" s="20"/>
      <c r="N150" s="34"/>
      <c r="O150" s="33"/>
    </row>
    <row r="151" spans="1:15">
      <c r="A151" s="4" t="s">
        <v>1</v>
      </c>
      <c r="B151" s="5" t="s">
        <v>2</v>
      </c>
      <c r="C151" s="5" t="s">
        <v>3</v>
      </c>
      <c r="D151" s="6" t="s">
        <v>4</v>
      </c>
      <c r="E151" s="7"/>
      <c r="F151" s="7"/>
      <c r="G151" s="8" t="s">
        <v>5</v>
      </c>
      <c r="H151" s="9" t="s">
        <v>6</v>
      </c>
      <c r="I151" s="8" t="s">
        <v>7</v>
      </c>
      <c r="J151" s="8" t="s">
        <v>8</v>
      </c>
      <c r="K151" s="9" t="s">
        <v>9</v>
      </c>
      <c r="L151" s="8" t="s">
        <v>10</v>
      </c>
      <c r="M151" s="22" t="s">
        <v>11</v>
      </c>
      <c r="N151" s="23" t="s">
        <v>12</v>
      </c>
      <c r="O151" s="24" t="s">
        <v>185</v>
      </c>
    </row>
    <row r="152" spans="1:15">
      <c r="A152" s="4"/>
      <c r="B152" s="5"/>
      <c r="C152" s="5"/>
      <c r="D152" s="10" t="s">
        <v>13</v>
      </c>
      <c r="E152" s="10" t="s">
        <v>14</v>
      </c>
      <c r="F152" s="11" t="s">
        <v>15</v>
      </c>
      <c r="G152" s="12"/>
      <c r="H152" s="13"/>
      <c r="I152" s="12"/>
      <c r="J152" s="25"/>
      <c r="K152" s="13"/>
      <c r="L152" s="12"/>
      <c r="M152" s="4"/>
      <c r="N152" s="23"/>
      <c r="O152" s="26"/>
    </row>
    <row r="153" spans="1:15">
      <c r="A153" s="14">
        <v>1</v>
      </c>
      <c r="B153" s="16" t="s">
        <v>162</v>
      </c>
      <c r="C153" s="16" t="s">
        <v>161</v>
      </c>
      <c r="D153" s="14">
        <v>100.9</v>
      </c>
      <c r="E153" s="14">
        <v>114</v>
      </c>
      <c r="F153" s="14">
        <f>D153+E153</f>
        <v>214.9</v>
      </c>
      <c r="G153" s="14">
        <v>6</v>
      </c>
      <c r="H153" s="14">
        <f>F153/G153</f>
        <v>35.8166666666667</v>
      </c>
      <c r="I153" s="27">
        <v>85.2</v>
      </c>
      <c r="J153" s="27">
        <v>2</v>
      </c>
      <c r="K153" s="14">
        <f>I153/J153</f>
        <v>42.6</v>
      </c>
      <c r="L153" s="14">
        <f>H153+K153</f>
        <v>78.4166666666667</v>
      </c>
      <c r="M153" s="14">
        <v>1</v>
      </c>
      <c r="N153" s="29" t="s">
        <v>186</v>
      </c>
      <c r="O153" s="29"/>
    </row>
    <row r="154" spans="1:15">
      <c r="A154" s="17">
        <v>2</v>
      </c>
      <c r="B154" s="18" t="s">
        <v>160</v>
      </c>
      <c r="C154" s="18" t="s">
        <v>161</v>
      </c>
      <c r="D154" s="17">
        <v>108.2</v>
      </c>
      <c r="E154" s="17">
        <v>114</v>
      </c>
      <c r="F154" s="17">
        <f>D154+E154</f>
        <v>222.2</v>
      </c>
      <c r="G154" s="17">
        <v>6</v>
      </c>
      <c r="H154" s="19">
        <f>F154/G154</f>
        <v>37.0333333333333</v>
      </c>
      <c r="I154" s="30">
        <v>80</v>
      </c>
      <c r="J154" s="30">
        <v>2</v>
      </c>
      <c r="K154" s="19">
        <f>I154/J154</f>
        <v>40</v>
      </c>
      <c r="L154" s="17">
        <f>H154+K154</f>
        <v>77.0333333333333</v>
      </c>
      <c r="M154" s="17">
        <v>2</v>
      </c>
      <c r="N154" s="32"/>
      <c r="O154" s="33"/>
    </row>
    <row r="155" spans="1:15">
      <c r="A155" s="17">
        <v>3</v>
      </c>
      <c r="B155" s="18" t="s">
        <v>163</v>
      </c>
      <c r="C155" s="18" t="s">
        <v>161</v>
      </c>
      <c r="D155" s="17">
        <v>84</v>
      </c>
      <c r="E155" s="17">
        <v>119</v>
      </c>
      <c r="F155" s="17">
        <f t="shared" ref="F155" si="29">D155+E155</f>
        <v>203</v>
      </c>
      <c r="G155" s="17">
        <v>6</v>
      </c>
      <c r="H155" s="19">
        <f t="shared" ref="H155" si="30">F155/G155</f>
        <v>33.8333333333333</v>
      </c>
      <c r="I155" s="30">
        <v>82</v>
      </c>
      <c r="J155" s="30">
        <v>2</v>
      </c>
      <c r="K155" s="19">
        <f t="shared" ref="K155" si="31">I155/J155</f>
        <v>41</v>
      </c>
      <c r="L155" s="17">
        <f t="shared" ref="L155" si="32">H155+K155</f>
        <v>74.8333333333333</v>
      </c>
      <c r="M155" s="17">
        <v>3</v>
      </c>
      <c r="N155" s="32"/>
      <c r="O155" s="33"/>
    </row>
    <row r="156" spans="1:15">
      <c r="A156" s="4" t="s">
        <v>1</v>
      </c>
      <c r="B156" s="5" t="s">
        <v>2</v>
      </c>
      <c r="C156" s="5" t="s">
        <v>3</v>
      </c>
      <c r="D156" s="6" t="s">
        <v>4</v>
      </c>
      <c r="E156" s="7"/>
      <c r="F156" s="7"/>
      <c r="G156" s="8" t="s">
        <v>5</v>
      </c>
      <c r="H156" s="9" t="s">
        <v>6</v>
      </c>
      <c r="I156" s="8" t="s">
        <v>7</v>
      </c>
      <c r="J156" s="8" t="s">
        <v>8</v>
      </c>
      <c r="K156" s="9" t="s">
        <v>9</v>
      </c>
      <c r="L156" s="8" t="s">
        <v>10</v>
      </c>
      <c r="M156" s="22" t="s">
        <v>11</v>
      </c>
      <c r="N156" s="23" t="s">
        <v>12</v>
      </c>
      <c r="O156" s="24" t="s">
        <v>185</v>
      </c>
    </row>
    <row r="157" spans="1:15">
      <c r="A157" s="4"/>
      <c r="B157" s="5"/>
      <c r="C157" s="5"/>
      <c r="D157" s="10" t="s">
        <v>13</v>
      </c>
      <c r="E157" s="10" t="s">
        <v>14</v>
      </c>
      <c r="F157" s="11" t="s">
        <v>15</v>
      </c>
      <c r="G157" s="12"/>
      <c r="H157" s="13"/>
      <c r="I157" s="12"/>
      <c r="J157" s="25"/>
      <c r="K157" s="13"/>
      <c r="L157" s="12"/>
      <c r="M157" s="4"/>
      <c r="N157" s="23"/>
      <c r="O157" s="26"/>
    </row>
    <row r="158" spans="1:15">
      <c r="A158" s="14">
        <v>1</v>
      </c>
      <c r="B158" s="16" t="s">
        <v>164</v>
      </c>
      <c r="C158" s="16" t="s">
        <v>165</v>
      </c>
      <c r="D158" s="14">
        <v>101.7</v>
      </c>
      <c r="E158" s="14">
        <v>115</v>
      </c>
      <c r="F158" s="14">
        <f t="shared" ref="F158:F160" si="33">D158+E158</f>
        <v>216.7</v>
      </c>
      <c r="G158" s="14">
        <v>6</v>
      </c>
      <c r="H158" s="14">
        <f t="shared" ref="H158:H160" si="34">F158/G158</f>
        <v>36.1166666666667</v>
      </c>
      <c r="I158" s="27">
        <v>77.4</v>
      </c>
      <c r="J158" s="27">
        <v>2</v>
      </c>
      <c r="K158" s="14">
        <f t="shared" ref="K158:K160" si="35">I158/J158</f>
        <v>38.7</v>
      </c>
      <c r="L158" s="14">
        <f t="shared" ref="L158:L160" si="36">H158+K158</f>
        <v>74.8166666666667</v>
      </c>
      <c r="M158" s="14">
        <v>1</v>
      </c>
      <c r="N158" s="29" t="s">
        <v>186</v>
      </c>
      <c r="O158" s="29"/>
    </row>
    <row r="159" spans="1:15">
      <c r="A159" s="17">
        <v>2</v>
      </c>
      <c r="B159" s="18" t="s">
        <v>167</v>
      </c>
      <c r="C159" s="18" t="s">
        <v>165</v>
      </c>
      <c r="D159" s="17">
        <v>86.2</v>
      </c>
      <c r="E159" s="17">
        <v>119</v>
      </c>
      <c r="F159" s="17">
        <f t="shared" si="33"/>
        <v>205.2</v>
      </c>
      <c r="G159" s="17">
        <v>6</v>
      </c>
      <c r="H159" s="19">
        <f t="shared" si="34"/>
        <v>34.2</v>
      </c>
      <c r="I159" s="30">
        <v>80</v>
      </c>
      <c r="J159" s="30">
        <v>2</v>
      </c>
      <c r="K159" s="19">
        <f t="shared" si="35"/>
        <v>40</v>
      </c>
      <c r="L159" s="17">
        <f t="shared" si="36"/>
        <v>74.2</v>
      </c>
      <c r="M159" s="17">
        <v>2</v>
      </c>
      <c r="N159" s="32"/>
      <c r="O159" s="33"/>
    </row>
    <row r="160" spans="1:15">
      <c r="A160" s="17">
        <v>3</v>
      </c>
      <c r="B160" s="18" t="s">
        <v>166</v>
      </c>
      <c r="C160" s="18" t="s">
        <v>165</v>
      </c>
      <c r="D160" s="17">
        <v>87.8</v>
      </c>
      <c r="E160" s="17">
        <v>118</v>
      </c>
      <c r="F160" s="17">
        <f t="shared" si="33"/>
        <v>205.8</v>
      </c>
      <c r="G160" s="17">
        <v>6</v>
      </c>
      <c r="H160" s="19">
        <f t="shared" si="34"/>
        <v>34.3</v>
      </c>
      <c r="I160" s="30">
        <v>76</v>
      </c>
      <c r="J160" s="30">
        <v>2</v>
      </c>
      <c r="K160" s="19">
        <f t="shared" si="35"/>
        <v>38</v>
      </c>
      <c r="L160" s="17">
        <f t="shared" si="36"/>
        <v>72.3</v>
      </c>
      <c r="M160" s="17">
        <v>3</v>
      </c>
      <c r="N160" s="32"/>
      <c r="O160" s="33"/>
    </row>
    <row r="161" spans="1:15">
      <c r="A161" s="4" t="s">
        <v>1</v>
      </c>
      <c r="B161" s="5" t="s">
        <v>2</v>
      </c>
      <c r="C161" s="5" t="s">
        <v>3</v>
      </c>
      <c r="D161" s="6" t="s">
        <v>4</v>
      </c>
      <c r="E161" s="7"/>
      <c r="F161" s="7"/>
      <c r="G161" s="8" t="s">
        <v>5</v>
      </c>
      <c r="H161" s="9" t="s">
        <v>6</v>
      </c>
      <c r="I161" s="8" t="s">
        <v>7</v>
      </c>
      <c r="J161" s="8" t="s">
        <v>8</v>
      </c>
      <c r="K161" s="9" t="s">
        <v>9</v>
      </c>
      <c r="L161" s="8" t="s">
        <v>10</v>
      </c>
      <c r="M161" s="22" t="s">
        <v>11</v>
      </c>
      <c r="N161" s="23" t="s">
        <v>12</v>
      </c>
      <c r="O161" s="24" t="s">
        <v>185</v>
      </c>
    </row>
    <row r="162" spans="1:15">
      <c r="A162" s="4"/>
      <c r="B162" s="5"/>
      <c r="C162" s="5"/>
      <c r="D162" s="10" t="s">
        <v>13</v>
      </c>
      <c r="E162" s="10" t="s">
        <v>14</v>
      </c>
      <c r="F162" s="11" t="s">
        <v>15</v>
      </c>
      <c r="G162" s="12"/>
      <c r="H162" s="13"/>
      <c r="I162" s="12"/>
      <c r="J162" s="25"/>
      <c r="K162" s="13"/>
      <c r="L162" s="12"/>
      <c r="M162" s="4"/>
      <c r="N162" s="23"/>
      <c r="O162" s="26"/>
    </row>
    <row r="163" spans="1:15">
      <c r="A163" s="14">
        <v>1</v>
      </c>
      <c r="B163" s="16" t="s">
        <v>168</v>
      </c>
      <c r="C163" s="16" t="s">
        <v>169</v>
      </c>
      <c r="D163" s="14">
        <v>102.8</v>
      </c>
      <c r="E163" s="14">
        <v>111</v>
      </c>
      <c r="F163" s="14">
        <f t="shared" ref="F163:F167" si="37">D163+E163</f>
        <v>213.8</v>
      </c>
      <c r="G163" s="14">
        <v>6</v>
      </c>
      <c r="H163" s="14">
        <f t="shared" ref="H163:H167" si="38">F163/G163</f>
        <v>35.6333333333333</v>
      </c>
      <c r="I163" s="27">
        <v>83.2</v>
      </c>
      <c r="J163" s="27">
        <v>2</v>
      </c>
      <c r="K163" s="14">
        <f t="shared" ref="K163:K167" si="39">I163/J163</f>
        <v>41.6</v>
      </c>
      <c r="L163" s="14">
        <f t="shared" ref="L163:L167" si="40">H163+K163</f>
        <v>77.2333333333333</v>
      </c>
      <c r="M163" s="14">
        <v>1</v>
      </c>
      <c r="N163" s="29" t="s">
        <v>186</v>
      </c>
      <c r="O163" s="29"/>
    </row>
    <row r="164" spans="1:15">
      <c r="A164" s="17">
        <v>2</v>
      </c>
      <c r="B164" s="18" t="s">
        <v>170</v>
      </c>
      <c r="C164" s="18" t="s">
        <v>169</v>
      </c>
      <c r="D164" s="17">
        <v>79.2</v>
      </c>
      <c r="E164" s="17">
        <v>105</v>
      </c>
      <c r="F164" s="17">
        <f t="shared" si="37"/>
        <v>184.2</v>
      </c>
      <c r="G164" s="17">
        <v>6</v>
      </c>
      <c r="H164" s="19">
        <f t="shared" si="38"/>
        <v>30.7</v>
      </c>
      <c r="I164" s="30">
        <v>68.2</v>
      </c>
      <c r="J164" s="30">
        <v>2</v>
      </c>
      <c r="K164" s="19">
        <f t="shared" si="39"/>
        <v>34.1</v>
      </c>
      <c r="L164" s="17">
        <f t="shared" si="40"/>
        <v>64.8</v>
      </c>
      <c r="M164" s="17">
        <v>2</v>
      </c>
      <c r="N164" s="32"/>
      <c r="O164" s="33"/>
    </row>
    <row r="165" spans="1:15">
      <c r="A165" s="4" t="s">
        <v>1</v>
      </c>
      <c r="B165" s="5" t="s">
        <v>2</v>
      </c>
      <c r="C165" s="5" t="s">
        <v>3</v>
      </c>
      <c r="D165" s="6" t="s">
        <v>4</v>
      </c>
      <c r="E165" s="7"/>
      <c r="F165" s="7"/>
      <c r="G165" s="8" t="s">
        <v>5</v>
      </c>
      <c r="H165" s="9" t="s">
        <v>6</v>
      </c>
      <c r="I165" s="8" t="s">
        <v>7</v>
      </c>
      <c r="J165" s="8" t="s">
        <v>8</v>
      </c>
      <c r="K165" s="9" t="s">
        <v>9</v>
      </c>
      <c r="L165" s="8" t="s">
        <v>10</v>
      </c>
      <c r="M165" s="22" t="s">
        <v>11</v>
      </c>
      <c r="N165" s="23" t="s">
        <v>12</v>
      </c>
      <c r="O165" s="24" t="s">
        <v>185</v>
      </c>
    </row>
    <row r="166" spans="1:15">
      <c r="A166" s="4"/>
      <c r="B166" s="5"/>
      <c r="C166" s="5"/>
      <c r="D166" s="10" t="s">
        <v>13</v>
      </c>
      <c r="E166" s="10" t="s">
        <v>14</v>
      </c>
      <c r="F166" s="11" t="s">
        <v>15</v>
      </c>
      <c r="G166" s="12"/>
      <c r="H166" s="13"/>
      <c r="I166" s="12"/>
      <c r="J166" s="25"/>
      <c r="K166" s="13"/>
      <c r="L166" s="12"/>
      <c r="M166" s="4"/>
      <c r="N166" s="23"/>
      <c r="O166" s="26"/>
    </row>
    <row r="167" spans="1:15">
      <c r="A167" s="14">
        <v>1</v>
      </c>
      <c r="B167" s="16" t="s">
        <v>171</v>
      </c>
      <c r="C167" s="16" t="s">
        <v>172</v>
      </c>
      <c r="D167" s="14">
        <v>79.9</v>
      </c>
      <c r="E167" s="14">
        <v>104</v>
      </c>
      <c r="F167" s="14">
        <f t="shared" si="37"/>
        <v>183.9</v>
      </c>
      <c r="G167" s="14">
        <v>6</v>
      </c>
      <c r="H167" s="14">
        <f t="shared" si="38"/>
        <v>30.65</v>
      </c>
      <c r="I167" s="27">
        <v>78.2</v>
      </c>
      <c r="J167" s="27">
        <v>2</v>
      </c>
      <c r="K167" s="14">
        <f t="shared" si="39"/>
        <v>39.1</v>
      </c>
      <c r="L167" s="14">
        <f t="shared" si="40"/>
        <v>69.75</v>
      </c>
      <c r="M167" s="14">
        <v>1</v>
      </c>
      <c r="N167" s="29" t="s">
        <v>186</v>
      </c>
      <c r="O167" s="29" t="s">
        <v>187</v>
      </c>
    </row>
    <row r="168" spans="1:15">
      <c r="A168" s="4" t="s">
        <v>1</v>
      </c>
      <c r="B168" s="5" t="s">
        <v>2</v>
      </c>
      <c r="C168" s="5" t="s">
        <v>3</v>
      </c>
      <c r="D168" s="6" t="s">
        <v>4</v>
      </c>
      <c r="E168" s="7"/>
      <c r="F168" s="7"/>
      <c r="G168" s="8" t="s">
        <v>5</v>
      </c>
      <c r="H168" s="9" t="s">
        <v>6</v>
      </c>
      <c r="I168" s="8" t="s">
        <v>7</v>
      </c>
      <c r="J168" s="8" t="s">
        <v>8</v>
      </c>
      <c r="K168" s="9" t="s">
        <v>9</v>
      </c>
      <c r="L168" s="8" t="s">
        <v>10</v>
      </c>
      <c r="M168" s="22" t="s">
        <v>11</v>
      </c>
      <c r="N168" s="23" t="s">
        <v>12</v>
      </c>
      <c r="O168" s="24" t="s">
        <v>185</v>
      </c>
    </row>
    <row r="169" spans="1:15">
      <c r="A169" s="4"/>
      <c r="B169" s="5"/>
      <c r="C169" s="5"/>
      <c r="D169" s="10" t="s">
        <v>13</v>
      </c>
      <c r="E169" s="10" t="s">
        <v>14</v>
      </c>
      <c r="F169" s="11" t="s">
        <v>15</v>
      </c>
      <c r="G169" s="12"/>
      <c r="H169" s="13"/>
      <c r="I169" s="12"/>
      <c r="J169" s="25"/>
      <c r="K169" s="13"/>
      <c r="L169" s="12"/>
      <c r="M169" s="4"/>
      <c r="N169" s="23"/>
      <c r="O169" s="26"/>
    </row>
    <row r="170" spans="1:15">
      <c r="A170" s="14">
        <v>1</v>
      </c>
      <c r="B170" s="16" t="s">
        <v>173</v>
      </c>
      <c r="C170" s="16" t="s">
        <v>174</v>
      </c>
      <c r="D170" s="14">
        <v>107.4</v>
      </c>
      <c r="E170" s="14">
        <v>117</v>
      </c>
      <c r="F170" s="14">
        <f t="shared" ref="F170:F172" si="41">D170+E170</f>
        <v>224.4</v>
      </c>
      <c r="G170" s="14">
        <v>6</v>
      </c>
      <c r="H170" s="14">
        <f t="shared" ref="H170:H172" si="42">F170/G170</f>
        <v>37.4</v>
      </c>
      <c r="I170" s="27">
        <v>85.4</v>
      </c>
      <c r="J170" s="27">
        <v>2</v>
      </c>
      <c r="K170" s="14">
        <f t="shared" ref="K170:K176" si="43">I170/J170</f>
        <v>42.7</v>
      </c>
      <c r="L170" s="14">
        <f t="shared" ref="L170:L172" si="44">H170+K170</f>
        <v>80.1</v>
      </c>
      <c r="M170" s="14">
        <v>1</v>
      </c>
      <c r="N170" s="29" t="s">
        <v>186</v>
      </c>
      <c r="O170" s="29"/>
    </row>
    <row r="171" spans="1:15">
      <c r="A171" s="17">
        <v>2</v>
      </c>
      <c r="B171" s="18" t="s">
        <v>175</v>
      </c>
      <c r="C171" s="18" t="s">
        <v>174</v>
      </c>
      <c r="D171" s="17">
        <v>101.2</v>
      </c>
      <c r="E171" s="17">
        <v>111</v>
      </c>
      <c r="F171" s="17">
        <f t="shared" si="41"/>
        <v>212.2</v>
      </c>
      <c r="G171" s="17">
        <v>6</v>
      </c>
      <c r="H171" s="19">
        <f t="shared" si="42"/>
        <v>35.3666666666667</v>
      </c>
      <c r="I171" s="30">
        <v>75</v>
      </c>
      <c r="J171" s="30">
        <v>2</v>
      </c>
      <c r="K171" s="19">
        <f t="shared" si="43"/>
        <v>37.5</v>
      </c>
      <c r="L171" s="17">
        <f t="shared" si="44"/>
        <v>72.8666666666667</v>
      </c>
      <c r="M171" s="17">
        <v>2</v>
      </c>
      <c r="N171" s="32"/>
      <c r="O171" s="33"/>
    </row>
    <row r="172" spans="1:15">
      <c r="A172" s="20">
        <v>3</v>
      </c>
      <c r="B172" s="21" t="s">
        <v>176</v>
      </c>
      <c r="C172" s="21" t="s">
        <v>174</v>
      </c>
      <c r="D172" s="20">
        <v>81.9</v>
      </c>
      <c r="E172" s="20">
        <v>113</v>
      </c>
      <c r="F172" s="20">
        <f t="shared" si="41"/>
        <v>194.9</v>
      </c>
      <c r="G172" s="20">
        <v>6</v>
      </c>
      <c r="H172" s="20">
        <f t="shared" si="42"/>
        <v>32.4833333333333</v>
      </c>
      <c r="I172" s="35" t="s">
        <v>47</v>
      </c>
      <c r="J172" s="35">
        <v>2</v>
      </c>
      <c r="K172" s="20">
        <v>0</v>
      </c>
      <c r="L172" s="20">
        <f t="shared" si="44"/>
        <v>32.4833333333333</v>
      </c>
      <c r="M172" s="20"/>
      <c r="N172" s="34"/>
      <c r="O172" s="33"/>
    </row>
    <row r="173" spans="1:15">
      <c r="A173" s="4" t="s">
        <v>1</v>
      </c>
      <c r="B173" s="5" t="s">
        <v>2</v>
      </c>
      <c r="C173" s="5" t="s">
        <v>3</v>
      </c>
      <c r="D173" s="6" t="s">
        <v>4</v>
      </c>
      <c r="E173" s="7"/>
      <c r="F173" s="7"/>
      <c r="G173" s="8" t="s">
        <v>5</v>
      </c>
      <c r="H173" s="9" t="s">
        <v>6</v>
      </c>
      <c r="I173" s="8" t="s">
        <v>7</v>
      </c>
      <c r="J173" s="8" t="s">
        <v>8</v>
      </c>
      <c r="K173" s="9" t="s">
        <v>9</v>
      </c>
      <c r="L173" s="8" t="s">
        <v>10</v>
      </c>
      <c r="M173" s="22" t="s">
        <v>11</v>
      </c>
      <c r="N173" s="23" t="s">
        <v>12</v>
      </c>
      <c r="O173" s="24" t="s">
        <v>185</v>
      </c>
    </row>
    <row r="174" spans="1:15">
      <c r="A174" s="4"/>
      <c r="B174" s="5"/>
      <c r="C174" s="5"/>
      <c r="D174" s="10" t="s">
        <v>13</v>
      </c>
      <c r="E174" s="10" t="s">
        <v>14</v>
      </c>
      <c r="F174" s="11" t="s">
        <v>15</v>
      </c>
      <c r="G174" s="12"/>
      <c r="H174" s="13"/>
      <c r="I174" s="12"/>
      <c r="J174" s="25"/>
      <c r="K174" s="13"/>
      <c r="L174" s="12"/>
      <c r="M174" s="4"/>
      <c r="N174" s="23"/>
      <c r="O174" s="26"/>
    </row>
    <row r="175" spans="1:15">
      <c r="A175" s="14">
        <v>1</v>
      </c>
      <c r="B175" s="16" t="s">
        <v>177</v>
      </c>
      <c r="C175" s="16" t="s">
        <v>178</v>
      </c>
      <c r="D175" s="14">
        <v>79.4</v>
      </c>
      <c r="E175" s="14">
        <v>118</v>
      </c>
      <c r="F175" s="14">
        <f t="shared" ref="F175:F181" si="45">D175+E175</f>
        <v>197.4</v>
      </c>
      <c r="G175" s="14">
        <v>6</v>
      </c>
      <c r="H175" s="14">
        <f t="shared" ref="H175:H181" si="46">F175/G175</f>
        <v>32.9</v>
      </c>
      <c r="I175" s="27">
        <v>80.2</v>
      </c>
      <c r="J175" s="27">
        <v>2</v>
      </c>
      <c r="K175" s="14">
        <f t="shared" si="43"/>
        <v>40.1</v>
      </c>
      <c r="L175" s="14">
        <f t="shared" ref="L175:L181" si="47">H175+K175</f>
        <v>73</v>
      </c>
      <c r="M175" s="14">
        <v>1</v>
      </c>
      <c r="N175" s="29" t="s">
        <v>186</v>
      </c>
      <c r="O175" s="29"/>
    </row>
    <row r="176" spans="1:15">
      <c r="A176" s="17">
        <v>2</v>
      </c>
      <c r="B176" s="18" t="s">
        <v>179</v>
      </c>
      <c r="C176" s="18" t="s">
        <v>178</v>
      </c>
      <c r="D176" s="17">
        <v>81.4</v>
      </c>
      <c r="E176" s="17">
        <v>112</v>
      </c>
      <c r="F176" s="17">
        <f t="shared" si="45"/>
        <v>193.4</v>
      </c>
      <c r="G176" s="17">
        <v>6</v>
      </c>
      <c r="H176" s="19">
        <f t="shared" si="46"/>
        <v>32.2333333333333</v>
      </c>
      <c r="I176" s="30">
        <v>75.8</v>
      </c>
      <c r="J176" s="30">
        <v>2</v>
      </c>
      <c r="K176" s="19">
        <f t="shared" si="43"/>
        <v>37.9</v>
      </c>
      <c r="L176" s="17">
        <f t="shared" si="47"/>
        <v>70.1333333333333</v>
      </c>
      <c r="M176" s="17">
        <v>2</v>
      </c>
      <c r="N176" s="32"/>
      <c r="O176" s="33"/>
    </row>
    <row r="177" spans="1:15">
      <c r="A177" s="4" t="s">
        <v>1</v>
      </c>
      <c r="B177" s="5" t="s">
        <v>2</v>
      </c>
      <c r="C177" s="5" t="s">
        <v>3</v>
      </c>
      <c r="D177" s="6" t="s">
        <v>4</v>
      </c>
      <c r="E177" s="7"/>
      <c r="F177" s="7"/>
      <c r="G177" s="8" t="s">
        <v>5</v>
      </c>
      <c r="H177" s="9" t="s">
        <v>6</v>
      </c>
      <c r="I177" s="8" t="s">
        <v>7</v>
      </c>
      <c r="J177" s="8" t="s">
        <v>8</v>
      </c>
      <c r="K177" s="9" t="s">
        <v>9</v>
      </c>
      <c r="L177" s="8" t="s">
        <v>10</v>
      </c>
      <c r="M177" s="22" t="s">
        <v>11</v>
      </c>
      <c r="N177" s="23" t="s">
        <v>12</v>
      </c>
      <c r="O177" s="24" t="s">
        <v>185</v>
      </c>
    </row>
    <row r="178" spans="1:15">
      <c r="A178" s="4"/>
      <c r="B178" s="5"/>
      <c r="C178" s="5"/>
      <c r="D178" s="10" t="s">
        <v>13</v>
      </c>
      <c r="E178" s="10" t="s">
        <v>14</v>
      </c>
      <c r="F178" s="11" t="s">
        <v>15</v>
      </c>
      <c r="G178" s="12"/>
      <c r="H178" s="13"/>
      <c r="I178" s="12"/>
      <c r="J178" s="25"/>
      <c r="K178" s="13"/>
      <c r="L178" s="12"/>
      <c r="M178" s="4"/>
      <c r="N178" s="23"/>
      <c r="O178" s="26"/>
    </row>
    <row r="179" spans="1:15">
      <c r="A179" s="14">
        <v>1</v>
      </c>
      <c r="B179" s="16" t="s">
        <v>180</v>
      </c>
      <c r="C179" s="16" t="s">
        <v>181</v>
      </c>
      <c r="D179" s="14">
        <v>98.7</v>
      </c>
      <c r="E179" s="14">
        <v>112</v>
      </c>
      <c r="F179" s="14">
        <f t="shared" si="45"/>
        <v>210.7</v>
      </c>
      <c r="G179" s="14">
        <v>6</v>
      </c>
      <c r="H179" s="14">
        <f t="shared" si="46"/>
        <v>35.1166666666667</v>
      </c>
      <c r="I179" s="27">
        <v>83.6</v>
      </c>
      <c r="J179" s="27">
        <v>2</v>
      </c>
      <c r="K179" s="14">
        <f>I179/J179</f>
        <v>41.8</v>
      </c>
      <c r="L179" s="14">
        <f t="shared" si="47"/>
        <v>76.9166666666667</v>
      </c>
      <c r="M179" s="14">
        <v>1</v>
      </c>
      <c r="N179" s="29" t="s">
        <v>186</v>
      </c>
      <c r="O179" s="29"/>
    </row>
    <row r="180" spans="1:15">
      <c r="A180" s="17">
        <v>2</v>
      </c>
      <c r="B180" s="18" t="s">
        <v>182</v>
      </c>
      <c r="C180" s="18" t="s">
        <v>181</v>
      </c>
      <c r="D180" s="17">
        <v>87</v>
      </c>
      <c r="E180" s="17">
        <v>116</v>
      </c>
      <c r="F180" s="17">
        <f t="shared" si="45"/>
        <v>203</v>
      </c>
      <c r="G180" s="17">
        <v>6</v>
      </c>
      <c r="H180" s="19">
        <f t="shared" si="46"/>
        <v>33.8333333333333</v>
      </c>
      <c r="I180" s="30">
        <v>81.2</v>
      </c>
      <c r="J180" s="30">
        <v>2</v>
      </c>
      <c r="K180" s="19">
        <f>I180/J180</f>
        <v>40.6</v>
      </c>
      <c r="L180" s="17">
        <f t="shared" si="47"/>
        <v>74.4333333333333</v>
      </c>
      <c r="M180" s="17">
        <v>2</v>
      </c>
      <c r="N180" s="32"/>
      <c r="O180" s="33"/>
    </row>
    <row r="181" spans="1:15">
      <c r="A181" s="20">
        <v>3</v>
      </c>
      <c r="B181" s="21" t="s">
        <v>183</v>
      </c>
      <c r="C181" s="21" t="s">
        <v>181</v>
      </c>
      <c r="D181" s="20">
        <v>86.5</v>
      </c>
      <c r="E181" s="20">
        <v>115</v>
      </c>
      <c r="F181" s="20">
        <f t="shared" si="45"/>
        <v>201.5</v>
      </c>
      <c r="G181" s="20">
        <v>6</v>
      </c>
      <c r="H181" s="20">
        <f t="shared" si="46"/>
        <v>33.5833333333333</v>
      </c>
      <c r="I181" s="35" t="s">
        <v>47</v>
      </c>
      <c r="J181" s="35">
        <v>2</v>
      </c>
      <c r="K181" s="20">
        <v>0</v>
      </c>
      <c r="L181" s="20">
        <f t="shared" si="47"/>
        <v>33.5833333333333</v>
      </c>
      <c r="M181" s="20"/>
      <c r="N181" s="34"/>
      <c r="O181" s="33"/>
    </row>
  </sheetData>
  <sortState ref="A158:N160">
    <sortCondition ref="L158:L160" descending="1"/>
  </sortState>
  <mergeCells count="183">
    <mergeCell ref="A1:O1"/>
    <mergeCell ref="D2:F2"/>
    <mergeCell ref="D37:F37"/>
    <mergeCell ref="D73:F73"/>
    <mergeCell ref="D96:F96"/>
    <mergeCell ref="D104:F104"/>
    <mergeCell ref="D112:F112"/>
    <mergeCell ref="D123:F123"/>
    <mergeCell ref="D151:F151"/>
    <mergeCell ref="D156:F156"/>
    <mergeCell ref="D161:F161"/>
    <mergeCell ref="D165:F165"/>
    <mergeCell ref="D168:F168"/>
    <mergeCell ref="D173:F173"/>
    <mergeCell ref="D177:F177"/>
    <mergeCell ref="A2:A3"/>
    <mergeCell ref="A37:A38"/>
    <mergeCell ref="A73:A74"/>
    <mergeCell ref="A96:A97"/>
    <mergeCell ref="A104:A105"/>
    <mergeCell ref="A112:A113"/>
    <mergeCell ref="A123:A124"/>
    <mergeCell ref="A151:A152"/>
    <mergeCell ref="A156:A157"/>
    <mergeCell ref="A161:A162"/>
    <mergeCell ref="A165:A166"/>
    <mergeCell ref="A168:A169"/>
    <mergeCell ref="A173:A174"/>
    <mergeCell ref="A177:A178"/>
    <mergeCell ref="B2:B3"/>
    <mergeCell ref="B37:B38"/>
    <mergeCell ref="B73:B74"/>
    <mergeCell ref="B96:B97"/>
    <mergeCell ref="B104:B105"/>
    <mergeCell ref="B112:B113"/>
    <mergeCell ref="B123:B124"/>
    <mergeCell ref="B151:B152"/>
    <mergeCell ref="B156:B157"/>
    <mergeCell ref="B161:B162"/>
    <mergeCell ref="B165:B166"/>
    <mergeCell ref="B168:B169"/>
    <mergeCell ref="B173:B174"/>
    <mergeCell ref="B177:B178"/>
    <mergeCell ref="C2:C3"/>
    <mergeCell ref="C37:C38"/>
    <mergeCell ref="C73:C74"/>
    <mergeCell ref="C96:C97"/>
    <mergeCell ref="C104:C105"/>
    <mergeCell ref="C112:C113"/>
    <mergeCell ref="C123:C124"/>
    <mergeCell ref="C151:C152"/>
    <mergeCell ref="C156:C157"/>
    <mergeCell ref="C161:C162"/>
    <mergeCell ref="C165:C166"/>
    <mergeCell ref="C168:C169"/>
    <mergeCell ref="C173:C174"/>
    <mergeCell ref="C177:C178"/>
    <mergeCell ref="G2:G3"/>
    <mergeCell ref="G37:G38"/>
    <mergeCell ref="G73:G74"/>
    <mergeCell ref="G96:G97"/>
    <mergeCell ref="G104:G105"/>
    <mergeCell ref="G112:G113"/>
    <mergeCell ref="G123:G124"/>
    <mergeCell ref="G151:G152"/>
    <mergeCell ref="G156:G157"/>
    <mergeCell ref="G161:G162"/>
    <mergeCell ref="G165:G166"/>
    <mergeCell ref="G168:G169"/>
    <mergeCell ref="G173:G174"/>
    <mergeCell ref="G177:G178"/>
    <mergeCell ref="H2:H3"/>
    <mergeCell ref="H37:H38"/>
    <mergeCell ref="H73:H74"/>
    <mergeCell ref="H96:H97"/>
    <mergeCell ref="H104:H105"/>
    <mergeCell ref="H112:H113"/>
    <mergeCell ref="H123:H124"/>
    <mergeCell ref="H151:H152"/>
    <mergeCell ref="H156:H157"/>
    <mergeCell ref="H161:H162"/>
    <mergeCell ref="H165:H166"/>
    <mergeCell ref="H168:H169"/>
    <mergeCell ref="H173:H174"/>
    <mergeCell ref="H177:H178"/>
    <mergeCell ref="I2:I3"/>
    <mergeCell ref="I37:I38"/>
    <mergeCell ref="I73:I74"/>
    <mergeCell ref="I96:I97"/>
    <mergeCell ref="I104:I105"/>
    <mergeCell ref="I112:I113"/>
    <mergeCell ref="I123:I124"/>
    <mergeCell ref="I151:I152"/>
    <mergeCell ref="I156:I157"/>
    <mergeCell ref="I161:I162"/>
    <mergeCell ref="I165:I166"/>
    <mergeCell ref="I168:I169"/>
    <mergeCell ref="I173:I174"/>
    <mergeCell ref="I177:I178"/>
    <mergeCell ref="J2:J3"/>
    <mergeCell ref="J37:J38"/>
    <mergeCell ref="J73:J74"/>
    <mergeCell ref="J96:J97"/>
    <mergeCell ref="J104:J105"/>
    <mergeCell ref="J112:J113"/>
    <mergeCell ref="J123:J124"/>
    <mergeCell ref="J151:J152"/>
    <mergeCell ref="J156:J157"/>
    <mergeCell ref="J161:J162"/>
    <mergeCell ref="J165:J166"/>
    <mergeCell ref="J168:J169"/>
    <mergeCell ref="J173:J174"/>
    <mergeCell ref="J177:J178"/>
    <mergeCell ref="K2:K3"/>
    <mergeCell ref="K37:K38"/>
    <mergeCell ref="K73:K74"/>
    <mergeCell ref="K96:K97"/>
    <mergeCell ref="K104:K105"/>
    <mergeCell ref="K112:K113"/>
    <mergeCell ref="K123:K124"/>
    <mergeCell ref="K151:K152"/>
    <mergeCell ref="K156:K157"/>
    <mergeCell ref="K161:K162"/>
    <mergeCell ref="K165:K166"/>
    <mergeCell ref="K168:K169"/>
    <mergeCell ref="K173:K174"/>
    <mergeCell ref="K177:K178"/>
    <mergeCell ref="L2:L3"/>
    <mergeCell ref="L37:L38"/>
    <mergeCell ref="L73:L74"/>
    <mergeCell ref="L96:L97"/>
    <mergeCell ref="L104:L105"/>
    <mergeCell ref="L112:L113"/>
    <mergeCell ref="L123:L124"/>
    <mergeCell ref="L151:L152"/>
    <mergeCell ref="L156:L157"/>
    <mergeCell ref="L161:L162"/>
    <mergeCell ref="L165:L166"/>
    <mergeCell ref="L168:L169"/>
    <mergeCell ref="L173:L174"/>
    <mergeCell ref="L177:L178"/>
    <mergeCell ref="M2:M3"/>
    <mergeCell ref="M37:M38"/>
    <mergeCell ref="M73:M74"/>
    <mergeCell ref="M96:M97"/>
    <mergeCell ref="M104:M105"/>
    <mergeCell ref="M112:M113"/>
    <mergeCell ref="M123:M124"/>
    <mergeCell ref="M151:M152"/>
    <mergeCell ref="M156:M157"/>
    <mergeCell ref="M161:M162"/>
    <mergeCell ref="M165:M166"/>
    <mergeCell ref="M168:M169"/>
    <mergeCell ref="M173:M174"/>
    <mergeCell ref="M177:M178"/>
    <mergeCell ref="N2:N3"/>
    <mergeCell ref="N37:N38"/>
    <mergeCell ref="N73:N74"/>
    <mergeCell ref="N96:N97"/>
    <mergeCell ref="N104:N105"/>
    <mergeCell ref="N112:N113"/>
    <mergeCell ref="N123:N124"/>
    <mergeCell ref="N151:N152"/>
    <mergeCell ref="N156:N157"/>
    <mergeCell ref="N161:N162"/>
    <mergeCell ref="N165:N166"/>
    <mergeCell ref="N168:N169"/>
    <mergeCell ref="N173:N174"/>
    <mergeCell ref="N177:N178"/>
    <mergeCell ref="O2:O3"/>
    <mergeCell ref="O37:O38"/>
    <mergeCell ref="O73:O74"/>
    <mergeCell ref="O96:O97"/>
    <mergeCell ref="O104:O105"/>
    <mergeCell ref="O112:O113"/>
    <mergeCell ref="O123:O124"/>
    <mergeCell ref="O151:O152"/>
    <mergeCell ref="O156:O157"/>
    <mergeCell ref="O161:O162"/>
    <mergeCell ref="O165:O166"/>
    <mergeCell ref="O168:O169"/>
    <mergeCell ref="O173:O174"/>
    <mergeCell ref="O177:O178"/>
  </mergeCell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成绩未排名</vt:lpstr>
      <vt:lpstr>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教文卫局</dc:creator>
  <cp:lastModifiedBy>Admin</cp:lastModifiedBy>
  <dcterms:created xsi:type="dcterms:W3CDTF">2020-07-31T01:05:00Z</dcterms:created>
  <cp:lastPrinted>2020-08-17T09:07:00Z</cp:lastPrinted>
  <dcterms:modified xsi:type="dcterms:W3CDTF">2020-08-18T05:40:01Z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