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Sheet1" sheetId="1" r:id="rId1"/>
  </sheets>
  <definedNames>
    <definedName name="_xlnm.Print_Area" localSheetId="0">Sheet1!$A$1:$I$62</definedName>
  </definedNames>
  <calcPr calcId="124519" iterateCount="1"/>
</workbook>
</file>

<file path=xl/calcChain.xml><?xml version="1.0" encoding="utf-8"?>
<calcChain xmlns="http://schemas.openxmlformats.org/spreadsheetml/2006/main">
  <c r="H14" i="1"/>
  <c r="F14"/>
  <c r="I14" s="1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H3"/>
  <c r="F3"/>
</calcChain>
</file>

<file path=xl/sharedStrings.xml><?xml version="1.0" encoding="utf-8"?>
<sst xmlns="http://schemas.openxmlformats.org/spreadsheetml/2006/main" count="181" uniqueCount="179">
  <si>
    <t>招聘单位</t>
  </si>
  <si>
    <t>职位代码</t>
  </si>
  <si>
    <t>招考人数</t>
  </si>
  <si>
    <t>考生姓名</t>
  </si>
  <si>
    <t>笔试成绩</t>
  </si>
  <si>
    <t>面试成绩</t>
  </si>
  <si>
    <t>总成绩</t>
  </si>
  <si>
    <t>萍乡市山口岩水库管理局　</t>
  </si>
  <si>
    <t>103001001</t>
  </si>
  <si>
    <t>朱斐瑶</t>
  </si>
  <si>
    <t>萍乡市互联网信息研究中心　</t>
  </si>
  <si>
    <t>103001002</t>
  </si>
  <si>
    <t>郭真</t>
  </si>
  <si>
    <t>萍乡市国有资产信息中心</t>
  </si>
  <si>
    <t>103001003</t>
  </si>
  <si>
    <t>黄安琪</t>
  </si>
  <si>
    <t>103001004</t>
  </si>
  <si>
    <t>刘思婕</t>
  </si>
  <si>
    <t>萍乡市非公有制企业维权服务中心</t>
  </si>
  <si>
    <t>103001009</t>
  </si>
  <si>
    <t>刘涛</t>
  </si>
  <si>
    <t>曾晓英</t>
  </si>
  <si>
    <t>萍乡市科学技术情报研究所</t>
  </si>
  <si>
    <t>李嘉</t>
  </si>
  <si>
    <t>萍乡市科学技术情报研究所专业技术岗2</t>
  </si>
  <si>
    <t>103001012</t>
  </si>
  <si>
    <t>邬文琼</t>
  </si>
  <si>
    <t>萍乡市人工影响天气领导小组办公室专业技术岗</t>
  </si>
  <si>
    <t>103001013</t>
  </si>
  <si>
    <t>刘宇</t>
  </si>
  <si>
    <t>甘祖昌干部学院专业技术岗1</t>
  </si>
  <si>
    <t>103001014</t>
  </si>
  <si>
    <t>邹子平</t>
  </si>
  <si>
    <t>萍乡市保密技术检查中心专业技术岗</t>
  </si>
  <si>
    <t>103001016</t>
  </si>
  <si>
    <t>李诚钢</t>
  </si>
  <si>
    <t>萍乡市文学艺术界联合会文艺创作联络部管理岗　</t>
  </si>
  <si>
    <t>103001017</t>
  </si>
  <si>
    <t>萍乡市专用通信局专业技术岗</t>
  </si>
  <si>
    <t>103001018</t>
  </si>
  <si>
    <t>刘玉千</t>
  </si>
  <si>
    <t>萍乡市中心血站管理岗　</t>
  </si>
  <si>
    <t>103001019</t>
  </si>
  <si>
    <t>张浛崚</t>
  </si>
  <si>
    <t>萍乡市中心血站专业技术岗</t>
  </si>
  <si>
    <t>103001020</t>
  </si>
  <si>
    <t>欧阳婷</t>
  </si>
  <si>
    <t>萍乡市第二人民医院管理岗　</t>
  </si>
  <si>
    <t>103001021</t>
  </si>
  <si>
    <t>黄嘉玲</t>
  </si>
  <si>
    <t>胡思</t>
  </si>
  <si>
    <t>萍乡市第二人民医院专业技术岗</t>
  </si>
  <si>
    <t>103001022</t>
  </si>
  <si>
    <t>邹旭金</t>
  </si>
  <si>
    <t>刘点点</t>
  </si>
  <si>
    <t>萍乡市图书馆　专业技术岗1</t>
  </si>
  <si>
    <t>103001025</t>
  </si>
  <si>
    <t>彭天翔</t>
  </si>
  <si>
    <t>萍乡市图书馆　专业技术岗2</t>
  </si>
  <si>
    <t>103001026</t>
  </si>
  <si>
    <t>易婷</t>
  </si>
  <si>
    <t>萍乡市图书馆　专业技术岗3</t>
  </si>
  <si>
    <t>103001027</t>
  </si>
  <si>
    <t>邹怡婷</t>
  </si>
  <si>
    <t>萍乡市文化馆、美术馆专业技术岗1</t>
  </si>
  <si>
    <t>103001028</t>
  </si>
  <si>
    <t>刘欣</t>
  </si>
  <si>
    <t>萍乡市安源区林业技术推广站管理岗　　</t>
  </si>
  <si>
    <t>肖益丹</t>
  </si>
  <si>
    <t>武功山风景名胜区林业工作站专业技术岗</t>
  </si>
  <si>
    <t>103001036</t>
  </si>
  <si>
    <t>廖阳</t>
  </si>
  <si>
    <t>萍乡市林业产业发展管理局管理岗　　</t>
  </si>
  <si>
    <t>103001037</t>
  </si>
  <si>
    <t>彭梓馨</t>
  </si>
  <si>
    <t>萍乡市退役军人服务中心管理岗1</t>
  </si>
  <si>
    <t>103001038</t>
  </si>
  <si>
    <t>朱清</t>
  </si>
  <si>
    <t>萍乡市退役军人服务中心管理岗2</t>
  </si>
  <si>
    <t>103001039</t>
  </si>
  <si>
    <t>王忆欣</t>
  </si>
  <si>
    <t>萍乡市退役军人服务中心专业技术岗</t>
  </si>
  <si>
    <t>103001040</t>
  </si>
  <si>
    <t>肖瑛子</t>
  </si>
  <si>
    <t>萍乡市军供站管理岗　</t>
  </si>
  <si>
    <t>103001041</t>
  </si>
  <si>
    <t>吴丹</t>
  </si>
  <si>
    <t>萍乡市安源烈士陵园管理处管理岗　</t>
  </si>
  <si>
    <t>103001042</t>
  </si>
  <si>
    <t>廖冰冰</t>
  </si>
  <si>
    <t>萍乡市政府投资项目结算审计中心专业技术岗  　</t>
  </si>
  <si>
    <t>103001043</t>
  </si>
  <si>
    <t>邓军</t>
  </si>
  <si>
    <t>萍乡市委组织部信息管理中心
（市党员电化教育中心）管理岗　</t>
  </si>
  <si>
    <t>103001044</t>
  </si>
  <si>
    <t>刘也菁</t>
  </si>
  <si>
    <t>萍乡市公路管理局安源分局管理岗　</t>
  </si>
  <si>
    <t>103001045</t>
  </si>
  <si>
    <t>宋琳</t>
  </si>
  <si>
    <t>萍乡市公路管理局安源分局专业技术岗</t>
  </si>
  <si>
    <t>103001046</t>
  </si>
  <si>
    <t>陈振浩</t>
  </si>
  <si>
    <t>萍乡市公路管理局湘东分局管理岗　</t>
  </si>
  <si>
    <t>103001047</t>
  </si>
  <si>
    <t>陈观浩</t>
  </si>
  <si>
    <t>萍乡市公路管理局芦溪分局管理岗　</t>
  </si>
  <si>
    <t>103001049</t>
  </si>
  <si>
    <t>旷馨湉</t>
  </si>
  <si>
    <t>萍乡市公路管理局芦溪分局专业技术岗</t>
  </si>
  <si>
    <t>103001050</t>
  </si>
  <si>
    <t>欧阳凡</t>
  </si>
  <si>
    <t>萍乡市公路管理局上栗分局管理岗　</t>
  </si>
  <si>
    <t>103001051</t>
  </si>
  <si>
    <t>江琴</t>
  </si>
  <si>
    <t>萍乡市公路管理局上栗分局专业技术岗</t>
  </si>
  <si>
    <t>103001052</t>
  </si>
  <si>
    <t>崔立权</t>
  </si>
  <si>
    <t>萍乡市公路管理局莲花分局管理岗　</t>
  </si>
  <si>
    <t>103001053</t>
  </si>
  <si>
    <t>贺雯</t>
  </si>
  <si>
    <t>萍乡市公路管理局莲花分局专业技术岗</t>
  </si>
  <si>
    <t>103001054</t>
  </si>
  <si>
    <t>姚金韬</t>
  </si>
  <si>
    <t>萍乡市萍栗公路养护处管理岗　</t>
  </si>
  <si>
    <t>103001055</t>
  </si>
  <si>
    <t>周珂</t>
  </si>
  <si>
    <t>萍乡市萍栗公路养护处专业技术岗</t>
  </si>
  <si>
    <t>103001056</t>
  </si>
  <si>
    <t>余明江</t>
  </si>
  <si>
    <t>萍乡市农业科学研究所专业技术岗1</t>
  </si>
  <si>
    <t>103001058</t>
  </si>
  <si>
    <t>刘涵</t>
  </si>
  <si>
    <t>萍乡市农产品质量安全检测中心专业技术岗</t>
  </si>
  <si>
    <t>103001060</t>
  </si>
  <si>
    <t>彭灵敏</t>
  </si>
  <si>
    <t>萍乡市燃气管理办公室专业技术岗1</t>
  </si>
  <si>
    <t>103001061</t>
  </si>
  <si>
    <t>陈川</t>
  </si>
  <si>
    <t>萍乡市燃气管理办公室专业技术岗2</t>
  </si>
  <si>
    <t>103001062</t>
  </si>
  <si>
    <t>张成孝</t>
  </si>
  <si>
    <t>萍乡市建设工程造价管理站专业技术岗</t>
  </si>
  <si>
    <t>103001063</t>
  </si>
  <si>
    <t>许龄心</t>
  </si>
  <si>
    <t>萍乡市城建档案馆专业技术岗</t>
  </si>
  <si>
    <t>103001064</t>
  </si>
  <si>
    <t>刘雪明</t>
  </si>
  <si>
    <t>萍乡市海绵设施管理处专业技术岗</t>
  </si>
  <si>
    <t>103001065</t>
  </si>
  <si>
    <t>龙宇</t>
  </si>
  <si>
    <t>萍乡市建筑工程质量（安全）监督站专业技术岗</t>
  </si>
  <si>
    <t>103001066</t>
  </si>
  <si>
    <t>文俊超</t>
  </si>
  <si>
    <t>武功山风景名胜区扶贫和移民办公室</t>
  </si>
  <si>
    <t>103001070</t>
  </si>
  <si>
    <t>王佳敏</t>
  </si>
  <si>
    <t>萍乡市社会保障中心管理岗1 　</t>
  </si>
  <si>
    <t>103001073</t>
  </si>
  <si>
    <t>肖柳</t>
  </si>
  <si>
    <t>萍乡市社会保障中心管理岗2 　</t>
  </si>
  <si>
    <t>103001074</t>
  </si>
  <si>
    <t>吴一凡</t>
  </si>
  <si>
    <t>萍乡市社会保障中心专业技术岗</t>
  </si>
  <si>
    <t>103001075</t>
  </si>
  <si>
    <t>陈陆</t>
  </si>
  <si>
    <t>萍乡市人力资源和社会保障局信息中心专业技术岗</t>
  </si>
  <si>
    <t>103001076</t>
  </si>
  <si>
    <t>何彬</t>
  </si>
  <si>
    <t>萍乡市人防（民防）指挥信息保障中心专业技术岗　</t>
  </si>
  <si>
    <t>103001078</t>
  </si>
  <si>
    <t>邓晗</t>
  </si>
  <si>
    <t>萍乡市委党校专业技术岗</t>
  </si>
  <si>
    <t>103001079</t>
  </si>
  <si>
    <t>夏光荣</t>
  </si>
  <si>
    <t>萍乡市工业学校专业技术岗3</t>
  </si>
  <si>
    <t>103001082</t>
  </si>
  <si>
    <t>邓斌</t>
  </si>
  <si>
    <t>肖钰</t>
  </si>
  <si>
    <t>《萍乡市2020年市直事业单位公开招聘工作人员体检和考核入闱名单（一）》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</si>
</sst>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K6" sqref="K6"/>
    </sheetView>
  </sheetViews>
  <sheetFormatPr defaultColWidth="9" defaultRowHeight="13.5"/>
  <cols>
    <col min="1" max="1" width="21.75" style="15" customWidth="1"/>
    <col min="2" max="2" width="10.5" style="15" customWidth="1"/>
    <col min="3" max="3" width="7.75" style="15" customWidth="1"/>
    <col min="4" max="4" width="9.375" style="15" customWidth="1"/>
    <col min="5" max="9" width="8" style="15" customWidth="1"/>
    <col min="10" max="16384" width="9" style="15"/>
  </cols>
  <sheetData>
    <row r="1" spans="1:9" ht="62.1" customHeight="1">
      <c r="A1" s="14" t="s">
        <v>178</v>
      </c>
      <c r="B1" s="14"/>
      <c r="C1" s="14"/>
      <c r="D1" s="14"/>
      <c r="E1" s="14"/>
      <c r="F1" s="14"/>
      <c r="G1" s="14"/>
      <c r="H1" s="14"/>
      <c r="I1" s="14"/>
    </row>
    <row r="2" spans="1:9" ht="33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>
        <v>0.5</v>
      </c>
      <c r="G2" s="19" t="s">
        <v>5</v>
      </c>
      <c r="H2" s="20">
        <v>0.5</v>
      </c>
      <c r="I2" s="19" t="s">
        <v>6</v>
      </c>
    </row>
    <row r="3" spans="1:9" ht="33" customHeight="1">
      <c r="A3" s="1" t="s">
        <v>7</v>
      </c>
      <c r="B3" s="2" t="s">
        <v>8</v>
      </c>
      <c r="C3" s="2">
        <v>1</v>
      </c>
      <c r="D3" s="11" t="s">
        <v>9</v>
      </c>
      <c r="E3" s="21">
        <v>72.05</v>
      </c>
      <c r="F3" s="3">
        <f t="shared" ref="F3:F34" si="0">SUM(E3*0.5)</f>
        <v>36.024999999999999</v>
      </c>
      <c r="G3" s="3">
        <v>84.26</v>
      </c>
      <c r="H3" s="3">
        <f t="shared" ref="H3:H34" si="1">SUM(G3*0.5)</f>
        <v>42.13</v>
      </c>
      <c r="I3" s="3">
        <f t="shared" ref="I3:I34" si="2">SUM(F3+H3)</f>
        <v>78.155000000000001</v>
      </c>
    </row>
    <row r="4" spans="1:9" ht="33" customHeight="1">
      <c r="A4" s="4" t="s">
        <v>10</v>
      </c>
      <c r="B4" s="6" t="s">
        <v>11</v>
      </c>
      <c r="C4" s="7">
        <v>1</v>
      </c>
      <c r="D4" s="10" t="s">
        <v>12</v>
      </c>
      <c r="E4" s="5">
        <v>75.650000000000006</v>
      </c>
      <c r="F4" s="5">
        <f t="shared" si="0"/>
        <v>37.825000000000003</v>
      </c>
      <c r="G4" s="5">
        <v>81.81</v>
      </c>
      <c r="H4" s="3">
        <f t="shared" si="1"/>
        <v>40.905000000000001</v>
      </c>
      <c r="I4" s="5">
        <f t="shared" si="2"/>
        <v>78.73</v>
      </c>
    </row>
    <row r="5" spans="1:9" ht="33" customHeight="1">
      <c r="A5" s="4" t="s">
        <v>13</v>
      </c>
      <c r="B5" s="6" t="s">
        <v>14</v>
      </c>
      <c r="C5" s="7">
        <v>1</v>
      </c>
      <c r="D5" s="10" t="s">
        <v>15</v>
      </c>
      <c r="E5" s="5">
        <v>78.150000000000006</v>
      </c>
      <c r="F5" s="5">
        <f t="shared" si="0"/>
        <v>39.075000000000003</v>
      </c>
      <c r="G5" s="5">
        <v>82.89</v>
      </c>
      <c r="H5" s="3">
        <f t="shared" si="1"/>
        <v>41.445</v>
      </c>
      <c r="I5" s="5">
        <f t="shared" si="2"/>
        <v>80.52</v>
      </c>
    </row>
    <row r="6" spans="1:9" ht="33" customHeight="1">
      <c r="A6" s="4" t="s">
        <v>13</v>
      </c>
      <c r="B6" s="6" t="s">
        <v>16</v>
      </c>
      <c r="C6" s="7">
        <v>1</v>
      </c>
      <c r="D6" s="10" t="s">
        <v>17</v>
      </c>
      <c r="E6" s="5">
        <v>80.25</v>
      </c>
      <c r="F6" s="5">
        <f t="shared" si="0"/>
        <v>40.125</v>
      </c>
      <c r="G6" s="5">
        <v>80.36</v>
      </c>
      <c r="H6" s="3">
        <f t="shared" si="1"/>
        <v>40.18</v>
      </c>
      <c r="I6" s="5">
        <f t="shared" si="2"/>
        <v>80.305000000000007</v>
      </c>
    </row>
    <row r="7" spans="1:9" ht="33" customHeight="1">
      <c r="A7" s="4" t="s">
        <v>18</v>
      </c>
      <c r="B7" s="6" t="s">
        <v>19</v>
      </c>
      <c r="C7" s="7">
        <v>1</v>
      </c>
      <c r="D7" s="10" t="s">
        <v>20</v>
      </c>
      <c r="E7" s="5">
        <v>79.7</v>
      </c>
      <c r="F7" s="5">
        <f t="shared" si="0"/>
        <v>39.85</v>
      </c>
      <c r="G7" s="5">
        <v>81.81</v>
      </c>
      <c r="H7" s="3">
        <f t="shared" si="1"/>
        <v>40.905000000000001</v>
      </c>
      <c r="I7" s="5">
        <f t="shared" si="2"/>
        <v>80.754999999999995</v>
      </c>
    </row>
    <row r="8" spans="1:9" ht="33" customHeight="1">
      <c r="A8" s="4" t="s">
        <v>18</v>
      </c>
      <c r="B8" s="7">
        <v>103001010</v>
      </c>
      <c r="C8" s="7">
        <v>1</v>
      </c>
      <c r="D8" s="10" t="s">
        <v>21</v>
      </c>
      <c r="E8" s="5">
        <v>77.400000000000006</v>
      </c>
      <c r="F8" s="5">
        <f t="shared" si="0"/>
        <v>38.700000000000003</v>
      </c>
      <c r="G8" s="5">
        <v>81.400000000000006</v>
      </c>
      <c r="H8" s="3">
        <f t="shared" si="1"/>
        <v>40.700000000000003</v>
      </c>
      <c r="I8" s="5">
        <f t="shared" si="2"/>
        <v>79.400000000000006</v>
      </c>
    </row>
    <row r="9" spans="1:9" ht="33" customHeight="1">
      <c r="A9" s="4" t="s">
        <v>22</v>
      </c>
      <c r="B9" s="7">
        <v>103001011</v>
      </c>
      <c r="C9" s="7">
        <v>1</v>
      </c>
      <c r="D9" s="10" t="s">
        <v>23</v>
      </c>
      <c r="E9" s="5">
        <v>79.3</v>
      </c>
      <c r="F9" s="5">
        <f t="shared" si="0"/>
        <v>39.65</v>
      </c>
      <c r="G9" s="5">
        <v>81.97</v>
      </c>
      <c r="H9" s="3">
        <f t="shared" si="1"/>
        <v>40.984999999999999</v>
      </c>
      <c r="I9" s="5">
        <f t="shared" si="2"/>
        <v>80.635000000000005</v>
      </c>
    </row>
    <row r="10" spans="1:9" ht="33" customHeight="1">
      <c r="A10" s="22" t="s">
        <v>24</v>
      </c>
      <c r="B10" s="6" t="s">
        <v>25</v>
      </c>
      <c r="C10" s="7">
        <v>1</v>
      </c>
      <c r="D10" s="10" t="s">
        <v>26</v>
      </c>
      <c r="E10" s="5">
        <v>74.2</v>
      </c>
      <c r="F10" s="5">
        <f t="shared" si="0"/>
        <v>37.1</v>
      </c>
      <c r="G10" s="5">
        <v>81.010000000000005</v>
      </c>
      <c r="H10" s="3">
        <f t="shared" si="1"/>
        <v>40.505000000000003</v>
      </c>
      <c r="I10" s="5">
        <f t="shared" si="2"/>
        <v>77.605000000000004</v>
      </c>
    </row>
    <row r="11" spans="1:9" ht="33" customHeight="1">
      <c r="A11" s="22" t="s">
        <v>27</v>
      </c>
      <c r="B11" s="6" t="s">
        <v>28</v>
      </c>
      <c r="C11" s="7">
        <v>1</v>
      </c>
      <c r="D11" s="10" t="s">
        <v>29</v>
      </c>
      <c r="E11" s="5">
        <v>74</v>
      </c>
      <c r="F11" s="5">
        <f t="shared" si="0"/>
        <v>37</v>
      </c>
      <c r="G11" s="5">
        <v>87.15</v>
      </c>
      <c r="H11" s="3">
        <f t="shared" si="1"/>
        <v>43.575000000000003</v>
      </c>
      <c r="I11" s="5">
        <f t="shared" si="2"/>
        <v>80.575000000000003</v>
      </c>
    </row>
    <row r="12" spans="1:9" ht="33" customHeight="1">
      <c r="A12" s="22" t="s">
        <v>30</v>
      </c>
      <c r="B12" s="6" t="s">
        <v>31</v>
      </c>
      <c r="C12" s="7">
        <v>1</v>
      </c>
      <c r="D12" s="10" t="s">
        <v>32</v>
      </c>
      <c r="E12" s="5">
        <v>77.900000000000006</v>
      </c>
      <c r="F12" s="5">
        <f t="shared" si="0"/>
        <v>38.950000000000003</v>
      </c>
      <c r="G12" s="5">
        <v>81</v>
      </c>
      <c r="H12" s="3">
        <f t="shared" si="1"/>
        <v>40.5</v>
      </c>
      <c r="I12" s="5">
        <f t="shared" si="2"/>
        <v>79.45</v>
      </c>
    </row>
    <row r="13" spans="1:9" ht="33" customHeight="1">
      <c r="A13" s="22" t="s">
        <v>33</v>
      </c>
      <c r="B13" s="6" t="s">
        <v>34</v>
      </c>
      <c r="C13" s="7">
        <v>1</v>
      </c>
      <c r="D13" s="10" t="s">
        <v>35</v>
      </c>
      <c r="E13" s="5">
        <v>79.45</v>
      </c>
      <c r="F13" s="5">
        <f t="shared" si="0"/>
        <v>39.725000000000001</v>
      </c>
      <c r="G13" s="5">
        <v>81.31</v>
      </c>
      <c r="H13" s="3">
        <f t="shared" si="1"/>
        <v>40.655000000000001</v>
      </c>
      <c r="I13" s="5">
        <f t="shared" si="2"/>
        <v>80.38</v>
      </c>
    </row>
    <row r="14" spans="1:9" ht="33" customHeight="1">
      <c r="A14" s="22" t="s">
        <v>36</v>
      </c>
      <c r="B14" s="6" t="s">
        <v>37</v>
      </c>
      <c r="C14" s="7">
        <v>1</v>
      </c>
      <c r="D14" s="10" t="s">
        <v>177</v>
      </c>
      <c r="E14" s="5">
        <v>77.45</v>
      </c>
      <c r="F14" s="5">
        <f t="shared" ref="F14" si="3">SUM(E14*0.5)</f>
        <v>38.725000000000001</v>
      </c>
      <c r="G14" s="5">
        <v>86.8</v>
      </c>
      <c r="H14" s="3">
        <f t="shared" ref="H14" si="4">SUM(G14*0.5)</f>
        <v>43.4</v>
      </c>
      <c r="I14" s="5">
        <f t="shared" ref="I14" si="5">SUM(F14+H14)</f>
        <v>82.125</v>
      </c>
    </row>
    <row r="15" spans="1:9" ht="33" customHeight="1">
      <c r="A15" s="22" t="s">
        <v>38</v>
      </c>
      <c r="B15" s="6" t="s">
        <v>39</v>
      </c>
      <c r="C15" s="7">
        <v>1</v>
      </c>
      <c r="D15" s="10" t="s">
        <v>40</v>
      </c>
      <c r="E15" s="5">
        <v>74.95</v>
      </c>
      <c r="F15" s="5">
        <f t="shared" si="0"/>
        <v>37.475000000000001</v>
      </c>
      <c r="G15" s="5">
        <v>81.180000000000007</v>
      </c>
      <c r="H15" s="3">
        <f t="shared" si="1"/>
        <v>40.590000000000003</v>
      </c>
      <c r="I15" s="5">
        <f t="shared" si="2"/>
        <v>78.064999999999998</v>
      </c>
    </row>
    <row r="16" spans="1:9" ht="33" customHeight="1">
      <c r="A16" s="22" t="s">
        <v>41</v>
      </c>
      <c r="B16" s="6" t="s">
        <v>42</v>
      </c>
      <c r="C16" s="7">
        <v>1</v>
      </c>
      <c r="D16" s="10" t="s">
        <v>43</v>
      </c>
      <c r="E16" s="5">
        <v>79.400000000000006</v>
      </c>
      <c r="F16" s="5">
        <f t="shared" si="0"/>
        <v>39.700000000000003</v>
      </c>
      <c r="G16" s="5">
        <v>83.88</v>
      </c>
      <c r="H16" s="3">
        <f t="shared" si="1"/>
        <v>41.94</v>
      </c>
      <c r="I16" s="5">
        <f t="shared" si="2"/>
        <v>81.64</v>
      </c>
    </row>
    <row r="17" spans="1:9" ht="33" customHeight="1">
      <c r="A17" s="22" t="s">
        <v>44</v>
      </c>
      <c r="B17" s="6" t="s">
        <v>45</v>
      </c>
      <c r="C17" s="7">
        <v>1</v>
      </c>
      <c r="D17" s="10" t="s">
        <v>46</v>
      </c>
      <c r="E17" s="5">
        <v>79.400000000000006</v>
      </c>
      <c r="F17" s="5">
        <f t="shared" si="0"/>
        <v>39.700000000000003</v>
      </c>
      <c r="G17" s="5">
        <v>82.37</v>
      </c>
      <c r="H17" s="3">
        <f t="shared" si="1"/>
        <v>41.185000000000002</v>
      </c>
      <c r="I17" s="5">
        <f t="shared" si="2"/>
        <v>80.885000000000005</v>
      </c>
    </row>
    <row r="18" spans="1:9" ht="33" customHeight="1">
      <c r="A18" s="23" t="s">
        <v>47</v>
      </c>
      <c r="B18" s="24" t="s">
        <v>48</v>
      </c>
      <c r="C18" s="25">
        <v>2</v>
      </c>
      <c r="D18" s="10" t="s">
        <v>49</v>
      </c>
      <c r="E18" s="5">
        <v>75.650000000000006</v>
      </c>
      <c r="F18" s="5">
        <f t="shared" si="0"/>
        <v>37.825000000000003</v>
      </c>
      <c r="G18" s="5">
        <v>80.97</v>
      </c>
      <c r="H18" s="3">
        <f t="shared" si="1"/>
        <v>40.484999999999999</v>
      </c>
      <c r="I18" s="5">
        <f t="shared" si="2"/>
        <v>78.31</v>
      </c>
    </row>
    <row r="19" spans="1:9" ht="33" customHeight="1">
      <c r="A19" s="23"/>
      <c r="B19" s="24"/>
      <c r="C19" s="25"/>
      <c r="D19" s="10" t="s">
        <v>50</v>
      </c>
      <c r="E19" s="5">
        <v>74.05</v>
      </c>
      <c r="F19" s="5">
        <f t="shared" si="0"/>
        <v>37.024999999999999</v>
      </c>
      <c r="G19" s="5">
        <v>81.93</v>
      </c>
      <c r="H19" s="3">
        <f t="shared" si="1"/>
        <v>40.965000000000003</v>
      </c>
      <c r="I19" s="5">
        <f t="shared" si="2"/>
        <v>77.989999999999995</v>
      </c>
    </row>
    <row r="20" spans="1:9" ht="33" customHeight="1">
      <c r="A20" s="26" t="s">
        <v>51</v>
      </c>
      <c r="B20" s="12" t="s">
        <v>52</v>
      </c>
      <c r="C20" s="12">
        <v>2</v>
      </c>
      <c r="D20" s="11" t="s">
        <v>53</v>
      </c>
      <c r="E20" s="21">
        <v>79.25</v>
      </c>
      <c r="F20" s="3">
        <f t="shared" si="0"/>
        <v>39.625</v>
      </c>
      <c r="G20" s="3">
        <v>83.35</v>
      </c>
      <c r="H20" s="3">
        <f t="shared" si="1"/>
        <v>41.674999999999997</v>
      </c>
      <c r="I20" s="3">
        <f t="shared" si="2"/>
        <v>81.3</v>
      </c>
    </row>
    <row r="21" spans="1:9" ht="33" customHeight="1">
      <c r="A21" s="27"/>
      <c r="B21" s="13"/>
      <c r="C21" s="13"/>
      <c r="D21" s="11" t="s">
        <v>54</v>
      </c>
      <c r="E21" s="21">
        <v>77.95</v>
      </c>
      <c r="F21" s="3">
        <f t="shared" si="0"/>
        <v>38.975000000000001</v>
      </c>
      <c r="G21" s="3">
        <v>83.73</v>
      </c>
      <c r="H21" s="3">
        <f t="shared" si="1"/>
        <v>41.865000000000002</v>
      </c>
      <c r="I21" s="3">
        <f t="shared" si="2"/>
        <v>80.84</v>
      </c>
    </row>
    <row r="22" spans="1:9" ht="33" customHeight="1">
      <c r="A22" s="22" t="s">
        <v>55</v>
      </c>
      <c r="B22" s="6" t="s">
        <v>56</v>
      </c>
      <c r="C22" s="7">
        <v>1</v>
      </c>
      <c r="D22" s="10" t="s">
        <v>57</v>
      </c>
      <c r="E22" s="5">
        <v>76.150000000000006</v>
      </c>
      <c r="F22" s="5">
        <f t="shared" si="0"/>
        <v>38.075000000000003</v>
      </c>
      <c r="G22" s="5">
        <v>81.790000000000006</v>
      </c>
      <c r="H22" s="3">
        <f t="shared" si="1"/>
        <v>40.895000000000003</v>
      </c>
      <c r="I22" s="5">
        <f t="shared" si="2"/>
        <v>78.97</v>
      </c>
    </row>
    <row r="23" spans="1:9" ht="33" customHeight="1">
      <c r="A23" s="22" t="s">
        <v>58</v>
      </c>
      <c r="B23" s="6" t="s">
        <v>59</v>
      </c>
      <c r="C23" s="7">
        <v>1</v>
      </c>
      <c r="D23" s="10" t="s">
        <v>60</v>
      </c>
      <c r="E23" s="5">
        <v>75.5</v>
      </c>
      <c r="F23" s="5">
        <f t="shared" si="0"/>
        <v>37.75</v>
      </c>
      <c r="G23" s="5">
        <v>83.94</v>
      </c>
      <c r="H23" s="3">
        <f t="shared" si="1"/>
        <v>41.97</v>
      </c>
      <c r="I23" s="5">
        <f t="shared" si="2"/>
        <v>79.72</v>
      </c>
    </row>
    <row r="24" spans="1:9" ht="33" customHeight="1">
      <c r="A24" s="22" t="s">
        <v>61</v>
      </c>
      <c r="B24" s="6" t="s">
        <v>62</v>
      </c>
      <c r="C24" s="7">
        <v>1</v>
      </c>
      <c r="D24" s="10" t="s">
        <v>63</v>
      </c>
      <c r="E24" s="5">
        <v>77.3</v>
      </c>
      <c r="F24" s="5">
        <f t="shared" si="0"/>
        <v>38.65</v>
      </c>
      <c r="G24" s="5">
        <v>84.47</v>
      </c>
      <c r="H24" s="3">
        <f t="shared" si="1"/>
        <v>42.234999999999999</v>
      </c>
      <c r="I24" s="5">
        <f t="shared" si="2"/>
        <v>80.885000000000005</v>
      </c>
    </row>
    <row r="25" spans="1:9" ht="33" customHeight="1">
      <c r="A25" s="22" t="s">
        <v>64</v>
      </c>
      <c r="B25" s="6" t="s">
        <v>65</v>
      </c>
      <c r="C25" s="7">
        <v>1</v>
      </c>
      <c r="D25" s="10" t="s">
        <v>66</v>
      </c>
      <c r="E25" s="5">
        <v>78.3</v>
      </c>
      <c r="F25" s="5">
        <f t="shared" si="0"/>
        <v>39.15</v>
      </c>
      <c r="G25" s="5">
        <v>81.98</v>
      </c>
      <c r="H25" s="3">
        <f t="shared" si="1"/>
        <v>40.99</v>
      </c>
      <c r="I25" s="5">
        <f t="shared" si="2"/>
        <v>80.14</v>
      </c>
    </row>
    <row r="26" spans="1:9" ht="33" customHeight="1">
      <c r="A26" s="1" t="s">
        <v>67</v>
      </c>
      <c r="B26" s="28">
        <v>103001034</v>
      </c>
      <c r="C26" s="2">
        <v>1</v>
      </c>
      <c r="D26" s="11" t="s">
        <v>68</v>
      </c>
      <c r="E26" s="21">
        <v>75.599999999999994</v>
      </c>
      <c r="F26" s="3">
        <f t="shared" si="0"/>
        <v>37.799999999999997</v>
      </c>
      <c r="G26" s="3">
        <v>85.01</v>
      </c>
      <c r="H26" s="3">
        <f t="shared" si="1"/>
        <v>42.505000000000003</v>
      </c>
      <c r="I26" s="3">
        <f t="shared" si="2"/>
        <v>80.305000000000007</v>
      </c>
    </row>
    <row r="27" spans="1:9" ht="33" customHeight="1">
      <c r="A27" s="22" t="s">
        <v>69</v>
      </c>
      <c r="B27" s="6" t="s">
        <v>70</v>
      </c>
      <c r="C27" s="7">
        <v>1</v>
      </c>
      <c r="D27" s="10" t="s">
        <v>71</v>
      </c>
      <c r="E27" s="5">
        <v>74.3</v>
      </c>
      <c r="F27" s="5">
        <f t="shared" si="0"/>
        <v>37.15</v>
      </c>
      <c r="G27" s="5">
        <v>82.26</v>
      </c>
      <c r="H27" s="3">
        <f t="shared" si="1"/>
        <v>41.13</v>
      </c>
      <c r="I27" s="5">
        <f t="shared" si="2"/>
        <v>78.28</v>
      </c>
    </row>
    <row r="28" spans="1:9" ht="33" customHeight="1">
      <c r="A28" s="22" t="s">
        <v>72</v>
      </c>
      <c r="B28" s="6" t="s">
        <v>73</v>
      </c>
      <c r="C28" s="7">
        <v>1</v>
      </c>
      <c r="D28" s="10" t="s">
        <v>74</v>
      </c>
      <c r="E28" s="5">
        <v>81.2</v>
      </c>
      <c r="F28" s="5">
        <f t="shared" si="0"/>
        <v>40.6</v>
      </c>
      <c r="G28" s="5">
        <v>82.43</v>
      </c>
      <c r="H28" s="3">
        <f t="shared" si="1"/>
        <v>41.215000000000003</v>
      </c>
      <c r="I28" s="5">
        <f t="shared" si="2"/>
        <v>81.814999999999998</v>
      </c>
    </row>
    <row r="29" spans="1:9" ht="33" customHeight="1">
      <c r="A29" s="22" t="s">
        <v>75</v>
      </c>
      <c r="B29" s="6" t="s">
        <v>76</v>
      </c>
      <c r="C29" s="7">
        <v>1</v>
      </c>
      <c r="D29" s="10" t="s">
        <v>77</v>
      </c>
      <c r="E29" s="5">
        <v>71.7</v>
      </c>
      <c r="F29" s="5">
        <f t="shared" si="0"/>
        <v>35.85</v>
      </c>
      <c r="G29" s="5">
        <v>81.78</v>
      </c>
      <c r="H29" s="3">
        <f t="shared" si="1"/>
        <v>40.89</v>
      </c>
      <c r="I29" s="5">
        <f t="shared" si="2"/>
        <v>76.739999999999995</v>
      </c>
    </row>
    <row r="30" spans="1:9" ht="33" customHeight="1">
      <c r="A30" s="22" t="s">
        <v>78</v>
      </c>
      <c r="B30" s="6" t="s">
        <v>79</v>
      </c>
      <c r="C30" s="7">
        <v>1</v>
      </c>
      <c r="D30" s="10" t="s">
        <v>80</v>
      </c>
      <c r="E30" s="5">
        <v>79.25</v>
      </c>
      <c r="F30" s="5">
        <f t="shared" si="0"/>
        <v>39.625</v>
      </c>
      <c r="G30" s="5">
        <v>78.78</v>
      </c>
      <c r="H30" s="3">
        <f t="shared" si="1"/>
        <v>39.39</v>
      </c>
      <c r="I30" s="5">
        <f t="shared" si="2"/>
        <v>79.015000000000001</v>
      </c>
    </row>
    <row r="31" spans="1:9" ht="33" customHeight="1">
      <c r="A31" s="22" t="s">
        <v>81</v>
      </c>
      <c r="B31" s="6" t="s">
        <v>82</v>
      </c>
      <c r="C31" s="7">
        <v>1</v>
      </c>
      <c r="D31" s="10" t="s">
        <v>83</v>
      </c>
      <c r="E31" s="5">
        <v>83.4</v>
      </c>
      <c r="F31" s="5">
        <f t="shared" si="0"/>
        <v>41.7</v>
      </c>
      <c r="G31" s="5">
        <v>83.13</v>
      </c>
      <c r="H31" s="3">
        <f t="shared" si="1"/>
        <v>41.564999999999998</v>
      </c>
      <c r="I31" s="5">
        <f t="shared" si="2"/>
        <v>83.265000000000001</v>
      </c>
    </row>
    <row r="32" spans="1:9" ht="33" customHeight="1">
      <c r="A32" s="22" t="s">
        <v>84</v>
      </c>
      <c r="B32" s="6" t="s">
        <v>85</v>
      </c>
      <c r="C32" s="7">
        <v>1</v>
      </c>
      <c r="D32" s="10" t="s">
        <v>86</v>
      </c>
      <c r="E32" s="11">
        <v>78.3</v>
      </c>
      <c r="F32" s="5">
        <f t="shared" si="0"/>
        <v>39.15</v>
      </c>
      <c r="G32" s="5">
        <v>81.290000000000006</v>
      </c>
      <c r="H32" s="3">
        <f t="shared" si="1"/>
        <v>40.645000000000003</v>
      </c>
      <c r="I32" s="5">
        <f t="shared" si="2"/>
        <v>79.795000000000002</v>
      </c>
    </row>
    <row r="33" spans="1:9" ht="33" customHeight="1">
      <c r="A33" s="29" t="s">
        <v>87</v>
      </c>
      <c r="B33" s="2" t="s">
        <v>88</v>
      </c>
      <c r="C33" s="2">
        <v>1</v>
      </c>
      <c r="D33" s="11" t="s">
        <v>89</v>
      </c>
      <c r="E33" s="21">
        <v>76.2</v>
      </c>
      <c r="F33" s="3">
        <f t="shared" si="0"/>
        <v>38.1</v>
      </c>
      <c r="G33" s="3">
        <v>84.22</v>
      </c>
      <c r="H33" s="3">
        <f t="shared" si="1"/>
        <v>42.11</v>
      </c>
      <c r="I33" s="3">
        <f t="shared" si="2"/>
        <v>80.209999999999994</v>
      </c>
    </row>
    <row r="34" spans="1:9" ht="33" customHeight="1">
      <c r="A34" s="22" t="s">
        <v>90</v>
      </c>
      <c r="B34" s="6" t="s">
        <v>91</v>
      </c>
      <c r="C34" s="7">
        <v>1</v>
      </c>
      <c r="D34" s="10" t="s">
        <v>92</v>
      </c>
      <c r="E34" s="5">
        <v>74.599999999999994</v>
      </c>
      <c r="F34" s="5">
        <f t="shared" si="0"/>
        <v>37.299999999999997</v>
      </c>
      <c r="G34" s="5">
        <v>82.23</v>
      </c>
      <c r="H34" s="3">
        <f t="shared" si="1"/>
        <v>41.115000000000002</v>
      </c>
      <c r="I34" s="5">
        <f t="shared" si="2"/>
        <v>78.415000000000006</v>
      </c>
    </row>
    <row r="35" spans="1:9" ht="33" customHeight="1">
      <c r="A35" s="22" t="s">
        <v>93</v>
      </c>
      <c r="B35" s="6" t="s">
        <v>94</v>
      </c>
      <c r="C35" s="7">
        <v>1</v>
      </c>
      <c r="D35" s="10" t="s">
        <v>95</v>
      </c>
      <c r="E35" s="5">
        <v>74.900000000000006</v>
      </c>
      <c r="F35" s="5">
        <f t="shared" ref="F35:F62" si="6">SUM(E35*0.5)</f>
        <v>37.450000000000003</v>
      </c>
      <c r="G35" s="5">
        <v>82.45</v>
      </c>
      <c r="H35" s="3">
        <f t="shared" ref="H35:H62" si="7">SUM(G35*0.5)</f>
        <v>41.225000000000001</v>
      </c>
      <c r="I35" s="5">
        <f t="shared" ref="I35:I62" si="8">SUM(F35+H35)</f>
        <v>78.674999999999997</v>
      </c>
    </row>
    <row r="36" spans="1:9" ht="33" customHeight="1">
      <c r="A36" s="22" t="s">
        <v>96</v>
      </c>
      <c r="B36" s="6" t="s">
        <v>97</v>
      </c>
      <c r="C36" s="7">
        <v>1</v>
      </c>
      <c r="D36" s="10" t="s">
        <v>98</v>
      </c>
      <c r="E36" s="5">
        <v>77.599999999999994</v>
      </c>
      <c r="F36" s="5">
        <f t="shared" si="6"/>
        <v>38.799999999999997</v>
      </c>
      <c r="G36" s="5">
        <v>83.22</v>
      </c>
      <c r="H36" s="3">
        <f t="shared" si="7"/>
        <v>41.61</v>
      </c>
      <c r="I36" s="5">
        <f t="shared" si="8"/>
        <v>80.41</v>
      </c>
    </row>
    <row r="37" spans="1:9" ht="33" customHeight="1">
      <c r="A37" s="22" t="s">
        <v>99</v>
      </c>
      <c r="B37" s="6" t="s">
        <v>100</v>
      </c>
      <c r="C37" s="7">
        <v>1</v>
      </c>
      <c r="D37" s="10" t="s">
        <v>101</v>
      </c>
      <c r="E37" s="5">
        <v>76.900000000000006</v>
      </c>
      <c r="F37" s="5">
        <f t="shared" si="6"/>
        <v>38.450000000000003</v>
      </c>
      <c r="G37" s="5">
        <v>82.39</v>
      </c>
      <c r="H37" s="3">
        <f t="shared" si="7"/>
        <v>41.195</v>
      </c>
      <c r="I37" s="5">
        <f t="shared" si="8"/>
        <v>79.644999999999996</v>
      </c>
    </row>
    <row r="38" spans="1:9" ht="33" customHeight="1">
      <c r="A38" s="22" t="s">
        <v>102</v>
      </c>
      <c r="B38" s="6" t="s">
        <v>103</v>
      </c>
      <c r="C38" s="7">
        <v>1</v>
      </c>
      <c r="D38" s="10" t="s">
        <v>104</v>
      </c>
      <c r="E38" s="5">
        <v>81.900000000000006</v>
      </c>
      <c r="F38" s="5">
        <f t="shared" si="6"/>
        <v>40.950000000000003</v>
      </c>
      <c r="G38" s="5">
        <v>87.25</v>
      </c>
      <c r="H38" s="3">
        <f t="shared" si="7"/>
        <v>43.625</v>
      </c>
      <c r="I38" s="5">
        <f t="shared" si="8"/>
        <v>84.575000000000003</v>
      </c>
    </row>
    <row r="39" spans="1:9" ht="33" customHeight="1">
      <c r="A39" s="22" t="s">
        <v>105</v>
      </c>
      <c r="B39" s="6" t="s">
        <v>106</v>
      </c>
      <c r="C39" s="7">
        <v>1</v>
      </c>
      <c r="D39" s="10" t="s">
        <v>107</v>
      </c>
      <c r="E39" s="5">
        <v>77.599999999999994</v>
      </c>
      <c r="F39" s="5">
        <f t="shared" si="6"/>
        <v>38.799999999999997</v>
      </c>
      <c r="G39" s="5">
        <v>84.3</v>
      </c>
      <c r="H39" s="3">
        <f t="shared" si="7"/>
        <v>42.15</v>
      </c>
      <c r="I39" s="5">
        <f t="shared" si="8"/>
        <v>80.95</v>
      </c>
    </row>
    <row r="40" spans="1:9" ht="33" customHeight="1">
      <c r="A40" s="22" t="s">
        <v>108</v>
      </c>
      <c r="B40" s="6" t="s">
        <v>109</v>
      </c>
      <c r="C40" s="7">
        <v>1</v>
      </c>
      <c r="D40" s="10" t="s">
        <v>110</v>
      </c>
      <c r="E40" s="5">
        <v>78.75</v>
      </c>
      <c r="F40" s="5">
        <f t="shared" si="6"/>
        <v>39.375</v>
      </c>
      <c r="G40" s="5">
        <v>78.73</v>
      </c>
      <c r="H40" s="3">
        <f t="shared" si="7"/>
        <v>39.365000000000002</v>
      </c>
      <c r="I40" s="5">
        <f t="shared" si="8"/>
        <v>78.739999999999995</v>
      </c>
    </row>
    <row r="41" spans="1:9" ht="33" customHeight="1">
      <c r="A41" s="22" t="s">
        <v>111</v>
      </c>
      <c r="B41" s="6" t="s">
        <v>112</v>
      </c>
      <c r="C41" s="7">
        <v>1</v>
      </c>
      <c r="D41" s="10" t="s">
        <v>113</v>
      </c>
      <c r="E41" s="5">
        <v>77.349999999999994</v>
      </c>
      <c r="F41" s="5">
        <f t="shared" si="6"/>
        <v>38.674999999999997</v>
      </c>
      <c r="G41" s="5">
        <v>82.99</v>
      </c>
      <c r="H41" s="3">
        <f t="shared" si="7"/>
        <v>41.494999999999997</v>
      </c>
      <c r="I41" s="5">
        <f t="shared" si="8"/>
        <v>80.17</v>
      </c>
    </row>
    <row r="42" spans="1:9" ht="33" customHeight="1">
      <c r="A42" s="22" t="s">
        <v>114</v>
      </c>
      <c r="B42" s="6" t="s">
        <v>115</v>
      </c>
      <c r="C42" s="7">
        <v>1</v>
      </c>
      <c r="D42" s="10" t="s">
        <v>116</v>
      </c>
      <c r="E42" s="30">
        <v>79.2</v>
      </c>
      <c r="F42" s="8">
        <f t="shared" si="6"/>
        <v>39.6</v>
      </c>
      <c r="G42" s="8">
        <v>79.349999999999994</v>
      </c>
      <c r="H42" s="3">
        <f t="shared" si="7"/>
        <v>39.674999999999997</v>
      </c>
      <c r="I42" s="8">
        <f t="shared" si="8"/>
        <v>79.275000000000006</v>
      </c>
    </row>
    <row r="43" spans="1:9" ht="33" customHeight="1">
      <c r="A43" s="22" t="s">
        <v>117</v>
      </c>
      <c r="B43" s="6" t="s">
        <v>118</v>
      </c>
      <c r="C43" s="7">
        <v>1</v>
      </c>
      <c r="D43" s="10" t="s">
        <v>119</v>
      </c>
      <c r="E43" s="30">
        <v>73.349999999999994</v>
      </c>
      <c r="F43" s="8">
        <f t="shared" si="6"/>
        <v>36.674999999999997</v>
      </c>
      <c r="G43" s="8">
        <v>82.56</v>
      </c>
      <c r="H43" s="3">
        <f t="shared" si="7"/>
        <v>41.28</v>
      </c>
      <c r="I43" s="8">
        <f t="shared" si="8"/>
        <v>77.954999999999998</v>
      </c>
    </row>
    <row r="44" spans="1:9" ht="33" customHeight="1">
      <c r="A44" s="22" t="s">
        <v>120</v>
      </c>
      <c r="B44" s="6" t="s">
        <v>121</v>
      </c>
      <c r="C44" s="7">
        <v>1</v>
      </c>
      <c r="D44" s="10" t="s">
        <v>122</v>
      </c>
      <c r="E44" s="30">
        <v>75.900000000000006</v>
      </c>
      <c r="F44" s="8">
        <f t="shared" si="6"/>
        <v>37.950000000000003</v>
      </c>
      <c r="G44" s="8">
        <v>81.28</v>
      </c>
      <c r="H44" s="3">
        <f t="shared" si="7"/>
        <v>40.64</v>
      </c>
      <c r="I44" s="8">
        <f t="shared" si="8"/>
        <v>78.59</v>
      </c>
    </row>
    <row r="45" spans="1:9" ht="33" customHeight="1">
      <c r="A45" s="22" t="s">
        <v>123</v>
      </c>
      <c r="B45" s="6" t="s">
        <v>124</v>
      </c>
      <c r="C45" s="7">
        <v>1</v>
      </c>
      <c r="D45" s="10" t="s">
        <v>125</v>
      </c>
      <c r="E45" s="30">
        <v>74.400000000000006</v>
      </c>
      <c r="F45" s="8">
        <f t="shared" si="6"/>
        <v>37.200000000000003</v>
      </c>
      <c r="G45" s="8">
        <v>79.95</v>
      </c>
      <c r="H45" s="3">
        <f t="shared" si="7"/>
        <v>39.975000000000001</v>
      </c>
      <c r="I45" s="8">
        <f t="shared" si="8"/>
        <v>77.174999999999997</v>
      </c>
    </row>
    <row r="46" spans="1:9" ht="33" customHeight="1">
      <c r="A46" s="22" t="s">
        <v>126</v>
      </c>
      <c r="B46" s="6" t="s">
        <v>127</v>
      </c>
      <c r="C46" s="7">
        <v>1</v>
      </c>
      <c r="D46" s="10" t="s">
        <v>128</v>
      </c>
      <c r="E46" s="30">
        <v>75.400000000000006</v>
      </c>
      <c r="F46" s="8">
        <f t="shared" si="6"/>
        <v>37.700000000000003</v>
      </c>
      <c r="G46" s="8">
        <v>81.75</v>
      </c>
      <c r="H46" s="3">
        <f t="shared" si="7"/>
        <v>40.875</v>
      </c>
      <c r="I46" s="8">
        <f t="shared" si="8"/>
        <v>78.575000000000003</v>
      </c>
    </row>
    <row r="47" spans="1:9" ht="33" customHeight="1">
      <c r="A47" s="22" t="s">
        <v>129</v>
      </c>
      <c r="B47" s="6" t="s">
        <v>130</v>
      </c>
      <c r="C47" s="7">
        <v>1</v>
      </c>
      <c r="D47" s="10" t="s">
        <v>131</v>
      </c>
      <c r="E47" s="30">
        <v>74</v>
      </c>
      <c r="F47" s="8">
        <f t="shared" si="6"/>
        <v>37</v>
      </c>
      <c r="G47" s="8">
        <v>80.599999999999994</v>
      </c>
      <c r="H47" s="3">
        <f t="shared" si="7"/>
        <v>40.299999999999997</v>
      </c>
      <c r="I47" s="8">
        <f t="shared" si="8"/>
        <v>77.3</v>
      </c>
    </row>
    <row r="48" spans="1:9" ht="33" customHeight="1">
      <c r="A48" s="22" t="s">
        <v>132</v>
      </c>
      <c r="B48" s="6" t="s">
        <v>133</v>
      </c>
      <c r="C48" s="7">
        <v>1</v>
      </c>
      <c r="D48" s="10" t="s">
        <v>134</v>
      </c>
      <c r="E48" s="30">
        <v>76</v>
      </c>
      <c r="F48" s="8">
        <f t="shared" si="6"/>
        <v>38</v>
      </c>
      <c r="G48" s="8">
        <v>81.99</v>
      </c>
      <c r="H48" s="3">
        <f t="shared" si="7"/>
        <v>40.994999999999997</v>
      </c>
      <c r="I48" s="8">
        <f t="shared" si="8"/>
        <v>78.995000000000005</v>
      </c>
    </row>
    <row r="49" spans="1:9" ht="33" customHeight="1">
      <c r="A49" s="22" t="s">
        <v>135</v>
      </c>
      <c r="B49" s="6" t="s">
        <v>136</v>
      </c>
      <c r="C49" s="7">
        <v>1</v>
      </c>
      <c r="D49" s="10" t="s">
        <v>137</v>
      </c>
      <c r="E49" s="30">
        <v>80.2</v>
      </c>
      <c r="F49" s="8">
        <f t="shared" si="6"/>
        <v>40.1</v>
      </c>
      <c r="G49" s="8">
        <v>83.11</v>
      </c>
      <c r="H49" s="3">
        <f t="shared" si="7"/>
        <v>41.555</v>
      </c>
      <c r="I49" s="8">
        <f t="shared" si="8"/>
        <v>81.655000000000001</v>
      </c>
    </row>
    <row r="50" spans="1:9" ht="33" customHeight="1">
      <c r="A50" s="31" t="s">
        <v>138</v>
      </c>
      <c r="B50" s="6" t="s">
        <v>139</v>
      </c>
      <c r="C50" s="7">
        <v>1</v>
      </c>
      <c r="D50" s="10" t="s">
        <v>140</v>
      </c>
      <c r="E50" s="30">
        <v>73.75</v>
      </c>
      <c r="F50" s="5">
        <f t="shared" si="6"/>
        <v>36.875</v>
      </c>
      <c r="G50" s="5">
        <v>83.37</v>
      </c>
      <c r="H50" s="3">
        <f t="shared" si="7"/>
        <v>41.685000000000002</v>
      </c>
      <c r="I50" s="5">
        <f t="shared" si="8"/>
        <v>78.56</v>
      </c>
    </row>
    <row r="51" spans="1:9" ht="33" customHeight="1">
      <c r="A51" s="31" t="s">
        <v>141</v>
      </c>
      <c r="B51" s="6" t="s">
        <v>142</v>
      </c>
      <c r="C51" s="7">
        <v>1</v>
      </c>
      <c r="D51" s="10" t="s">
        <v>143</v>
      </c>
      <c r="E51" s="30">
        <v>76.25</v>
      </c>
      <c r="F51" s="5">
        <f t="shared" si="6"/>
        <v>38.125</v>
      </c>
      <c r="G51" s="5">
        <v>82.59</v>
      </c>
      <c r="H51" s="3">
        <f t="shared" si="7"/>
        <v>41.295000000000002</v>
      </c>
      <c r="I51" s="5">
        <f t="shared" si="8"/>
        <v>79.42</v>
      </c>
    </row>
    <row r="52" spans="1:9" ht="33" customHeight="1">
      <c r="A52" s="31" t="s">
        <v>144</v>
      </c>
      <c r="B52" s="6" t="s">
        <v>145</v>
      </c>
      <c r="C52" s="7">
        <v>1</v>
      </c>
      <c r="D52" s="10" t="s">
        <v>146</v>
      </c>
      <c r="E52" s="30">
        <v>80.3</v>
      </c>
      <c r="F52" s="5">
        <f t="shared" si="6"/>
        <v>40.15</v>
      </c>
      <c r="G52" s="5">
        <v>85.01</v>
      </c>
      <c r="H52" s="3">
        <f t="shared" si="7"/>
        <v>42.505000000000003</v>
      </c>
      <c r="I52" s="5">
        <f t="shared" si="8"/>
        <v>82.655000000000001</v>
      </c>
    </row>
    <row r="53" spans="1:9" ht="33" customHeight="1">
      <c r="A53" s="29" t="s">
        <v>147</v>
      </c>
      <c r="B53" s="2" t="s">
        <v>148</v>
      </c>
      <c r="C53" s="2">
        <v>1</v>
      </c>
      <c r="D53" s="11" t="s">
        <v>149</v>
      </c>
      <c r="E53" s="21">
        <v>74</v>
      </c>
      <c r="F53" s="3">
        <f t="shared" si="6"/>
        <v>37</v>
      </c>
      <c r="G53" s="3">
        <v>82.53</v>
      </c>
      <c r="H53" s="3">
        <f t="shared" si="7"/>
        <v>41.265000000000001</v>
      </c>
      <c r="I53" s="3">
        <f t="shared" si="8"/>
        <v>78.265000000000001</v>
      </c>
    </row>
    <row r="54" spans="1:9" ht="33" customHeight="1">
      <c r="A54" s="31" t="s">
        <v>150</v>
      </c>
      <c r="B54" s="6" t="s">
        <v>151</v>
      </c>
      <c r="C54" s="7">
        <v>1</v>
      </c>
      <c r="D54" s="10" t="s">
        <v>152</v>
      </c>
      <c r="E54" s="30">
        <v>77.349999999999994</v>
      </c>
      <c r="F54" s="5">
        <f t="shared" si="6"/>
        <v>38.674999999999997</v>
      </c>
      <c r="G54" s="5">
        <v>82.57</v>
      </c>
      <c r="H54" s="3">
        <f t="shared" si="7"/>
        <v>41.284999999999997</v>
      </c>
      <c r="I54" s="5">
        <f t="shared" si="8"/>
        <v>79.959999999999994</v>
      </c>
    </row>
    <row r="55" spans="1:9" ht="33" customHeight="1">
      <c r="A55" s="31" t="s">
        <v>153</v>
      </c>
      <c r="B55" s="6" t="s">
        <v>154</v>
      </c>
      <c r="C55" s="7">
        <v>1</v>
      </c>
      <c r="D55" s="10" t="s">
        <v>155</v>
      </c>
      <c r="E55" s="30">
        <v>76</v>
      </c>
      <c r="F55" s="5">
        <f t="shared" si="6"/>
        <v>38</v>
      </c>
      <c r="G55" s="5">
        <v>80.52</v>
      </c>
      <c r="H55" s="3">
        <f t="shared" si="7"/>
        <v>40.26</v>
      </c>
      <c r="I55" s="5">
        <f t="shared" si="8"/>
        <v>78.260000000000005</v>
      </c>
    </row>
    <row r="56" spans="1:9" ht="33" customHeight="1">
      <c r="A56" s="31" t="s">
        <v>156</v>
      </c>
      <c r="B56" s="6" t="s">
        <v>157</v>
      </c>
      <c r="C56" s="7">
        <v>1</v>
      </c>
      <c r="D56" s="10" t="s">
        <v>158</v>
      </c>
      <c r="E56" s="30">
        <v>80.849999999999994</v>
      </c>
      <c r="F56" s="5">
        <f t="shared" si="6"/>
        <v>40.424999999999997</v>
      </c>
      <c r="G56" s="5">
        <v>80.430000000000007</v>
      </c>
      <c r="H56" s="3">
        <f t="shared" si="7"/>
        <v>40.215000000000003</v>
      </c>
      <c r="I56" s="5">
        <f t="shared" si="8"/>
        <v>80.64</v>
      </c>
    </row>
    <row r="57" spans="1:9" ht="33" customHeight="1">
      <c r="A57" s="31" t="s">
        <v>159</v>
      </c>
      <c r="B57" s="6" t="s">
        <v>160</v>
      </c>
      <c r="C57" s="7">
        <v>1</v>
      </c>
      <c r="D57" s="10" t="s">
        <v>161</v>
      </c>
      <c r="E57" s="30">
        <v>79.7</v>
      </c>
      <c r="F57" s="5">
        <f t="shared" si="6"/>
        <v>39.85</v>
      </c>
      <c r="G57" s="5">
        <v>81.28</v>
      </c>
      <c r="H57" s="3">
        <f t="shared" si="7"/>
        <v>40.64</v>
      </c>
      <c r="I57" s="5">
        <f t="shared" si="8"/>
        <v>80.489999999999995</v>
      </c>
    </row>
    <row r="58" spans="1:9" ht="33" customHeight="1">
      <c r="A58" s="31" t="s">
        <v>162</v>
      </c>
      <c r="B58" s="6" t="s">
        <v>163</v>
      </c>
      <c r="C58" s="7">
        <v>1</v>
      </c>
      <c r="D58" s="10" t="s">
        <v>164</v>
      </c>
      <c r="E58" s="30">
        <v>77.900000000000006</v>
      </c>
      <c r="F58" s="5">
        <f t="shared" si="6"/>
        <v>38.950000000000003</v>
      </c>
      <c r="G58" s="5">
        <v>82.96</v>
      </c>
      <c r="H58" s="3">
        <f t="shared" si="7"/>
        <v>41.48</v>
      </c>
      <c r="I58" s="5">
        <f t="shared" si="8"/>
        <v>80.430000000000007</v>
      </c>
    </row>
    <row r="59" spans="1:9" ht="33" customHeight="1">
      <c r="A59" s="22" t="s">
        <v>165</v>
      </c>
      <c r="B59" s="6" t="s">
        <v>166</v>
      </c>
      <c r="C59" s="7">
        <v>1</v>
      </c>
      <c r="D59" s="10" t="s">
        <v>167</v>
      </c>
      <c r="E59" s="11">
        <v>81</v>
      </c>
      <c r="F59" s="5">
        <f t="shared" si="6"/>
        <v>40.5</v>
      </c>
      <c r="G59" s="5">
        <v>78.59</v>
      </c>
      <c r="H59" s="3">
        <f t="shared" si="7"/>
        <v>39.295000000000002</v>
      </c>
      <c r="I59" s="5">
        <f t="shared" si="8"/>
        <v>79.795000000000002</v>
      </c>
    </row>
    <row r="60" spans="1:9" ht="33" customHeight="1">
      <c r="A60" s="22" t="s">
        <v>168</v>
      </c>
      <c r="B60" s="6" t="s">
        <v>169</v>
      </c>
      <c r="C60" s="7">
        <v>1</v>
      </c>
      <c r="D60" s="10" t="s">
        <v>170</v>
      </c>
      <c r="E60" s="11">
        <v>77</v>
      </c>
      <c r="F60" s="5">
        <f t="shared" si="6"/>
        <v>38.5</v>
      </c>
      <c r="G60" s="5">
        <v>81.209999999999994</v>
      </c>
      <c r="H60" s="3">
        <f t="shared" si="7"/>
        <v>40.604999999999997</v>
      </c>
      <c r="I60" s="5">
        <f t="shared" si="8"/>
        <v>79.105000000000004</v>
      </c>
    </row>
    <row r="61" spans="1:9" ht="33" customHeight="1">
      <c r="A61" s="22" t="s">
        <v>171</v>
      </c>
      <c r="B61" s="6" t="s">
        <v>172</v>
      </c>
      <c r="C61" s="7">
        <v>1</v>
      </c>
      <c r="D61" s="10" t="s">
        <v>173</v>
      </c>
      <c r="E61" s="11">
        <v>79</v>
      </c>
      <c r="F61" s="5">
        <f t="shared" si="6"/>
        <v>39.5</v>
      </c>
      <c r="G61" s="5">
        <v>81.319999999999993</v>
      </c>
      <c r="H61" s="3">
        <f t="shared" si="7"/>
        <v>40.659999999999997</v>
      </c>
      <c r="I61" s="5">
        <f t="shared" si="8"/>
        <v>80.16</v>
      </c>
    </row>
    <row r="62" spans="1:9" ht="33" customHeight="1">
      <c r="A62" s="22" t="s">
        <v>174</v>
      </c>
      <c r="B62" s="9" t="s">
        <v>175</v>
      </c>
      <c r="C62" s="10">
        <v>1</v>
      </c>
      <c r="D62" s="10" t="s">
        <v>176</v>
      </c>
      <c r="E62" s="11">
        <v>71.900000000000006</v>
      </c>
      <c r="F62" s="11">
        <f t="shared" si="6"/>
        <v>35.950000000000003</v>
      </c>
      <c r="G62" s="5">
        <v>76.099999999999994</v>
      </c>
      <c r="H62" s="3">
        <f t="shared" si="7"/>
        <v>38.049999999999997</v>
      </c>
      <c r="I62" s="5">
        <f t="shared" si="8"/>
        <v>74</v>
      </c>
    </row>
  </sheetData>
  <mergeCells count="7">
    <mergeCell ref="A1:I1"/>
    <mergeCell ref="A18:A19"/>
    <mergeCell ref="A20:A21"/>
    <mergeCell ref="B18:B19"/>
    <mergeCell ref="B20:B21"/>
    <mergeCell ref="C18:C19"/>
    <mergeCell ref="C20:C21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个人用户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2020-08-17T02:51:00Z</cp:lastPrinted>
  <dcterms:created xsi:type="dcterms:W3CDTF">2020-08-15T07:15:00Z</dcterms:created>
  <dcterms:modified xsi:type="dcterms:W3CDTF">2020-08-17T08:17:11Z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