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140"/>
  </bookViews>
  <sheets>
    <sheet name="Sheet1" sheetId="15" r:id="rId1"/>
  </sheets>
  <calcPr calcId="124519"/>
</workbook>
</file>

<file path=xl/calcChain.xml><?xml version="1.0" encoding="utf-8"?>
<calcChain xmlns="http://schemas.openxmlformats.org/spreadsheetml/2006/main">
  <c r="H18" i="15"/>
  <c r="H17"/>
  <c r="H16"/>
  <c r="H15"/>
  <c r="H14"/>
  <c r="H13"/>
  <c r="H12"/>
  <c r="H11"/>
  <c r="H10"/>
  <c r="H9"/>
  <c r="H8"/>
  <c r="H7"/>
  <c r="H6"/>
  <c r="H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H4"/>
  <c r="A4"/>
  <c r="H3"/>
</calcChain>
</file>

<file path=xl/sharedStrings.xml><?xml version="1.0" encoding="utf-8"?>
<sst xmlns="http://schemas.openxmlformats.org/spreadsheetml/2006/main" count="74" uniqueCount="53">
  <si>
    <t>序号</t>
  </si>
  <si>
    <t>报考岗位</t>
  </si>
  <si>
    <t>姓名</t>
  </si>
  <si>
    <t>性别</t>
  </si>
  <si>
    <t>准考证号码</t>
  </si>
  <si>
    <t>备注</t>
  </si>
  <si>
    <t>新盈镇新盈中学初中部-农村特级教师（语文）</t>
  </si>
  <si>
    <t>鲁东</t>
  </si>
  <si>
    <t>男</t>
  </si>
  <si>
    <t>200707120210</t>
  </si>
  <si>
    <t>柏爱丽</t>
  </si>
  <si>
    <t>女</t>
  </si>
  <si>
    <t>200707120209</t>
  </si>
  <si>
    <t>新盈镇新盈中学初中部-农村省级学科带头人（语文）</t>
  </si>
  <si>
    <t>王春英</t>
  </si>
  <si>
    <t>200707120206</t>
  </si>
  <si>
    <t>彭亚辉</t>
  </si>
  <si>
    <t>200707120208</t>
  </si>
  <si>
    <t>多文镇东江小学-农村特级教师（语文）</t>
  </si>
  <si>
    <t>蔡喜杰</t>
  </si>
  <si>
    <t>200707120202</t>
  </si>
  <si>
    <t>王永斌</t>
  </si>
  <si>
    <t>200707120203</t>
  </si>
  <si>
    <t>多文镇东江小学-农村省级学科带头人（语文）</t>
  </si>
  <si>
    <t>吕秀芬</t>
  </si>
  <si>
    <t>200707120207</t>
  </si>
  <si>
    <t>刘武斌</t>
  </si>
  <si>
    <t>200707120205</t>
  </si>
  <si>
    <t>雷巧婧</t>
  </si>
  <si>
    <t>200707120204</t>
  </si>
  <si>
    <t>加来镇加来中学-农村省级学科带头人（数学）</t>
  </si>
  <si>
    <t>李先</t>
  </si>
  <si>
    <t>200707120305</t>
  </si>
  <si>
    <t>加来镇加来中学-农村省级学科带头人（政治）</t>
  </si>
  <si>
    <t>闫浩</t>
  </si>
  <si>
    <t>200707120103</t>
  </si>
  <si>
    <t>新盈镇新盈中心学校-农村省级学科带头人（数学）</t>
  </si>
  <si>
    <t>王亮</t>
  </si>
  <si>
    <t>200707120309</t>
  </si>
  <si>
    <t>赵瑞杰</t>
  </si>
  <si>
    <t>200707120306</t>
  </si>
  <si>
    <t>刘淑红</t>
  </si>
  <si>
    <t>200707120303</t>
  </si>
  <si>
    <t>加来镇加来中心学校-农村省级学科带头人（英语）</t>
  </si>
  <si>
    <t>钟尊诚</t>
  </si>
  <si>
    <t>200707120106</t>
  </si>
  <si>
    <t>调楼镇调楼中心学校-农村省级学科带头人（英语）</t>
  </si>
  <si>
    <t>刘雁</t>
  </si>
  <si>
    <t>200707120102</t>
  </si>
  <si>
    <t>2020年临高县第二批农村优秀教育人才竞聘综合成绩</t>
    <phoneticPr fontId="5" type="noConversion"/>
  </si>
  <si>
    <t>综合
成绩</t>
    <phoneticPr fontId="5" type="noConversion"/>
  </si>
  <si>
    <t xml:space="preserve">面试分数
</t>
    <phoneticPr fontId="5" type="noConversion"/>
  </si>
  <si>
    <t xml:space="preserve">业绩分数
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</si>
</sst>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name val="Calibri"/>
      <family val="2"/>
    </font>
    <font>
      <b/>
      <sz val="16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18"/>
  <sheetViews>
    <sheetView tabSelected="1" workbookViewId="0">
      <selection activeCell="E14" sqref="E14"/>
    </sheetView>
  </sheetViews>
  <sheetFormatPr defaultRowHeight="13.5"/>
  <cols>
    <col min="1" max="1" width="6" customWidth="1"/>
    <col min="4" max="4" width="20.625" customWidth="1"/>
    <col min="5" max="5" width="47.375" customWidth="1"/>
    <col min="6" max="6" width="12.125" customWidth="1"/>
    <col min="7" max="7" width="11.875" customWidth="1"/>
  </cols>
  <sheetData>
    <row r="1" spans="1:9 16380:16384" s="1" customFormat="1" ht="44.1" customHeight="1">
      <c r="A1" s="8" t="s">
        <v>49</v>
      </c>
      <c r="B1" s="8"/>
      <c r="C1" s="8"/>
      <c r="D1" s="8"/>
      <c r="E1" s="8"/>
      <c r="F1" s="8"/>
      <c r="G1" s="8"/>
      <c r="H1" s="8"/>
      <c r="I1" s="8"/>
      <c r="XEZ1" s="2"/>
      <c r="XFA1" s="2"/>
      <c r="XFB1" s="2"/>
      <c r="XFC1" s="2"/>
      <c r="XFD1" s="2"/>
    </row>
    <row r="2" spans="1:9 16380:16384" s="1" customFormat="1" ht="39.950000000000003" customHeight="1">
      <c r="A2" s="3" t="s">
        <v>0</v>
      </c>
      <c r="B2" s="3" t="s">
        <v>2</v>
      </c>
      <c r="C2" s="3" t="s">
        <v>3</v>
      </c>
      <c r="D2" s="3" t="s">
        <v>4</v>
      </c>
      <c r="E2" s="3" t="s">
        <v>1</v>
      </c>
      <c r="F2" s="5" t="s">
        <v>51</v>
      </c>
      <c r="G2" s="5" t="s">
        <v>52</v>
      </c>
      <c r="H2" s="6" t="s">
        <v>50</v>
      </c>
      <c r="I2" s="3" t="s">
        <v>5</v>
      </c>
    </row>
    <row r="3" spans="1:9 16380:16384" s="1" customFormat="1" ht="20.100000000000001" customHeight="1">
      <c r="A3" s="4">
        <v>1</v>
      </c>
      <c r="B3" s="4" t="s">
        <v>47</v>
      </c>
      <c r="C3" s="4" t="s">
        <v>11</v>
      </c>
      <c r="D3" s="4" t="s">
        <v>48</v>
      </c>
      <c r="E3" s="4" t="s">
        <v>46</v>
      </c>
      <c r="F3" s="4">
        <v>61</v>
      </c>
      <c r="G3" s="4">
        <v>59</v>
      </c>
      <c r="H3" s="7">
        <f>F3*0.6+G3*0.4</f>
        <v>60.2</v>
      </c>
      <c r="I3" s="4"/>
    </row>
    <row r="4" spans="1:9 16380:16384" s="1" customFormat="1" ht="20.100000000000001" customHeight="1">
      <c r="A4" s="4">
        <f>A3+1</f>
        <v>2</v>
      </c>
      <c r="B4" s="4" t="s">
        <v>34</v>
      </c>
      <c r="C4" s="4" t="s">
        <v>8</v>
      </c>
      <c r="D4" s="4" t="s">
        <v>35</v>
      </c>
      <c r="E4" s="4" t="s">
        <v>33</v>
      </c>
      <c r="F4" s="4">
        <v>65.67</v>
      </c>
      <c r="G4" s="4">
        <v>76</v>
      </c>
      <c r="H4" s="7">
        <f>F4*0.6+G4*0.4</f>
        <v>69.802000000000007</v>
      </c>
      <c r="I4" s="4"/>
    </row>
    <row r="5" spans="1:9 16380:16384" s="1" customFormat="1" ht="20.100000000000001" customHeight="1">
      <c r="A5" s="4">
        <f t="shared" ref="A5:A18" si="0">A4+1</f>
        <v>3</v>
      </c>
      <c r="B5" s="4" t="s">
        <v>44</v>
      </c>
      <c r="C5" s="4" t="s">
        <v>8</v>
      </c>
      <c r="D5" s="4" t="s">
        <v>45</v>
      </c>
      <c r="E5" s="4" t="s">
        <v>43</v>
      </c>
      <c r="F5" s="4">
        <v>83.33</v>
      </c>
      <c r="G5" s="4">
        <v>87</v>
      </c>
      <c r="H5" s="7">
        <f>F5*0.6+G5*0.4</f>
        <v>84.798000000000002</v>
      </c>
      <c r="I5" s="4"/>
    </row>
    <row r="6" spans="1:9 16380:16384" s="1" customFormat="1" ht="20.100000000000001" customHeight="1">
      <c r="A6" s="4">
        <f t="shared" si="0"/>
        <v>4</v>
      </c>
      <c r="B6" s="4" t="s">
        <v>19</v>
      </c>
      <c r="C6" s="4" t="s">
        <v>11</v>
      </c>
      <c r="D6" s="4" t="s">
        <v>20</v>
      </c>
      <c r="E6" s="4" t="s">
        <v>18</v>
      </c>
      <c r="F6" s="4">
        <v>75.33</v>
      </c>
      <c r="G6" s="4">
        <v>93</v>
      </c>
      <c r="H6" s="7">
        <f t="shared" ref="H6:H18" si="1">F6*0.6+G6*0.4</f>
        <v>82.397999999999996</v>
      </c>
      <c r="I6" s="4"/>
    </row>
    <row r="7" spans="1:9 16380:16384" s="1" customFormat="1" ht="20.100000000000001" customHeight="1">
      <c r="A7" s="4">
        <f t="shared" si="0"/>
        <v>5</v>
      </c>
      <c r="B7" s="4" t="s">
        <v>21</v>
      </c>
      <c r="C7" s="4" t="s">
        <v>8</v>
      </c>
      <c r="D7" s="4" t="s">
        <v>22</v>
      </c>
      <c r="E7" s="4" t="s">
        <v>18</v>
      </c>
      <c r="F7" s="4">
        <v>71</v>
      </c>
      <c r="G7" s="4">
        <v>60</v>
      </c>
      <c r="H7" s="7">
        <f t="shared" si="1"/>
        <v>66.599999999999994</v>
      </c>
      <c r="I7" s="4"/>
    </row>
    <row r="8" spans="1:9 16380:16384" s="1" customFormat="1" ht="20.100000000000001" customHeight="1">
      <c r="A8" s="4">
        <f t="shared" si="0"/>
        <v>6</v>
      </c>
      <c r="B8" s="4" t="s">
        <v>28</v>
      </c>
      <c r="C8" s="4" t="s">
        <v>11</v>
      </c>
      <c r="D8" s="4" t="s">
        <v>29</v>
      </c>
      <c r="E8" s="4" t="s">
        <v>23</v>
      </c>
      <c r="F8" s="4">
        <v>78.33</v>
      </c>
      <c r="G8" s="4">
        <v>48</v>
      </c>
      <c r="H8" s="7">
        <f t="shared" si="1"/>
        <v>66.198000000000008</v>
      </c>
      <c r="I8" s="4"/>
    </row>
    <row r="9" spans="1:9 16380:16384" s="1" customFormat="1" ht="20.100000000000001" customHeight="1">
      <c r="A9" s="4">
        <f t="shared" si="0"/>
        <v>7</v>
      </c>
      <c r="B9" s="4" t="s">
        <v>26</v>
      </c>
      <c r="C9" s="4" t="s">
        <v>8</v>
      </c>
      <c r="D9" s="4" t="s">
        <v>27</v>
      </c>
      <c r="E9" s="4" t="s">
        <v>23</v>
      </c>
      <c r="F9" s="4">
        <v>85</v>
      </c>
      <c r="G9" s="4">
        <v>49</v>
      </c>
      <c r="H9" s="7">
        <f t="shared" si="1"/>
        <v>70.599999999999994</v>
      </c>
      <c r="I9" s="4"/>
    </row>
    <row r="10" spans="1:9 16380:16384" s="1" customFormat="1" ht="20.100000000000001" customHeight="1">
      <c r="A10" s="4">
        <f t="shared" si="0"/>
        <v>8</v>
      </c>
      <c r="B10" s="4" t="s">
        <v>14</v>
      </c>
      <c r="C10" s="4" t="s">
        <v>11</v>
      </c>
      <c r="D10" s="4" t="s">
        <v>15</v>
      </c>
      <c r="E10" s="4" t="s">
        <v>13</v>
      </c>
      <c r="F10" s="4">
        <v>82.33</v>
      </c>
      <c r="G10" s="4">
        <v>93</v>
      </c>
      <c r="H10" s="7">
        <f t="shared" si="1"/>
        <v>86.597999999999999</v>
      </c>
      <c r="I10" s="4"/>
    </row>
    <row r="11" spans="1:9 16380:16384" s="1" customFormat="1" ht="20.100000000000001" customHeight="1">
      <c r="A11" s="4">
        <f t="shared" si="0"/>
        <v>9</v>
      </c>
      <c r="B11" s="4" t="s">
        <v>24</v>
      </c>
      <c r="C11" s="4" t="s">
        <v>11</v>
      </c>
      <c r="D11" s="4" t="s">
        <v>25</v>
      </c>
      <c r="E11" s="4" t="s">
        <v>23</v>
      </c>
      <c r="F11" s="4">
        <v>83</v>
      </c>
      <c r="G11" s="4">
        <v>85</v>
      </c>
      <c r="H11" s="7">
        <f t="shared" si="1"/>
        <v>83.8</v>
      </c>
      <c r="I11" s="4"/>
    </row>
    <row r="12" spans="1:9 16380:16384" s="1" customFormat="1" ht="20.100000000000001" customHeight="1">
      <c r="A12" s="4">
        <f t="shared" si="0"/>
        <v>10</v>
      </c>
      <c r="B12" s="4" t="s">
        <v>16</v>
      </c>
      <c r="C12" s="4" t="s">
        <v>8</v>
      </c>
      <c r="D12" s="4" t="s">
        <v>17</v>
      </c>
      <c r="E12" s="4" t="s">
        <v>13</v>
      </c>
      <c r="F12" s="4">
        <v>85</v>
      </c>
      <c r="G12" s="4">
        <v>79</v>
      </c>
      <c r="H12" s="7">
        <f t="shared" si="1"/>
        <v>82.6</v>
      </c>
      <c r="I12" s="4"/>
    </row>
    <row r="13" spans="1:9 16380:16384" s="1" customFormat="1" ht="20.100000000000001" customHeight="1">
      <c r="A13" s="4">
        <f t="shared" si="0"/>
        <v>11</v>
      </c>
      <c r="B13" s="4" t="s">
        <v>10</v>
      </c>
      <c r="C13" s="4" t="s">
        <v>11</v>
      </c>
      <c r="D13" s="4" t="s">
        <v>12</v>
      </c>
      <c r="E13" s="4" t="s">
        <v>6</v>
      </c>
      <c r="F13" s="4">
        <v>77</v>
      </c>
      <c r="G13" s="4">
        <v>62</v>
      </c>
      <c r="H13" s="7">
        <f t="shared" si="1"/>
        <v>71</v>
      </c>
      <c r="I13" s="4"/>
    </row>
    <row r="14" spans="1:9 16380:16384" s="1" customFormat="1" ht="20.100000000000001" customHeight="1">
      <c r="A14" s="4">
        <f t="shared" si="0"/>
        <v>12</v>
      </c>
      <c r="B14" s="4" t="s">
        <v>7</v>
      </c>
      <c r="C14" s="4" t="s">
        <v>8</v>
      </c>
      <c r="D14" s="4" t="s">
        <v>9</v>
      </c>
      <c r="E14" s="4" t="s">
        <v>6</v>
      </c>
      <c r="F14" s="4">
        <v>87.33</v>
      </c>
      <c r="G14" s="4">
        <v>85</v>
      </c>
      <c r="H14" s="7">
        <f t="shared" si="1"/>
        <v>86.397999999999996</v>
      </c>
      <c r="I14" s="4"/>
    </row>
    <row r="15" spans="1:9 16380:16384" s="1" customFormat="1" ht="20.100000000000001" customHeight="1">
      <c r="A15" s="4">
        <f t="shared" si="0"/>
        <v>13</v>
      </c>
      <c r="B15" s="4" t="s">
        <v>41</v>
      </c>
      <c r="C15" s="4" t="s">
        <v>11</v>
      </c>
      <c r="D15" s="4" t="s">
        <v>42</v>
      </c>
      <c r="E15" s="4" t="s">
        <v>36</v>
      </c>
      <c r="F15" s="4">
        <v>76</v>
      </c>
      <c r="G15" s="4">
        <v>61</v>
      </c>
      <c r="H15" s="7">
        <f t="shared" si="1"/>
        <v>70</v>
      </c>
      <c r="I15" s="4"/>
    </row>
    <row r="16" spans="1:9 16380:16384" s="1" customFormat="1" ht="20.100000000000001" customHeight="1">
      <c r="A16" s="4">
        <f t="shared" si="0"/>
        <v>14</v>
      </c>
      <c r="B16" s="4" t="s">
        <v>31</v>
      </c>
      <c r="C16" s="4" t="s">
        <v>8</v>
      </c>
      <c r="D16" s="4" t="s">
        <v>32</v>
      </c>
      <c r="E16" s="4" t="s">
        <v>30</v>
      </c>
      <c r="F16" s="4">
        <v>77.33</v>
      </c>
      <c r="G16" s="4">
        <v>75</v>
      </c>
      <c r="H16" s="7">
        <f t="shared" si="1"/>
        <v>76.397999999999996</v>
      </c>
      <c r="I16" s="4"/>
    </row>
    <row r="17" spans="1:9" s="1" customFormat="1" ht="20.100000000000001" customHeight="1">
      <c r="A17" s="4">
        <f t="shared" si="0"/>
        <v>15</v>
      </c>
      <c r="B17" s="4" t="s">
        <v>39</v>
      </c>
      <c r="C17" s="4" t="s">
        <v>8</v>
      </c>
      <c r="D17" s="4" t="s">
        <v>40</v>
      </c>
      <c r="E17" s="4" t="s">
        <v>36</v>
      </c>
      <c r="F17" s="4">
        <v>82.67</v>
      </c>
      <c r="G17" s="4">
        <v>65</v>
      </c>
      <c r="H17" s="7">
        <f t="shared" si="1"/>
        <v>75.602000000000004</v>
      </c>
      <c r="I17" s="4"/>
    </row>
    <row r="18" spans="1:9" s="1" customFormat="1" ht="20.100000000000001" customHeight="1">
      <c r="A18" s="4">
        <f t="shared" si="0"/>
        <v>16</v>
      </c>
      <c r="B18" s="4" t="s">
        <v>37</v>
      </c>
      <c r="C18" s="4" t="s">
        <v>8</v>
      </c>
      <c r="D18" s="4" t="s">
        <v>38</v>
      </c>
      <c r="E18" s="4" t="s">
        <v>36</v>
      </c>
      <c r="F18" s="4">
        <v>84.33</v>
      </c>
      <c r="G18" s="4">
        <v>90</v>
      </c>
      <c r="H18" s="7">
        <f t="shared" si="1"/>
        <v>86.597999999999999</v>
      </c>
      <c r="I18" s="4"/>
    </row>
  </sheetData>
  <mergeCells count="1">
    <mergeCell ref="A1:I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王梁茏</dc:creator>
  <cp:lastModifiedBy>王梁茏</cp:lastModifiedBy>
  <cp:lastPrinted>2019-09-02T08:20:00Z</cp:lastPrinted>
  <dcterms:created xsi:type="dcterms:W3CDTF">2019-08-22T07:57:00Z</dcterms:created>
  <dcterms:modified xsi:type="dcterms:W3CDTF">2020-08-16T08:48:00Z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