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<sst xmlns="http://schemas.openxmlformats.org/spreadsheetml/2006/main" count="390" uniqueCount="264">
  <si>
    <t>2020年澄城县中小学教师岗位工作人员面试成绩、总成绩及进入体检     人员名单</t>
  </si>
  <si>
    <t>序号</t>
  </si>
  <si>
    <t>岗位代码</t>
  </si>
  <si>
    <t>准考证号</t>
  </si>
  <si>
    <t>姓名</t>
  </si>
  <si>
    <t>职测成绩</t>
  </si>
  <si>
    <t>综合成绩</t>
  </si>
  <si>
    <t>笔试成绩</t>
  </si>
  <si>
    <t>面试成绩</t>
  </si>
  <si>
    <t>总成绩</t>
  </si>
  <si>
    <t>是否进入体检</t>
  </si>
  <si>
    <t>4161210500123</t>
  </si>
  <si>
    <t>李丽</t>
  </si>
  <si>
    <t>是</t>
  </si>
  <si>
    <t>4161210500118</t>
  </si>
  <si>
    <t>岳媛</t>
  </si>
  <si>
    <t>4161210500117</t>
  </si>
  <si>
    <t>杨蕊</t>
  </si>
  <si>
    <t>2004410125</t>
  </si>
  <si>
    <t>4161210500128</t>
  </si>
  <si>
    <t>李莹</t>
  </si>
  <si>
    <t>4161210500129</t>
  </si>
  <si>
    <t>崔欢欢</t>
  </si>
  <si>
    <t>4161210500127</t>
  </si>
  <si>
    <t>姚颖倩</t>
  </si>
  <si>
    <t>2004410126</t>
  </si>
  <si>
    <t>4161210500202</t>
  </si>
  <si>
    <t>周欢</t>
  </si>
  <si>
    <t>4161210500201</t>
  </si>
  <si>
    <t>王哲</t>
  </si>
  <si>
    <t>2004410127</t>
  </si>
  <si>
    <t>4161210500204</t>
  </si>
  <si>
    <t>雷泽菲</t>
  </si>
  <si>
    <t>4161210500205</t>
  </si>
  <si>
    <t>丁晓钰</t>
  </si>
  <si>
    <t>4161210500203</t>
  </si>
  <si>
    <t>田楚</t>
  </si>
  <si>
    <t>缺考</t>
  </si>
  <si>
    <t>2004410128</t>
  </si>
  <si>
    <t>4161210500207</t>
  </si>
  <si>
    <t>姬少莹</t>
  </si>
  <si>
    <t>4161210500220</t>
  </si>
  <si>
    <t>桂奇奇</t>
  </si>
  <si>
    <t>4161210500216</t>
  </si>
  <si>
    <t>韩李颖</t>
  </si>
  <si>
    <t>4161210500212</t>
  </si>
  <si>
    <t>马利媛</t>
  </si>
  <si>
    <t>4161210500219</t>
  </si>
  <si>
    <t>赵丹丹</t>
  </si>
  <si>
    <t>4161210500224</t>
  </si>
  <si>
    <t>李晓蕊</t>
  </si>
  <si>
    <t>4161210500213</t>
  </si>
  <si>
    <t>白小娟</t>
  </si>
  <si>
    <t>4161210500222</t>
  </si>
  <si>
    <t>焦东</t>
  </si>
  <si>
    <t>4161210500223</t>
  </si>
  <si>
    <t>李茜倩</t>
  </si>
  <si>
    <t>2004410129</t>
  </si>
  <si>
    <t>4161210500225</t>
  </si>
  <si>
    <t>李竞玉</t>
  </si>
  <si>
    <t>4161210500227</t>
  </si>
  <si>
    <t>王佳蒙</t>
  </si>
  <si>
    <t>2004410130</t>
  </si>
  <si>
    <t>4161210500230</t>
  </si>
  <si>
    <t>吴佩南</t>
  </si>
  <si>
    <t>4161210500229</t>
  </si>
  <si>
    <t>柴睿</t>
  </si>
  <si>
    <t>4161210500228</t>
  </si>
  <si>
    <t>雷晨露</t>
  </si>
  <si>
    <t>2004410133</t>
  </si>
  <si>
    <t>4161210500303</t>
  </si>
  <si>
    <t>皇丹</t>
  </si>
  <si>
    <t>4161210500305</t>
  </si>
  <si>
    <t>张燕燕</t>
  </si>
  <si>
    <t>4161210500304</t>
  </si>
  <si>
    <t>郭晓燕</t>
  </si>
  <si>
    <t>2004410134</t>
  </si>
  <si>
    <t>4161210500311</t>
  </si>
  <si>
    <t>李清</t>
  </si>
  <si>
    <t>4161210500307</t>
  </si>
  <si>
    <t>郭相焱</t>
  </si>
  <si>
    <t>4161210500312</t>
  </si>
  <si>
    <t>管升攀</t>
  </si>
  <si>
    <t>2004410135</t>
  </si>
  <si>
    <t>4161210500417</t>
  </si>
  <si>
    <t>陈甜恬</t>
  </si>
  <si>
    <t>4161210500407</t>
  </si>
  <si>
    <t>王丹</t>
  </si>
  <si>
    <t>4161210500323</t>
  </si>
  <si>
    <t>孙晓丽</t>
  </si>
  <si>
    <t>4161210500316</t>
  </si>
  <si>
    <t>刘霞</t>
  </si>
  <si>
    <t>4161210500404</t>
  </si>
  <si>
    <t>袁荣娜</t>
  </si>
  <si>
    <t>4161210500416</t>
  </si>
  <si>
    <t>卫艳荣</t>
  </si>
  <si>
    <t>2004410136</t>
  </si>
  <si>
    <t>4161210500422</t>
  </si>
  <si>
    <t>赵帆</t>
  </si>
  <si>
    <t>4161210500420</t>
  </si>
  <si>
    <t>赵星</t>
  </si>
  <si>
    <t>2004410137</t>
  </si>
  <si>
    <t>4161210500426</t>
  </si>
  <si>
    <t>成方园</t>
  </si>
  <si>
    <t>4161210500425</t>
  </si>
  <si>
    <t>张锐</t>
  </si>
  <si>
    <t>4161210500424</t>
  </si>
  <si>
    <t>习茹祎</t>
  </si>
  <si>
    <t>2004410139</t>
  </si>
  <si>
    <t>4161210500430</t>
  </si>
  <si>
    <t>安志霞</t>
  </si>
  <si>
    <t>2004410141</t>
  </si>
  <si>
    <t>4161210500502</t>
  </si>
  <si>
    <t>高娜</t>
  </si>
  <si>
    <t>2004410142</t>
  </si>
  <si>
    <t>4161210500507</t>
  </si>
  <si>
    <t>吴昕怡</t>
  </si>
  <si>
    <t>4161210500506</t>
  </si>
  <si>
    <t>李豆豆</t>
  </si>
  <si>
    <t>4161210500508</t>
  </si>
  <si>
    <t>白浩钰</t>
  </si>
  <si>
    <t>2004410143</t>
  </si>
  <si>
    <t>4161210500512</t>
  </si>
  <si>
    <t>张轲贞</t>
  </si>
  <si>
    <t>4161210500509</t>
  </si>
  <si>
    <t>康宇</t>
  </si>
  <si>
    <t>4161210500510</t>
  </si>
  <si>
    <t>朱晓倩</t>
  </si>
  <si>
    <t>2004410144</t>
  </si>
  <si>
    <t>4161210500514</t>
  </si>
  <si>
    <t>刘如意</t>
  </si>
  <si>
    <t>4161210500516</t>
  </si>
  <si>
    <t>郭思漫</t>
  </si>
  <si>
    <t>2004410145</t>
  </si>
  <si>
    <t>4161210500520</t>
  </si>
  <si>
    <t>马婧鑫</t>
  </si>
  <si>
    <t>4161210500521</t>
  </si>
  <si>
    <t>罗亮鑫</t>
  </si>
  <si>
    <t>2004410146</t>
  </si>
  <si>
    <t>4161210500522</t>
  </si>
  <si>
    <t>雷宇</t>
  </si>
  <si>
    <t>4161210500524</t>
  </si>
  <si>
    <t>王娈</t>
  </si>
  <si>
    <t>4161210500523</t>
  </si>
  <si>
    <t>李家欢</t>
  </si>
  <si>
    <t>2004410147</t>
  </si>
  <si>
    <t>4161210500525</t>
  </si>
  <si>
    <t>党菡</t>
  </si>
  <si>
    <t>4161210500526</t>
  </si>
  <si>
    <t>李亭林</t>
  </si>
  <si>
    <t>4161210500527</t>
  </si>
  <si>
    <t>卜雪娇</t>
  </si>
  <si>
    <t>2004410148</t>
  </si>
  <si>
    <t>4161210500604</t>
  </si>
  <si>
    <t>安晓敏</t>
  </si>
  <si>
    <t>4161210500529</t>
  </si>
  <si>
    <t>杨港丽</t>
  </si>
  <si>
    <t>4161210500530</t>
  </si>
  <si>
    <t>李莹莹</t>
  </si>
  <si>
    <t>2004410149</t>
  </si>
  <si>
    <t>4161210500605</t>
  </si>
  <si>
    <t>王竹珍</t>
  </si>
  <si>
    <t>4161210500606</t>
  </si>
  <si>
    <t>党梦妍</t>
  </si>
  <si>
    <t>2004410150</t>
  </si>
  <si>
    <t>4161210500613</t>
  </si>
  <si>
    <t>李聪凡</t>
  </si>
  <si>
    <t>4161210500610</t>
  </si>
  <si>
    <t>赵洁</t>
  </si>
  <si>
    <t>4161210500608</t>
  </si>
  <si>
    <t>魏钰婷</t>
  </si>
  <si>
    <t>2004410151</t>
  </si>
  <si>
    <t>4161210500616</t>
  </si>
  <si>
    <t>郑张滢</t>
  </si>
  <si>
    <t>4161210500615</t>
  </si>
  <si>
    <t>耿莎</t>
  </si>
  <si>
    <t>4161210500618</t>
  </si>
  <si>
    <t>肖晓花</t>
  </si>
  <si>
    <t>4161210500624</t>
  </si>
  <si>
    <t>问晓萍</t>
  </si>
  <si>
    <t>4161210500617</t>
  </si>
  <si>
    <t>党淑丽</t>
  </si>
  <si>
    <t>4161210500623</t>
  </si>
  <si>
    <t>马茜</t>
  </si>
  <si>
    <t>2004410152</t>
  </si>
  <si>
    <t>4161210500701</t>
  </si>
  <si>
    <t>王可欣</t>
  </si>
  <si>
    <t>4161210500702</t>
  </si>
  <si>
    <t>李玉斐</t>
  </si>
  <si>
    <t>4161210500629</t>
  </si>
  <si>
    <t>孙莹</t>
  </si>
  <si>
    <t>2004410153</t>
  </si>
  <si>
    <t>4161210500703</t>
  </si>
  <si>
    <t>任碧莹</t>
  </si>
  <si>
    <t>4161210500711</t>
  </si>
  <si>
    <t>张思怡</t>
  </si>
  <si>
    <t>4161210500712</t>
  </si>
  <si>
    <t>唐萌萌</t>
  </si>
  <si>
    <t>4161210500708</t>
  </si>
  <si>
    <t>马清丽</t>
  </si>
  <si>
    <t>4161210500706</t>
  </si>
  <si>
    <t>侯颖超</t>
  </si>
  <si>
    <t>4161210500707</t>
  </si>
  <si>
    <t>叶凯歌</t>
  </si>
  <si>
    <t>2004410154</t>
  </si>
  <si>
    <t>4161210500714</t>
  </si>
  <si>
    <t>赵璐菲</t>
  </si>
  <si>
    <t>4161210500717</t>
  </si>
  <si>
    <t>赵县莉</t>
  </si>
  <si>
    <t>4161210500715</t>
  </si>
  <si>
    <t>井浩杰</t>
  </si>
  <si>
    <t>2004410155</t>
  </si>
  <si>
    <t>4161210500721</t>
  </si>
  <si>
    <t>叶璐</t>
  </si>
  <si>
    <t>4161210500720</t>
  </si>
  <si>
    <t>杨钰莹</t>
  </si>
  <si>
    <t>2004410156</t>
  </si>
  <si>
    <t>4161210500722</t>
  </si>
  <si>
    <t>杨梅</t>
  </si>
  <si>
    <t>4161210500726</t>
  </si>
  <si>
    <t>杨泽鹏</t>
  </si>
  <si>
    <t>4161210500725</t>
  </si>
  <si>
    <t>强姣姣</t>
  </si>
  <si>
    <t>2004410157</t>
  </si>
  <si>
    <t>4161210500728</t>
  </si>
  <si>
    <t>张亚茹</t>
  </si>
  <si>
    <t>4161210500727</t>
  </si>
  <si>
    <t>高婷婷</t>
  </si>
  <si>
    <t>4161210500729</t>
  </si>
  <si>
    <t>问金子</t>
  </si>
  <si>
    <t>2004410158</t>
  </si>
  <si>
    <t>4161210500802</t>
  </si>
  <si>
    <t>孙凤阳</t>
  </si>
  <si>
    <t>4161210500803</t>
  </si>
  <si>
    <t>问艳</t>
  </si>
  <si>
    <t>4161210500805</t>
  </si>
  <si>
    <t>杜博雅</t>
  </si>
  <si>
    <t>2004410159</t>
  </si>
  <si>
    <t>4161210500818</t>
  </si>
  <si>
    <t>解林娜</t>
  </si>
  <si>
    <t>4161210500810</t>
  </si>
  <si>
    <t>郭妍凤</t>
  </si>
  <si>
    <t>4161210500821</t>
  </si>
  <si>
    <t>张苗</t>
  </si>
  <si>
    <t>4161210500813</t>
  </si>
  <si>
    <t>王韩婷</t>
  </si>
  <si>
    <t>4161210500812</t>
  </si>
  <si>
    <t>文佳</t>
  </si>
  <si>
    <t>4161210500807</t>
  </si>
  <si>
    <t>张冰茹</t>
  </si>
  <si>
    <t>2004410160</t>
  </si>
  <si>
    <t>4161210500826</t>
  </si>
  <si>
    <t>魏星煜</t>
  </si>
  <si>
    <t>2004420349</t>
  </si>
  <si>
    <t>4261210403328</t>
  </si>
  <si>
    <t>李香凝</t>
  </si>
  <si>
    <t>4261210106903</t>
  </si>
  <si>
    <t>李莉</t>
  </si>
  <si>
    <t>4261210403327</t>
  </si>
  <si>
    <t>赵凡</t>
  </si>
  <si>
    <t>4261210403409</t>
  </si>
  <si>
    <t>王奔</t>
  </si>
  <si>
    <t>4261210403404</t>
  </si>
  <si>
    <t>欧碧瑶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</si>
</sst>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&#21450;&#24635;&#25104;&#32489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第一组"/>
      <sheetName val="第二组"/>
      <sheetName val="第三组"/>
      <sheetName val="第四组"/>
      <sheetName val="第五组"/>
      <sheetName val="岗位计划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姓名</v>
          </cell>
          <cell r="C1" t="str">
            <v>招聘学段</v>
          </cell>
          <cell r="D1" t="str">
            <v>招聘学科</v>
          </cell>
          <cell r="E1" t="str">
            <v>准考证号</v>
          </cell>
          <cell r="F1" t="str">
            <v>面试总分</v>
          </cell>
        </row>
        <row r="2">
          <cell r="B2" t="str">
            <v>李丽</v>
          </cell>
          <cell r="C2" t="str">
            <v>小学</v>
          </cell>
          <cell r="D2" t="str">
            <v>特殊教育</v>
          </cell>
          <cell r="E2" t="str">
            <v>4161210500123</v>
          </cell>
          <cell r="F2">
            <v>85.86</v>
          </cell>
        </row>
        <row r="3">
          <cell r="B3" t="str">
            <v>岳媛</v>
          </cell>
          <cell r="C3" t="str">
            <v>小学</v>
          </cell>
          <cell r="D3" t="str">
            <v>特殊教育</v>
          </cell>
          <cell r="E3" t="str">
            <v>4161210500118</v>
          </cell>
          <cell r="F3">
            <v>83.5</v>
          </cell>
        </row>
        <row r="4">
          <cell r="B4" t="str">
            <v>杨蕊</v>
          </cell>
          <cell r="C4" t="str">
            <v>小学</v>
          </cell>
          <cell r="D4" t="str">
            <v>特殊教育</v>
          </cell>
          <cell r="E4" t="str">
            <v>4161210500117</v>
          </cell>
          <cell r="F4">
            <v>82.12</v>
          </cell>
        </row>
        <row r="5">
          <cell r="B5" t="str">
            <v>姬少莹</v>
          </cell>
          <cell r="C5" t="str">
            <v>小学</v>
          </cell>
          <cell r="D5" t="str">
            <v>小学数学</v>
          </cell>
          <cell r="E5" t="str">
            <v>4161210500207</v>
          </cell>
          <cell r="F5">
            <v>85.36</v>
          </cell>
        </row>
        <row r="6">
          <cell r="B6" t="str">
            <v>李茜倩</v>
          </cell>
          <cell r="C6" t="str">
            <v>小学</v>
          </cell>
          <cell r="D6" t="str">
            <v>小学数学</v>
          </cell>
          <cell r="E6" t="str">
            <v>4161210500223</v>
          </cell>
          <cell r="F6" t="str">
            <v>缺考</v>
          </cell>
        </row>
        <row r="7">
          <cell r="B7" t="str">
            <v>桂奇奇</v>
          </cell>
          <cell r="C7" t="str">
            <v>小学</v>
          </cell>
          <cell r="D7" t="str">
            <v>小学数学</v>
          </cell>
          <cell r="E7" t="str">
            <v>4161210500220</v>
          </cell>
          <cell r="F7">
            <v>88.2</v>
          </cell>
        </row>
        <row r="8">
          <cell r="B8" t="str">
            <v>韩李颖</v>
          </cell>
          <cell r="C8" t="str">
            <v>小学</v>
          </cell>
          <cell r="D8" t="str">
            <v>小学数学</v>
          </cell>
          <cell r="E8" t="str">
            <v>4161210500216</v>
          </cell>
          <cell r="F8">
            <v>87.64</v>
          </cell>
        </row>
        <row r="9">
          <cell r="B9" t="str">
            <v>马利媛</v>
          </cell>
          <cell r="C9" t="str">
            <v>小学</v>
          </cell>
          <cell r="D9" t="str">
            <v>小学数学</v>
          </cell>
          <cell r="E9" t="str">
            <v>4161210500212</v>
          </cell>
          <cell r="F9">
            <v>86.68</v>
          </cell>
        </row>
        <row r="10">
          <cell r="B10" t="str">
            <v>赵丹丹</v>
          </cell>
          <cell r="C10" t="str">
            <v>小学</v>
          </cell>
          <cell r="D10" t="str">
            <v>小学数学</v>
          </cell>
          <cell r="E10" t="str">
            <v>4161210500219</v>
          </cell>
          <cell r="F10">
            <v>83.84</v>
          </cell>
        </row>
        <row r="11">
          <cell r="B11" t="str">
            <v>李晓蕊</v>
          </cell>
          <cell r="C11" t="str">
            <v>小学</v>
          </cell>
          <cell r="D11" t="str">
            <v>小学数学</v>
          </cell>
          <cell r="E11" t="str">
            <v>4161210500224</v>
          </cell>
          <cell r="F11">
            <v>86.32</v>
          </cell>
        </row>
        <row r="12">
          <cell r="B12" t="str">
            <v>白小娟</v>
          </cell>
          <cell r="C12" t="str">
            <v>小学</v>
          </cell>
          <cell r="D12" t="str">
            <v>小学数学</v>
          </cell>
          <cell r="E12" t="str">
            <v>4161210500213</v>
          </cell>
          <cell r="F12">
            <v>85.28</v>
          </cell>
        </row>
        <row r="13">
          <cell r="B13" t="str">
            <v>焦东</v>
          </cell>
          <cell r="C13" t="str">
            <v>小学</v>
          </cell>
          <cell r="D13" t="str">
            <v>小学数学</v>
          </cell>
          <cell r="E13" t="str">
            <v>4161210500222</v>
          </cell>
          <cell r="F13">
            <v>84.34</v>
          </cell>
        </row>
        <row r="14">
          <cell r="B14" t="str">
            <v>张燕燕</v>
          </cell>
          <cell r="C14" t="str">
            <v>小学</v>
          </cell>
          <cell r="D14" t="str">
            <v>小学数学</v>
          </cell>
          <cell r="E14" t="str">
            <v>4161210500305</v>
          </cell>
          <cell r="F14" t="str">
            <v>缺考</v>
          </cell>
        </row>
        <row r="15">
          <cell r="B15" t="str">
            <v>皇丹</v>
          </cell>
          <cell r="C15" t="str">
            <v>小学</v>
          </cell>
          <cell r="D15" t="str">
            <v>小学数学</v>
          </cell>
          <cell r="E15" t="str">
            <v>4161210500303</v>
          </cell>
          <cell r="F15">
            <v>86.08</v>
          </cell>
        </row>
        <row r="16">
          <cell r="B16" t="str">
            <v>郭晓燕</v>
          </cell>
          <cell r="C16" t="str">
            <v>小学</v>
          </cell>
          <cell r="D16" t="str">
            <v>小学数学</v>
          </cell>
          <cell r="E16" t="str">
            <v>4161210500304</v>
          </cell>
          <cell r="F16" t="str">
            <v>缺考</v>
          </cell>
        </row>
        <row r="17">
          <cell r="B17" t="str">
            <v>李香凝</v>
          </cell>
          <cell r="C17" t="str">
            <v>高中</v>
          </cell>
          <cell r="D17" t="str">
            <v>高中美术</v>
          </cell>
          <cell r="E17" t="str">
            <v>4261210403328</v>
          </cell>
          <cell r="F17">
            <v>86.8</v>
          </cell>
        </row>
        <row r="18">
          <cell r="B18" t="str">
            <v>李莉</v>
          </cell>
          <cell r="C18" t="str">
            <v>高中</v>
          </cell>
          <cell r="D18" t="str">
            <v>高中美术</v>
          </cell>
          <cell r="E18" t="str">
            <v>4261210106903</v>
          </cell>
          <cell r="F18">
            <v>85.8</v>
          </cell>
        </row>
        <row r="19">
          <cell r="B19" t="str">
            <v>赵凡</v>
          </cell>
          <cell r="C19" t="str">
            <v>高中</v>
          </cell>
          <cell r="D19" t="str">
            <v>高中美术</v>
          </cell>
          <cell r="E19" t="str">
            <v>4261210403327</v>
          </cell>
          <cell r="F19">
            <v>85.3</v>
          </cell>
        </row>
        <row r="20">
          <cell r="B20" t="str">
            <v>王奔</v>
          </cell>
          <cell r="C20" t="str">
            <v>高中</v>
          </cell>
          <cell r="D20" t="str">
            <v>高中美术</v>
          </cell>
          <cell r="E20" t="str">
            <v>4261210403409</v>
          </cell>
          <cell r="F20">
            <v>85.58</v>
          </cell>
        </row>
        <row r="21">
          <cell r="B21" t="str">
            <v>欧碧瑶</v>
          </cell>
          <cell r="C21" t="str">
            <v>高中</v>
          </cell>
          <cell r="D21" t="str">
            <v>高中美术</v>
          </cell>
          <cell r="E21" t="str">
            <v>4261210403404</v>
          </cell>
          <cell r="F21" t="str">
            <v>缺考</v>
          </cell>
        </row>
        <row r="22">
          <cell r="B22" t="str">
            <v>李莹</v>
          </cell>
          <cell r="C22" t="str">
            <v>小学</v>
          </cell>
          <cell r="D22" t="str">
            <v>小学语文</v>
          </cell>
          <cell r="E22" t="str">
            <v>4161210500128</v>
          </cell>
          <cell r="F22">
            <v>87.32</v>
          </cell>
        </row>
        <row r="23">
          <cell r="B23" t="str">
            <v>崔欢欢</v>
          </cell>
          <cell r="C23" t="str">
            <v>小学</v>
          </cell>
          <cell r="D23" t="str">
            <v>小学语文</v>
          </cell>
          <cell r="E23" t="str">
            <v>4161210500129</v>
          </cell>
          <cell r="F23">
            <v>85.98</v>
          </cell>
        </row>
        <row r="24">
          <cell r="B24" t="str">
            <v>姚颖倩</v>
          </cell>
          <cell r="C24" t="str">
            <v>小学</v>
          </cell>
          <cell r="D24" t="str">
            <v>小学语文</v>
          </cell>
          <cell r="E24" t="str">
            <v>4161210500127</v>
          </cell>
          <cell r="F24">
            <v>86.3</v>
          </cell>
        </row>
        <row r="25">
          <cell r="B25" t="str">
            <v>周欢</v>
          </cell>
          <cell r="C25" t="str">
            <v>小学</v>
          </cell>
          <cell r="D25" t="str">
            <v>小学语文</v>
          </cell>
          <cell r="E25" t="str">
            <v>4161210500202</v>
          </cell>
          <cell r="F25">
            <v>84.36</v>
          </cell>
        </row>
        <row r="26">
          <cell r="B26" t="str">
            <v>王哲</v>
          </cell>
          <cell r="C26" t="str">
            <v>小学</v>
          </cell>
          <cell r="D26" t="str">
            <v>小学语文</v>
          </cell>
          <cell r="E26" t="str">
            <v>4161210500201</v>
          </cell>
          <cell r="F26">
            <v>84.56</v>
          </cell>
        </row>
        <row r="27">
          <cell r="B27" t="str">
            <v>田楚</v>
          </cell>
          <cell r="C27" t="str">
            <v>小学</v>
          </cell>
          <cell r="D27" t="str">
            <v>小学语文</v>
          </cell>
          <cell r="E27" t="str">
            <v>4161210500203</v>
          </cell>
          <cell r="F27" t="str">
            <v>缺考</v>
          </cell>
        </row>
        <row r="28">
          <cell r="B28" t="str">
            <v>雷泽菲</v>
          </cell>
          <cell r="C28" t="str">
            <v>小学</v>
          </cell>
          <cell r="D28" t="str">
            <v>小学语文</v>
          </cell>
          <cell r="E28" t="str">
            <v>4161210500204</v>
          </cell>
          <cell r="F28">
            <v>87</v>
          </cell>
        </row>
        <row r="29">
          <cell r="B29" t="str">
            <v>丁晓钰</v>
          </cell>
          <cell r="C29" t="str">
            <v>小学</v>
          </cell>
          <cell r="D29" t="str">
            <v>小学语文</v>
          </cell>
          <cell r="E29" t="str">
            <v>4161210500205</v>
          </cell>
          <cell r="F29">
            <v>83.08</v>
          </cell>
        </row>
        <row r="30">
          <cell r="B30" t="str">
            <v>李清</v>
          </cell>
          <cell r="C30" t="str">
            <v>小学</v>
          </cell>
          <cell r="D30" t="str">
            <v>小学语文</v>
          </cell>
          <cell r="E30" t="str">
            <v>4161210500311</v>
          </cell>
          <cell r="F30">
            <v>85.12</v>
          </cell>
        </row>
        <row r="31">
          <cell r="B31" t="str">
            <v>郭相焱</v>
          </cell>
          <cell r="C31" t="str">
            <v>小学</v>
          </cell>
          <cell r="D31" t="str">
            <v>小学语文</v>
          </cell>
          <cell r="E31" t="str">
            <v>4161210500307</v>
          </cell>
          <cell r="F31">
            <v>85.8</v>
          </cell>
        </row>
        <row r="32">
          <cell r="B32" t="str">
            <v>管升攀</v>
          </cell>
          <cell r="C32" t="str">
            <v>小学</v>
          </cell>
          <cell r="D32" t="str">
            <v>小学语文</v>
          </cell>
          <cell r="E32" t="str">
            <v>4161210500312</v>
          </cell>
          <cell r="F32" t="str">
            <v>缺考</v>
          </cell>
        </row>
        <row r="33">
          <cell r="B33" t="str">
            <v>陈甜恬</v>
          </cell>
          <cell r="C33" t="str">
            <v>小学</v>
          </cell>
          <cell r="D33" t="str">
            <v>小学英语</v>
          </cell>
          <cell r="E33" t="str">
            <v>4161210500417</v>
          </cell>
          <cell r="F33">
            <v>88.76</v>
          </cell>
        </row>
        <row r="34">
          <cell r="B34" t="str">
            <v>李竞玉</v>
          </cell>
          <cell r="C34" t="str">
            <v>小学</v>
          </cell>
          <cell r="D34" t="str">
            <v>小学英语</v>
          </cell>
          <cell r="E34" t="str">
            <v>4161210500225</v>
          </cell>
          <cell r="F34">
            <v>85.38</v>
          </cell>
        </row>
        <row r="35">
          <cell r="B35" t="str">
            <v>王佳蒙</v>
          </cell>
          <cell r="C35" t="str">
            <v>小学</v>
          </cell>
          <cell r="D35" t="str">
            <v>小学英语</v>
          </cell>
          <cell r="E35" t="str">
            <v>4161210500227</v>
          </cell>
          <cell r="F35">
            <v>84.58</v>
          </cell>
        </row>
        <row r="36">
          <cell r="B36" t="str">
            <v>吴佩南</v>
          </cell>
          <cell r="C36" t="str">
            <v>小学</v>
          </cell>
          <cell r="D36" t="str">
            <v>小学英语</v>
          </cell>
          <cell r="E36" t="str">
            <v>4161210500230</v>
          </cell>
          <cell r="F36">
            <v>86.8</v>
          </cell>
        </row>
        <row r="37">
          <cell r="B37" t="str">
            <v>柴睿</v>
          </cell>
          <cell r="C37" t="str">
            <v>小学</v>
          </cell>
          <cell r="D37" t="str">
            <v>小学英语</v>
          </cell>
          <cell r="E37" t="str">
            <v>4161210500229</v>
          </cell>
          <cell r="F37">
            <v>85.84</v>
          </cell>
        </row>
        <row r="38">
          <cell r="B38" t="str">
            <v>雷晨露</v>
          </cell>
          <cell r="C38" t="str">
            <v>小学</v>
          </cell>
          <cell r="D38" t="str">
            <v>小学英语</v>
          </cell>
          <cell r="E38" t="str">
            <v>4161210500228</v>
          </cell>
          <cell r="F38">
            <v>85.66</v>
          </cell>
        </row>
        <row r="39">
          <cell r="B39" t="str">
            <v>王丹</v>
          </cell>
          <cell r="C39" t="str">
            <v>小学</v>
          </cell>
          <cell r="D39" t="str">
            <v>小学英语</v>
          </cell>
          <cell r="E39" t="str">
            <v>4161210500407</v>
          </cell>
          <cell r="F39">
            <v>85.46</v>
          </cell>
        </row>
        <row r="40">
          <cell r="B40" t="str">
            <v>刘霞</v>
          </cell>
          <cell r="C40" t="str">
            <v>小学</v>
          </cell>
          <cell r="D40" t="str">
            <v>小学英语</v>
          </cell>
          <cell r="E40" t="str">
            <v>4161210500316</v>
          </cell>
          <cell r="F40">
            <v>86.84</v>
          </cell>
        </row>
        <row r="41">
          <cell r="B41" t="str">
            <v>孙晓丽</v>
          </cell>
          <cell r="C41" t="str">
            <v>小学</v>
          </cell>
          <cell r="D41" t="str">
            <v>小学英语</v>
          </cell>
          <cell r="E41" t="str">
            <v>4161210500323</v>
          </cell>
          <cell r="F41">
            <v>87.78</v>
          </cell>
        </row>
        <row r="42">
          <cell r="B42" t="str">
            <v>袁荣娜</v>
          </cell>
          <cell r="C42" t="str">
            <v>小学</v>
          </cell>
          <cell r="D42" t="str">
            <v>小学英语</v>
          </cell>
          <cell r="E42" t="str">
            <v>4161210500404</v>
          </cell>
          <cell r="F42">
            <v>85.96</v>
          </cell>
        </row>
        <row r="43">
          <cell r="B43" t="str">
            <v>卫艳荣</v>
          </cell>
          <cell r="C43" t="str">
            <v>小学</v>
          </cell>
          <cell r="D43" t="str">
            <v>小学英语</v>
          </cell>
          <cell r="E43" t="str">
            <v>4161210500416</v>
          </cell>
          <cell r="F43">
            <v>85.52</v>
          </cell>
        </row>
        <row r="44">
          <cell r="B44" t="str">
            <v>赵帆</v>
          </cell>
          <cell r="C44" t="str">
            <v>幼儿园</v>
          </cell>
          <cell r="D44" t="str">
            <v>学前教育</v>
          </cell>
          <cell r="E44" t="str">
            <v>4161210500422</v>
          </cell>
          <cell r="F44">
            <v>83.12</v>
          </cell>
        </row>
        <row r="45">
          <cell r="B45" t="str">
            <v>赵星</v>
          </cell>
          <cell r="C45" t="str">
            <v>幼儿园</v>
          </cell>
          <cell r="D45" t="str">
            <v>学前教育</v>
          </cell>
          <cell r="E45" t="str">
            <v>4161210500420</v>
          </cell>
          <cell r="F45">
            <v>83.14</v>
          </cell>
        </row>
        <row r="46">
          <cell r="B46" t="str">
            <v>成方园</v>
          </cell>
          <cell r="C46" t="str">
            <v>幼儿园</v>
          </cell>
          <cell r="D46" t="str">
            <v>学前教育</v>
          </cell>
          <cell r="E46" t="str">
            <v>4161210500426</v>
          </cell>
          <cell r="F46">
            <v>84.5</v>
          </cell>
        </row>
        <row r="47">
          <cell r="B47" t="str">
            <v>张锐</v>
          </cell>
          <cell r="C47" t="str">
            <v>幼儿园</v>
          </cell>
          <cell r="D47" t="str">
            <v>学前教育</v>
          </cell>
          <cell r="E47" t="str">
            <v>4161210500425</v>
          </cell>
          <cell r="F47">
            <v>87.6</v>
          </cell>
        </row>
        <row r="48">
          <cell r="B48" t="str">
            <v>习茹祎</v>
          </cell>
          <cell r="C48" t="str">
            <v>幼儿园</v>
          </cell>
          <cell r="D48" t="str">
            <v>学前教育</v>
          </cell>
          <cell r="E48" t="str">
            <v>4161210500424</v>
          </cell>
          <cell r="F48">
            <v>84.42</v>
          </cell>
        </row>
        <row r="49">
          <cell r="B49" t="str">
            <v>安志霞</v>
          </cell>
          <cell r="C49" t="str">
            <v>幼儿园</v>
          </cell>
          <cell r="D49" t="str">
            <v>学前教育</v>
          </cell>
          <cell r="E49" t="str">
            <v>4161210500430</v>
          </cell>
          <cell r="F49">
            <v>84.34</v>
          </cell>
        </row>
        <row r="50">
          <cell r="B50" t="str">
            <v>高娜</v>
          </cell>
          <cell r="C50" t="str">
            <v>幼儿园</v>
          </cell>
          <cell r="D50" t="str">
            <v>学前教育</v>
          </cell>
          <cell r="E50" t="str">
            <v>4161210500502</v>
          </cell>
          <cell r="F50">
            <v>84.58</v>
          </cell>
        </row>
        <row r="51">
          <cell r="B51" t="str">
            <v>李豆豆</v>
          </cell>
          <cell r="C51" t="str">
            <v>幼儿园</v>
          </cell>
          <cell r="D51" t="str">
            <v>学前教育</v>
          </cell>
          <cell r="E51" t="str">
            <v>4161210500506</v>
          </cell>
          <cell r="F51">
            <v>85.6</v>
          </cell>
        </row>
        <row r="52">
          <cell r="B52" t="str">
            <v>吴昕怡</v>
          </cell>
          <cell r="C52" t="str">
            <v>幼儿园</v>
          </cell>
          <cell r="D52" t="str">
            <v>学前教育</v>
          </cell>
          <cell r="E52" t="str">
            <v>4161210500507</v>
          </cell>
          <cell r="F52">
            <v>88.3</v>
          </cell>
        </row>
        <row r="53">
          <cell r="B53" t="str">
            <v>白浩钰</v>
          </cell>
          <cell r="C53" t="str">
            <v>幼儿园</v>
          </cell>
          <cell r="D53" t="str">
            <v>学前教育</v>
          </cell>
          <cell r="E53" t="str">
            <v>4161210500508</v>
          </cell>
          <cell r="F53">
            <v>86.26</v>
          </cell>
        </row>
        <row r="54">
          <cell r="B54" t="str">
            <v>康宇</v>
          </cell>
          <cell r="C54" t="str">
            <v>幼儿园</v>
          </cell>
          <cell r="D54" t="str">
            <v>学前教育</v>
          </cell>
          <cell r="E54" t="str">
            <v>4161210500509</v>
          </cell>
          <cell r="F54">
            <v>84.14</v>
          </cell>
        </row>
        <row r="55">
          <cell r="B55" t="str">
            <v>张轲贞</v>
          </cell>
          <cell r="C55" t="str">
            <v>幼儿园</v>
          </cell>
          <cell r="D55" t="str">
            <v>学前教育</v>
          </cell>
          <cell r="E55" t="str">
            <v>4161210500512</v>
          </cell>
          <cell r="F55">
            <v>87.62</v>
          </cell>
        </row>
        <row r="56">
          <cell r="B56" t="str">
            <v>朱晓倩</v>
          </cell>
          <cell r="C56" t="str">
            <v>幼儿园</v>
          </cell>
          <cell r="D56" t="str">
            <v>学前教育</v>
          </cell>
          <cell r="E56" t="str">
            <v>4161210500510</v>
          </cell>
          <cell r="F56">
            <v>84.64</v>
          </cell>
        </row>
        <row r="57">
          <cell r="B57" t="str">
            <v>刘如意</v>
          </cell>
          <cell r="C57" t="str">
            <v>幼儿园</v>
          </cell>
          <cell r="D57" t="str">
            <v>学前教育</v>
          </cell>
          <cell r="E57" t="str">
            <v>4161210500514</v>
          </cell>
          <cell r="F57">
            <v>85.62</v>
          </cell>
        </row>
        <row r="58">
          <cell r="B58" t="str">
            <v>郭思漫</v>
          </cell>
          <cell r="C58" t="str">
            <v>幼儿园</v>
          </cell>
          <cell r="D58" t="str">
            <v>学前教育</v>
          </cell>
          <cell r="E58" t="str">
            <v>4161210500516</v>
          </cell>
          <cell r="F58">
            <v>85.5</v>
          </cell>
        </row>
        <row r="59">
          <cell r="B59" t="str">
            <v>马婧鑫</v>
          </cell>
          <cell r="C59" t="str">
            <v>幼儿园</v>
          </cell>
          <cell r="D59" t="str">
            <v>学前教育</v>
          </cell>
          <cell r="E59" t="str">
            <v>4161210500520</v>
          </cell>
          <cell r="F59">
            <v>85.24</v>
          </cell>
        </row>
        <row r="60">
          <cell r="B60" t="str">
            <v>罗亮鑫</v>
          </cell>
          <cell r="C60" t="str">
            <v>幼儿园</v>
          </cell>
          <cell r="D60" t="str">
            <v>学前教育</v>
          </cell>
          <cell r="E60" t="str">
            <v>4161210500521</v>
          </cell>
          <cell r="F60">
            <v>82.36</v>
          </cell>
        </row>
        <row r="61">
          <cell r="B61" t="str">
            <v>雷宇</v>
          </cell>
          <cell r="C61" t="str">
            <v>幼儿园</v>
          </cell>
          <cell r="D61" t="str">
            <v>学前教育</v>
          </cell>
          <cell r="E61" t="str">
            <v>4161210500522</v>
          </cell>
          <cell r="F61">
            <v>83.68</v>
          </cell>
        </row>
        <row r="62">
          <cell r="B62" t="str">
            <v>王娈</v>
          </cell>
          <cell r="C62" t="str">
            <v>幼儿园</v>
          </cell>
          <cell r="D62" t="str">
            <v>学前教育</v>
          </cell>
          <cell r="E62" t="str">
            <v>4161210500524</v>
          </cell>
          <cell r="F62">
            <v>86.58</v>
          </cell>
        </row>
        <row r="63">
          <cell r="B63" t="str">
            <v>李家欢</v>
          </cell>
          <cell r="C63" t="str">
            <v>幼儿园</v>
          </cell>
          <cell r="D63" t="str">
            <v>学前教育</v>
          </cell>
          <cell r="E63" t="str">
            <v>4161210500523</v>
          </cell>
          <cell r="F63" t="str">
            <v>弃权</v>
          </cell>
        </row>
        <row r="64">
          <cell r="B64" t="str">
            <v>卜雪娇</v>
          </cell>
          <cell r="C64" t="str">
            <v>幼儿园</v>
          </cell>
          <cell r="D64" t="str">
            <v>学前教育</v>
          </cell>
          <cell r="E64" t="str">
            <v>4161210500527</v>
          </cell>
          <cell r="F64" t="str">
            <v>弃权</v>
          </cell>
        </row>
        <row r="65">
          <cell r="B65" t="str">
            <v>李亭林</v>
          </cell>
          <cell r="C65" t="str">
            <v>幼儿园</v>
          </cell>
          <cell r="D65" t="str">
            <v>学前教育</v>
          </cell>
          <cell r="E65" t="str">
            <v>4161210500526</v>
          </cell>
          <cell r="F65">
            <v>82.48</v>
          </cell>
        </row>
        <row r="66">
          <cell r="B66" t="str">
            <v>党菡</v>
          </cell>
          <cell r="C66" t="str">
            <v>幼儿园</v>
          </cell>
          <cell r="D66" t="str">
            <v>学前教育</v>
          </cell>
          <cell r="E66" t="str">
            <v>4161210500525</v>
          </cell>
          <cell r="F66">
            <v>84.68</v>
          </cell>
        </row>
        <row r="67">
          <cell r="B67" t="str">
            <v>安晓敏</v>
          </cell>
          <cell r="C67" t="str">
            <v>幼儿园</v>
          </cell>
          <cell r="D67" t="str">
            <v>学前教育</v>
          </cell>
          <cell r="E67" t="str">
            <v>4161210500604</v>
          </cell>
          <cell r="F67">
            <v>85.9</v>
          </cell>
        </row>
        <row r="68">
          <cell r="B68" t="str">
            <v>杨港丽</v>
          </cell>
          <cell r="C68" t="str">
            <v>幼儿园</v>
          </cell>
          <cell r="D68" t="str">
            <v>学前教育</v>
          </cell>
          <cell r="E68" t="str">
            <v>4161210500529</v>
          </cell>
          <cell r="F68">
            <v>84.38</v>
          </cell>
        </row>
        <row r="69">
          <cell r="B69" t="str">
            <v>李莹莹</v>
          </cell>
          <cell r="C69" t="str">
            <v>幼儿园</v>
          </cell>
          <cell r="D69" t="str">
            <v>学前教育</v>
          </cell>
          <cell r="E69" t="str">
            <v>4161210500530</v>
          </cell>
          <cell r="F69" t="str">
            <v>弃权</v>
          </cell>
        </row>
        <row r="70">
          <cell r="B70" t="str">
            <v>王竹珍</v>
          </cell>
          <cell r="C70" t="str">
            <v>幼儿园</v>
          </cell>
          <cell r="D70" t="str">
            <v>学前教育</v>
          </cell>
          <cell r="E70" t="str">
            <v>4161210500605</v>
          </cell>
          <cell r="F70">
            <v>83.98</v>
          </cell>
        </row>
        <row r="71">
          <cell r="B71" t="str">
            <v>党梦妍</v>
          </cell>
          <cell r="C71" t="str">
            <v>幼儿园</v>
          </cell>
          <cell r="D71" t="str">
            <v>学前教育</v>
          </cell>
          <cell r="E71" t="str">
            <v>4161210500606</v>
          </cell>
          <cell r="F71">
            <v>81.88</v>
          </cell>
        </row>
        <row r="72">
          <cell r="B72" t="str">
            <v>李聪凡</v>
          </cell>
          <cell r="C72" t="str">
            <v>幼儿园</v>
          </cell>
          <cell r="D72" t="str">
            <v>学前教育</v>
          </cell>
          <cell r="E72" t="str">
            <v>4161210500613</v>
          </cell>
          <cell r="F72">
            <v>83.74</v>
          </cell>
        </row>
        <row r="73">
          <cell r="B73" t="str">
            <v>赵洁</v>
          </cell>
          <cell r="C73" t="str">
            <v>幼儿园</v>
          </cell>
          <cell r="D73" t="str">
            <v>学前教育</v>
          </cell>
          <cell r="E73" t="str">
            <v>4161210500610</v>
          </cell>
          <cell r="F73">
            <v>84.22</v>
          </cell>
        </row>
        <row r="74">
          <cell r="B74" t="str">
            <v>魏钰婷</v>
          </cell>
          <cell r="C74" t="str">
            <v>幼儿园</v>
          </cell>
          <cell r="D74" t="str">
            <v>学前教育</v>
          </cell>
          <cell r="E74" t="str">
            <v>4161210500608</v>
          </cell>
          <cell r="F74">
            <v>82.88</v>
          </cell>
        </row>
        <row r="75">
          <cell r="B75" t="str">
            <v>郑张滢</v>
          </cell>
          <cell r="C75" t="str">
            <v>幼儿园</v>
          </cell>
          <cell r="D75" t="str">
            <v>学前教育</v>
          </cell>
          <cell r="E75" t="str">
            <v>4161210500616</v>
          </cell>
          <cell r="F75">
            <v>85.68</v>
          </cell>
        </row>
        <row r="76">
          <cell r="B76" t="str">
            <v>耿莎</v>
          </cell>
          <cell r="C76" t="str">
            <v>幼儿园</v>
          </cell>
          <cell r="D76" t="str">
            <v>学前教育</v>
          </cell>
          <cell r="E76" t="str">
            <v>4161210500615</v>
          </cell>
          <cell r="F76">
            <v>87.18</v>
          </cell>
        </row>
        <row r="77">
          <cell r="B77" t="str">
            <v>肖晓花</v>
          </cell>
          <cell r="C77" t="str">
            <v>幼儿园</v>
          </cell>
          <cell r="D77" t="str">
            <v>学前教育</v>
          </cell>
          <cell r="E77" t="str">
            <v>4161210500618</v>
          </cell>
          <cell r="F77">
            <v>83.58</v>
          </cell>
        </row>
        <row r="78">
          <cell r="B78" t="str">
            <v>马茜</v>
          </cell>
          <cell r="C78" t="str">
            <v>幼儿园</v>
          </cell>
          <cell r="D78" t="str">
            <v>学前教育</v>
          </cell>
          <cell r="E78" t="str">
            <v>4161210500623</v>
          </cell>
          <cell r="F78" t="str">
            <v>弃权</v>
          </cell>
        </row>
        <row r="79">
          <cell r="B79" t="str">
            <v>问晓萍</v>
          </cell>
          <cell r="C79" t="str">
            <v>幼儿园</v>
          </cell>
          <cell r="D79" t="str">
            <v>学前教育</v>
          </cell>
          <cell r="E79" t="str">
            <v>4161210500624</v>
          </cell>
          <cell r="F79">
            <v>86.14</v>
          </cell>
        </row>
        <row r="80">
          <cell r="B80" t="str">
            <v>党淑丽</v>
          </cell>
          <cell r="C80" t="str">
            <v>幼儿园</v>
          </cell>
          <cell r="D80" t="str">
            <v>学前教育</v>
          </cell>
          <cell r="E80" t="str">
            <v>4161210500617</v>
          </cell>
          <cell r="F80">
            <v>82.82</v>
          </cell>
        </row>
        <row r="81">
          <cell r="B81" t="str">
            <v>王可欣</v>
          </cell>
          <cell r="C81" t="str">
            <v>幼儿园</v>
          </cell>
          <cell r="D81" t="str">
            <v>学前教育</v>
          </cell>
          <cell r="E81" t="str">
            <v>4161210500701</v>
          </cell>
          <cell r="F81">
            <v>87.22</v>
          </cell>
        </row>
        <row r="82">
          <cell r="B82" t="str">
            <v>李玉斐</v>
          </cell>
          <cell r="C82" t="str">
            <v>幼儿园</v>
          </cell>
          <cell r="D82" t="str">
            <v>学前教育</v>
          </cell>
          <cell r="E82" t="str">
            <v>4161210500702</v>
          </cell>
          <cell r="F82">
            <v>85.74</v>
          </cell>
        </row>
        <row r="83">
          <cell r="B83" t="str">
            <v>孙莹</v>
          </cell>
          <cell r="C83" t="str">
            <v>幼儿园</v>
          </cell>
          <cell r="D83" t="str">
            <v>学前教育</v>
          </cell>
          <cell r="E83" t="str">
            <v>4161210500629</v>
          </cell>
          <cell r="F83">
            <v>81.42</v>
          </cell>
        </row>
        <row r="84">
          <cell r="B84" t="str">
            <v>任碧莹</v>
          </cell>
          <cell r="C84" t="str">
            <v>幼儿园</v>
          </cell>
          <cell r="D84" t="str">
            <v>学前教育</v>
          </cell>
          <cell r="E84" t="str">
            <v>4161210500703</v>
          </cell>
          <cell r="F84">
            <v>86.62</v>
          </cell>
        </row>
        <row r="85">
          <cell r="B85" t="str">
            <v>张思怡</v>
          </cell>
          <cell r="C85" t="str">
            <v>幼儿园</v>
          </cell>
          <cell r="D85" t="str">
            <v>学前教育</v>
          </cell>
          <cell r="E85" t="str">
            <v>4161210500711</v>
          </cell>
          <cell r="F85">
            <v>85.7</v>
          </cell>
        </row>
        <row r="86">
          <cell r="B86" t="str">
            <v>唐萌萌</v>
          </cell>
          <cell r="C86" t="str">
            <v>幼儿园</v>
          </cell>
          <cell r="D86" t="str">
            <v>学前教育</v>
          </cell>
          <cell r="E86" t="str">
            <v>4161210500712</v>
          </cell>
          <cell r="F86">
            <v>87.2</v>
          </cell>
        </row>
        <row r="87">
          <cell r="B87" t="str">
            <v>侯颖超</v>
          </cell>
          <cell r="C87" t="str">
            <v>幼儿园</v>
          </cell>
          <cell r="D87" t="str">
            <v>学前教育</v>
          </cell>
          <cell r="E87" t="str">
            <v>4161210500706</v>
          </cell>
          <cell r="F87">
            <v>82.2</v>
          </cell>
        </row>
        <row r="88">
          <cell r="B88" t="str">
            <v>马清丽</v>
          </cell>
          <cell r="C88" t="str">
            <v>幼儿园</v>
          </cell>
          <cell r="D88" t="str">
            <v>学前教育</v>
          </cell>
          <cell r="E88" t="str">
            <v>4161210500708</v>
          </cell>
          <cell r="F88">
            <v>86.84</v>
          </cell>
        </row>
        <row r="89">
          <cell r="B89" t="str">
            <v>叶凯歌</v>
          </cell>
          <cell r="C89" t="str">
            <v>幼儿园</v>
          </cell>
          <cell r="D89" t="str">
            <v>学前教育</v>
          </cell>
          <cell r="E89" t="str">
            <v>4161210500707</v>
          </cell>
          <cell r="F89">
            <v>84.2</v>
          </cell>
        </row>
        <row r="90">
          <cell r="B90" t="str">
            <v>赵璐菲</v>
          </cell>
          <cell r="C90" t="str">
            <v>幼儿园</v>
          </cell>
          <cell r="D90" t="str">
            <v>学前教育</v>
          </cell>
          <cell r="E90" t="str">
            <v>4161210500714</v>
          </cell>
          <cell r="F90">
            <v>84.98</v>
          </cell>
        </row>
        <row r="91">
          <cell r="B91" t="str">
            <v>井浩杰</v>
          </cell>
          <cell r="C91" t="str">
            <v>幼儿园</v>
          </cell>
          <cell r="D91" t="str">
            <v>学前教育</v>
          </cell>
          <cell r="E91" t="str">
            <v>4161210500715</v>
          </cell>
          <cell r="F91">
            <v>82.22</v>
          </cell>
        </row>
        <row r="92">
          <cell r="B92" t="str">
            <v>赵县莉</v>
          </cell>
          <cell r="C92" t="str">
            <v>幼儿园</v>
          </cell>
          <cell r="D92" t="str">
            <v>学前教育</v>
          </cell>
          <cell r="E92" t="str">
            <v>4161210500717</v>
          </cell>
          <cell r="F92">
            <v>82.48</v>
          </cell>
        </row>
        <row r="93">
          <cell r="B93" t="str">
            <v>叶璐</v>
          </cell>
          <cell r="C93" t="str">
            <v>幼儿园</v>
          </cell>
          <cell r="D93" t="str">
            <v>学前教育</v>
          </cell>
          <cell r="E93" t="str">
            <v>4161210500721</v>
          </cell>
          <cell r="F93">
            <v>84.78</v>
          </cell>
        </row>
        <row r="94">
          <cell r="B94" t="str">
            <v>杨钰莹</v>
          </cell>
          <cell r="C94" t="str">
            <v>幼儿园</v>
          </cell>
          <cell r="D94" t="str">
            <v>学前教育</v>
          </cell>
          <cell r="E94" t="str">
            <v>4161210500720</v>
          </cell>
          <cell r="F94">
            <v>82.3</v>
          </cell>
        </row>
        <row r="95">
          <cell r="B95" t="str">
            <v>杨梅</v>
          </cell>
          <cell r="C95" t="str">
            <v>幼儿园</v>
          </cell>
          <cell r="D95" t="str">
            <v>学前教育</v>
          </cell>
          <cell r="E95" t="str">
            <v>4161210500722</v>
          </cell>
          <cell r="F95">
            <v>88.32</v>
          </cell>
        </row>
        <row r="96">
          <cell r="B96" t="str">
            <v>杨泽鹏</v>
          </cell>
          <cell r="C96" t="str">
            <v>幼儿园</v>
          </cell>
          <cell r="D96" t="str">
            <v>学前教育</v>
          </cell>
          <cell r="E96" t="str">
            <v>4161210500726</v>
          </cell>
          <cell r="F96">
            <v>82.3</v>
          </cell>
        </row>
        <row r="97">
          <cell r="B97" t="str">
            <v>强姣姣</v>
          </cell>
          <cell r="C97" t="str">
            <v>幼儿园</v>
          </cell>
          <cell r="D97" t="str">
            <v>学前教育</v>
          </cell>
          <cell r="E97" t="str">
            <v>4161210500725</v>
          </cell>
          <cell r="F97" t="str">
            <v>缺考</v>
          </cell>
        </row>
        <row r="98">
          <cell r="B98" t="str">
            <v>张亚茹</v>
          </cell>
          <cell r="C98" t="str">
            <v>幼儿园</v>
          </cell>
          <cell r="D98" t="str">
            <v>学前教育</v>
          </cell>
          <cell r="E98" t="str">
            <v>4161210500728</v>
          </cell>
          <cell r="F98">
            <v>87.2</v>
          </cell>
        </row>
        <row r="99">
          <cell r="B99" t="str">
            <v>高婷婷</v>
          </cell>
          <cell r="C99" t="str">
            <v>幼儿园</v>
          </cell>
          <cell r="D99" t="str">
            <v>学前教育</v>
          </cell>
          <cell r="E99" t="str">
            <v>4161210500727</v>
          </cell>
          <cell r="F99">
            <v>84.64</v>
          </cell>
        </row>
        <row r="100">
          <cell r="B100" t="str">
            <v>问金子</v>
          </cell>
          <cell r="C100" t="str">
            <v>幼儿园</v>
          </cell>
          <cell r="D100" t="str">
            <v>学前教育</v>
          </cell>
          <cell r="E100" t="str">
            <v>4161210500729</v>
          </cell>
          <cell r="F100" t="str">
            <v>缺考</v>
          </cell>
        </row>
        <row r="101">
          <cell r="B101" t="str">
            <v>问艳</v>
          </cell>
          <cell r="C101" t="str">
            <v>幼儿园</v>
          </cell>
          <cell r="D101" t="str">
            <v>学前教育</v>
          </cell>
          <cell r="E101" t="str">
            <v>4161210500803</v>
          </cell>
          <cell r="F101">
            <v>84.62</v>
          </cell>
        </row>
        <row r="102">
          <cell r="B102" t="str">
            <v>杜博雅</v>
          </cell>
          <cell r="C102" t="str">
            <v>幼儿园</v>
          </cell>
          <cell r="D102" t="str">
            <v>学前教育</v>
          </cell>
          <cell r="E102" t="str">
            <v>4161210500805</v>
          </cell>
          <cell r="F102">
            <v>85.06</v>
          </cell>
        </row>
        <row r="103">
          <cell r="B103" t="str">
            <v>孙凤阳</v>
          </cell>
          <cell r="C103" t="str">
            <v>幼儿园</v>
          </cell>
          <cell r="D103" t="str">
            <v>学前教育</v>
          </cell>
          <cell r="E103" t="str">
            <v>4161210500802</v>
          </cell>
          <cell r="F103">
            <v>88.24</v>
          </cell>
        </row>
        <row r="104">
          <cell r="B104" t="str">
            <v>解林娜</v>
          </cell>
          <cell r="C104" t="str">
            <v>幼儿园</v>
          </cell>
          <cell r="D104" t="str">
            <v>学前教育</v>
          </cell>
          <cell r="E104" t="str">
            <v>4161210500818</v>
          </cell>
          <cell r="F104">
            <v>81.2</v>
          </cell>
        </row>
        <row r="105">
          <cell r="B105" t="str">
            <v>郭妍凤</v>
          </cell>
          <cell r="C105" t="str">
            <v>幼儿园</v>
          </cell>
          <cell r="D105" t="str">
            <v>学前教育</v>
          </cell>
          <cell r="E105" t="str">
            <v>4161210500810</v>
          </cell>
          <cell r="F105">
            <v>82.04</v>
          </cell>
        </row>
        <row r="106">
          <cell r="B106" t="str">
            <v>王韩婷</v>
          </cell>
          <cell r="C106" t="str">
            <v>幼儿园</v>
          </cell>
          <cell r="D106" t="str">
            <v>学前教育</v>
          </cell>
          <cell r="E106" t="str">
            <v>4161210500813</v>
          </cell>
          <cell r="F106">
            <v>84.14</v>
          </cell>
        </row>
        <row r="107">
          <cell r="B107" t="str">
            <v>张苗</v>
          </cell>
          <cell r="C107" t="str">
            <v>幼儿园</v>
          </cell>
          <cell r="D107" t="str">
            <v>学前教育</v>
          </cell>
          <cell r="E107" t="str">
            <v>4161210500821</v>
          </cell>
          <cell r="F107">
            <v>86.98</v>
          </cell>
        </row>
        <row r="108">
          <cell r="B108" t="str">
            <v>文佳</v>
          </cell>
          <cell r="C108" t="str">
            <v>幼儿园</v>
          </cell>
          <cell r="D108" t="str">
            <v>学前教育</v>
          </cell>
          <cell r="E108" t="str">
            <v>4161210500812</v>
          </cell>
          <cell r="F108">
            <v>82.04</v>
          </cell>
        </row>
        <row r="109">
          <cell r="B109" t="str">
            <v>张冰茹</v>
          </cell>
          <cell r="C109" t="str">
            <v>幼儿园</v>
          </cell>
          <cell r="D109" t="str">
            <v>学前教育</v>
          </cell>
          <cell r="E109" t="str">
            <v>4161210500807</v>
          </cell>
        </row>
        <row r="110">
          <cell r="B110" t="str">
            <v>魏星煜</v>
          </cell>
          <cell r="C110" t="str">
            <v>幼儿园</v>
          </cell>
          <cell r="D110" t="str">
            <v>学前教育</v>
          </cell>
          <cell r="E110" t="str">
            <v>4161210500826</v>
          </cell>
          <cell r="F110">
            <v>87.68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11"/>
  <sheetViews>
    <sheetView tabSelected="1" workbookViewId="0" topLeftCell="A1">
      <selection activeCell="O3" sqref="O3"/>
    </sheetView>
  </sheetViews>
  <sheetFormatPr defaultColWidth="9.00390625" defaultRowHeight="15"/>
  <cols>
    <col min="1" max="1" width="5.140625" style="2" customWidth="1"/>
    <col min="2" max="2" width="13.8515625" style="2" customWidth="1"/>
    <col min="3" max="3" width="16.57421875" style="2" customWidth="1"/>
    <col min="4" max="4" width="8.00390625" style="2" customWidth="1"/>
    <col min="5" max="5" width="10.421875" style="2" customWidth="1"/>
    <col min="6" max="6" width="9.00390625" style="2" customWidth="1"/>
    <col min="7" max="7" width="8.421875" style="2" customWidth="1"/>
    <col min="8" max="8" width="7.8515625" style="2" customWidth="1"/>
    <col min="9" max="9" width="9.28125" style="3" customWidth="1"/>
    <col min="10" max="10" width="5.28125" style="4" customWidth="1"/>
  </cols>
  <sheetData>
    <row r="1" spans="1:10" ht="59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</row>
    <row r="2" spans="1:10" ht="40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</row>
    <row r="3" spans="1:10" ht="15">
      <c r="A3" s="7">
        <v>1</v>
      </c>
      <c r="B3" s="8">
        <v>2004410124</v>
      </c>
      <c r="C3" s="8" t="s">
        <v>11</v>
      </c>
      <c r="D3" s="8" t="s">
        <v>12</v>
      </c>
      <c r="E3" s="8">
        <v>119</v>
      </c>
      <c r="F3" s="8">
        <v>79.5</v>
      </c>
      <c r="G3" s="8">
        <v>198.5</v>
      </c>
      <c r="H3" s="6">
        <f>VLOOKUP(D3,'[1]Sheet1'!B:F,5,FALSE)</f>
        <v>85.86</v>
      </c>
      <c r="I3" s="11">
        <f aca="true" t="shared" si="0" ref="I3:I12">ROUNDDOWN((G3/3*0.6+H3*0.4),2)</f>
        <v>74.04</v>
      </c>
      <c r="J3" s="8" t="s">
        <v>13</v>
      </c>
    </row>
    <row r="4" spans="1:10" ht="15">
      <c r="A4" s="7">
        <v>2</v>
      </c>
      <c r="B4" s="8">
        <v>2004410124</v>
      </c>
      <c r="C4" s="8" t="s">
        <v>14</v>
      </c>
      <c r="D4" s="8" t="s">
        <v>15</v>
      </c>
      <c r="E4" s="8">
        <v>98.5</v>
      </c>
      <c r="F4" s="8">
        <v>68.5</v>
      </c>
      <c r="G4" s="8">
        <v>167</v>
      </c>
      <c r="H4" s="6">
        <f>VLOOKUP(D4,'[1]Sheet1'!B:F,5,FALSE)</f>
        <v>83.5</v>
      </c>
      <c r="I4" s="11">
        <f t="shared" si="0"/>
        <v>66.8</v>
      </c>
      <c r="J4" s="8" t="s">
        <v>13</v>
      </c>
    </row>
    <row r="5" spans="1:10" ht="15">
      <c r="A5" s="7">
        <v>3</v>
      </c>
      <c r="B5" s="8">
        <v>2004410124</v>
      </c>
      <c r="C5" s="8" t="s">
        <v>16</v>
      </c>
      <c r="D5" s="8" t="s">
        <v>17</v>
      </c>
      <c r="E5" s="8">
        <v>89</v>
      </c>
      <c r="F5" s="8">
        <v>68</v>
      </c>
      <c r="G5" s="8">
        <v>157</v>
      </c>
      <c r="H5" s="6">
        <f>VLOOKUP(D5,'[1]Sheet1'!B:F,5,FALSE)</f>
        <v>82.12</v>
      </c>
      <c r="I5" s="11">
        <f t="shared" si="0"/>
        <v>64.24</v>
      </c>
      <c r="J5" s="8"/>
    </row>
    <row r="6" spans="1:10" ht="15">
      <c r="A6" s="7">
        <v>4</v>
      </c>
      <c r="B6" s="8" t="s">
        <v>18</v>
      </c>
      <c r="C6" s="8" t="s">
        <v>19</v>
      </c>
      <c r="D6" s="8" t="s">
        <v>20</v>
      </c>
      <c r="E6" s="8">
        <v>117</v>
      </c>
      <c r="F6" s="8">
        <v>73</v>
      </c>
      <c r="G6" s="8">
        <v>190</v>
      </c>
      <c r="H6" s="6">
        <f>VLOOKUP(D6,'[1]Sheet1'!B:F,5,FALSE)</f>
        <v>87.32</v>
      </c>
      <c r="I6" s="11">
        <f t="shared" si="0"/>
        <v>72.92</v>
      </c>
      <c r="J6" s="8" t="s">
        <v>13</v>
      </c>
    </row>
    <row r="7" spans="1:10" ht="15">
      <c r="A7" s="7">
        <v>5</v>
      </c>
      <c r="B7" s="8" t="s">
        <v>18</v>
      </c>
      <c r="C7" s="8" t="s">
        <v>21</v>
      </c>
      <c r="D7" s="8" t="s">
        <v>22</v>
      </c>
      <c r="E7" s="8">
        <v>114</v>
      </c>
      <c r="F7" s="8">
        <v>74.5</v>
      </c>
      <c r="G7" s="8">
        <v>188.5</v>
      </c>
      <c r="H7" s="6">
        <f>VLOOKUP(D7,'[1]Sheet1'!B:F,5,FALSE)</f>
        <v>85.98</v>
      </c>
      <c r="I7" s="11">
        <f t="shared" si="0"/>
        <v>72.09</v>
      </c>
      <c r="J7" s="8"/>
    </row>
    <row r="8" spans="1:10" ht="15">
      <c r="A8" s="7">
        <v>6</v>
      </c>
      <c r="B8" s="8" t="s">
        <v>18</v>
      </c>
      <c r="C8" s="8" t="s">
        <v>23</v>
      </c>
      <c r="D8" s="8" t="s">
        <v>24</v>
      </c>
      <c r="E8" s="8">
        <v>113.5</v>
      </c>
      <c r="F8" s="8">
        <v>58</v>
      </c>
      <c r="G8" s="8">
        <v>171.5</v>
      </c>
      <c r="H8" s="6">
        <f>VLOOKUP(D8,'[1]Sheet1'!B:F,5,FALSE)</f>
        <v>86.3</v>
      </c>
      <c r="I8" s="11">
        <f t="shared" si="0"/>
        <v>68.82</v>
      </c>
      <c r="J8" s="8"/>
    </row>
    <row r="9" spans="1:10" ht="15">
      <c r="A9" s="7">
        <v>7</v>
      </c>
      <c r="B9" s="8" t="s">
        <v>25</v>
      </c>
      <c r="C9" s="8" t="s">
        <v>26</v>
      </c>
      <c r="D9" s="8" t="s">
        <v>27</v>
      </c>
      <c r="E9" s="8">
        <v>109.5</v>
      </c>
      <c r="F9" s="8">
        <v>81</v>
      </c>
      <c r="G9" s="8">
        <v>190.5</v>
      </c>
      <c r="H9" s="6">
        <f>VLOOKUP(D9,'[1]Sheet1'!B:F,5,FALSE)</f>
        <v>84.36</v>
      </c>
      <c r="I9" s="11">
        <f t="shared" si="0"/>
        <v>71.84</v>
      </c>
      <c r="J9" s="8" t="s">
        <v>13</v>
      </c>
    </row>
    <row r="10" spans="1:10" ht="15">
      <c r="A10" s="7">
        <v>8</v>
      </c>
      <c r="B10" s="8" t="s">
        <v>25</v>
      </c>
      <c r="C10" s="8" t="s">
        <v>28</v>
      </c>
      <c r="D10" s="8" t="s">
        <v>29</v>
      </c>
      <c r="E10" s="8">
        <v>92</v>
      </c>
      <c r="F10" s="8">
        <v>73.5</v>
      </c>
      <c r="G10" s="8">
        <v>165.5</v>
      </c>
      <c r="H10" s="6">
        <f>VLOOKUP(D10,'[1]Sheet1'!B:F,5,FALSE)</f>
        <v>84.56</v>
      </c>
      <c r="I10" s="11">
        <f t="shared" si="0"/>
        <v>66.92</v>
      </c>
      <c r="J10" s="8"/>
    </row>
    <row r="11" spans="1:10" ht="15">
      <c r="A11" s="7">
        <v>9</v>
      </c>
      <c r="B11" s="8" t="s">
        <v>30</v>
      </c>
      <c r="C11" s="8" t="s">
        <v>31</v>
      </c>
      <c r="D11" s="8" t="s">
        <v>32</v>
      </c>
      <c r="E11" s="8">
        <v>101.5</v>
      </c>
      <c r="F11" s="8">
        <v>97.5</v>
      </c>
      <c r="G11" s="8">
        <v>199</v>
      </c>
      <c r="H11" s="6">
        <f>VLOOKUP(D11,'[1]Sheet1'!B:F,5,FALSE)</f>
        <v>87</v>
      </c>
      <c r="I11" s="11">
        <f t="shared" si="0"/>
        <v>74.6</v>
      </c>
      <c r="J11" s="8" t="s">
        <v>13</v>
      </c>
    </row>
    <row r="12" spans="1:10" ht="15">
      <c r="A12" s="7">
        <v>10</v>
      </c>
      <c r="B12" s="8" t="s">
        <v>30</v>
      </c>
      <c r="C12" s="8" t="s">
        <v>33</v>
      </c>
      <c r="D12" s="8" t="s">
        <v>34</v>
      </c>
      <c r="E12" s="8">
        <v>94.5</v>
      </c>
      <c r="F12" s="8">
        <v>63</v>
      </c>
      <c r="G12" s="8">
        <v>157.5</v>
      </c>
      <c r="H12" s="6">
        <f>VLOOKUP(D12,'[1]Sheet1'!B:F,5,FALSE)</f>
        <v>83.08</v>
      </c>
      <c r="I12" s="11">
        <f t="shared" si="0"/>
        <v>64.73</v>
      </c>
      <c r="J12" s="8"/>
    </row>
    <row r="13" spans="1:10" ht="15">
      <c r="A13" s="7">
        <v>11</v>
      </c>
      <c r="B13" s="8" t="s">
        <v>30</v>
      </c>
      <c r="C13" s="8" t="s">
        <v>35</v>
      </c>
      <c r="D13" s="8" t="s">
        <v>36</v>
      </c>
      <c r="E13" s="8">
        <v>109.5</v>
      </c>
      <c r="F13" s="8">
        <v>90.5</v>
      </c>
      <c r="G13" s="8">
        <v>200</v>
      </c>
      <c r="H13" s="6" t="s">
        <v>37</v>
      </c>
      <c r="I13" s="11">
        <v>40</v>
      </c>
      <c r="J13" s="8"/>
    </row>
    <row r="14" spans="1:10" ht="15">
      <c r="A14" s="7">
        <v>12</v>
      </c>
      <c r="B14" s="8" t="s">
        <v>38</v>
      </c>
      <c r="C14" s="8" t="s">
        <v>39</v>
      </c>
      <c r="D14" s="8" t="s">
        <v>40</v>
      </c>
      <c r="E14" s="8">
        <v>121</v>
      </c>
      <c r="F14" s="8">
        <v>101</v>
      </c>
      <c r="G14" s="8">
        <v>222</v>
      </c>
      <c r="H14" s="6">
        <f>VLOOKUP(D14,'[1]Sheet1'!B:F,5,FALSE)</f>
        <v>85.36</v>
      </c>
      <c r="I14" s="11">
        <f aca="true" t="shared" si="1" ref="I14:I21">ROUNDDOWN((G14/3*0.6+H14*0.4),2)</f>
        <v>78.54</v>
      </c>
      <c r="J14" s="8" t="s">
        <v>13</v>
      </c>
    </row>
    <row r="15" spans="1:10" ht="15">
      <c r="A15" s="7">
        <v>13</v>
      </c>
      <c r="B15" s="8" t="s">
        <v>38</v>
      </c>
      <c r="C15" s="8" t="s">
        <v>41</v>
      </c>
      <c r="D15" s="8" t="s">
        <v>42</v>
      </c>
      <c r="E15" s="8">
        <v>112.5</v>
      </c>
      <c r="F15" s="8">
        <v>71</v>
      </c>
      <c r="G15" s="8">
        <v>183.5</v>
      </c>
      <c r="H15" s="6">
        <f>VLOOKUP(D15,'[1]Sheet1'!B:F,5,FALSE)</f>
        <v>88.2</v>
      </c>
      <c r="I15" s="11">
        <f t="shared" si="1"/>
        <v>71.98</v>
      </c>
      <c r="J15" s="8" t="s">
        <v>13</v>
      </c>
    </row>
    <row r="16" spans="1:10" ht="15">
      <c r="A16" s="7">
        <v>14</v>
      </c>
      <c r="B16" s="8" t="s">
        <v>38</v>
      </c>
      <c r="C16" s="8" t="s">
        <v>43</v>
      </c>
      <c r="D16" s="8" t="s">
        <v>44</v>
      </c>
      <c r="E16" s="8">
        <v>104</v>
      </c>
      <c r="F16" s="8">
        <v>78.5</v>
      </c>
      <c r="G16" s="8">
        <v>182.5</v>
      </c>
      <c r="H16" s="6">
        <f>VLOOKUP(D16,'[1]Sheet1'!B:F,5,FALSE)</f>
        <v>87.64</v>
      </c>
      <c r="I16" s="11">
        <f t="shared" si="1"/>
        <v>71.55</v>
      </c>
      <c r="J16" s="8" t="s">
        <v>13</v>
      </c>
    </row>
    <row r="17" spans="1:10" ht="15">
      <c r="A17" s="7">
        <v>15</v>
      </c>
      <c r="B17" s="8" t="s">
        <v>38</v>
      </c>
      <c r="C17" s="8" t="s">
        <v>45</v>
      </c>
      <c r="D17" s="8" t="s">
        <v>46</v>
      </c>
      <c r="E17" s="8">
        <v>108.5</v>
      </c>
      <c r="F17" s="8">
        <v>73</v>
      </c>
      <c r="G17" s="8">
        <v>181.5</v>
      </c>
      <c r="H17" s="6">
        <f>VLOOKUP(D17,'[1]Sheet1'!B:F,5,FALSE)</f>
        <v>86.68</v>
      </c>
      <c r="I17" s="11">
        <f t="shared" si="1"/>
        <v>70.97</v>
      </c>
      <c r="J17" s="8"/>
    </row>
    <row r="18" spans="1:10" ht="15">
      <c r="A18" s="7">
        <v>16</v>
      </c>
      <c r="B18" s="8" t="s">
        <v>38</v>
      </c>
      <c r="C18" s="8" t="s">
        <v>47</v>
      </c>
      <c r="D18" s="8" t="s">
        <v>48</v>
      </c>
      <c r="E18" s="8">
        <v>96</v>
      </c>
      <c r="F18" s="8">
        <v>82.5</v>
      </c>
      <c r="G18" s="8">
        <v>178.5</v>
      </c>
      <c r="H18" s="6">
        <f>VLOOKUP(D18,'[1]Sheet1'!B:F,5,FALSE)</f>
        <v>83.84</v>
      </c>
      <c r="I18" s="11">
        <f t="shared" si="1"/>
        <v>69.23</v>
      </c>
      <c r="J18" s="8"/>
    </row>
    <row r="19" spans="1:10" ht="15">
      <c r="A19" s="7">
        <v>17</v>
      </c>
      <c r="B19" s="8" t="s">
        <v>38</v>
      </c>
      <c r="C19" s="8" t="s">
        <v>49</v>
      </c>
      <c r="D19" s="8" t="s">
        <v>50</v>
      </c>
      <c r="E19" s="8">
        <v>93.5</v>
      </c>
      <c r="F19" s="8">
        <v>77.5</v>
      </c>
      <c r="G19" s="8">
        <v>171</v>
      </c>
      <c r="H19" s="6">
        <f>VLOOKUP(D19,'[1]Sheet1'!B:F,5,FALSE)</f>
        <v>86.32</v>
      </c>
      <c r="I19" s="11">
        <f t="shared" si="1"/>
        <v>68.72</v>
      </c>
      <c r="J19" s="8"/>
    </row>
    <row r="20" spans="1:10" ht="15">
      <c r="A20" s="7">
        <v>18</v>
      </c>
      <c r="B20" s="8" t="s">
        <v>38</v>
      </c>
      <c r="C20" s="8" t="s">
        <v>51</v>
      </c>
      <c r="D20" s="8" t="s">
        <v>52</v>
      </c>
      <c r="E20" s="8">
        <v>108</v>
      </c>
      <c r="F20" s="8">
        <v>56.5</v>
      </c>
      <c r="G20" s="8">
        <v>164.5</v>
      </c>
      <c r="H20" s="6">
        <f>VLOOKUP(D20,'[1]Sheet1'!B:F,5,FALSE)</f>
        <v>85.28</v>
      </c>
      <c r="I20" s="11">
        <f t="shared" si="1"/>
        <v>67.01</v>
      </c>
      <c r="J20" s="8"/>
    </row>
    <row r="21" spans="1:10" ht="15">
      <c r="A21" s="7">
        <v>19</v>
      </c>
      <c r="B21" s="8" t="s">
        <v>38</v>
      </c>
      <c r="C21" s="8" t="s">
        <v>53</v>
      </c>
      <c r="D21" s="8" t="s">
        <v>54</v>
      </c>
      <c r="E21" s="8">
        <v>94</v>
      </c>
      <c r="F21" s="8">
        <v>70.5</v>
      </c>
      <c r="G21" s="8">
        <v>164.5</v>
      </c>
      <c r="H21" s="6">
        <f>VLOOKUP(D21,'[1]Sheet1'!B:F,5,FALSE)</f>
        <v>84.34</v>
      </c>
      <c r="I21" s="11">
        <f t="shared" si="1"/>
        <v>66.63</v>
      </c>
      <c r="J21" s="8"/>
    </row>
    <row r="22" spans="1:10" ht="15">
      <c r="A22" s="7">
        <v>20</v>
      </c>
      <c r="B22" s="8" t="s">
        <v>38</v>
      </c>
      <c r="C22" s="8" t="s">
        <v>55</v>
      </c>
      <c r="D22" s="8" t="s">
        <v>56</v>
      </c>
      <c r="E22" s="8">
        <v>122.5</v>
      </c>
      <c r="F22" s="8">
        <v>77.5</v>
      </c>
      <c r="G22" s="8">
        <v>200</v>
      </c>
      <c r="H22" s="6" t="s">
        <v>37</v>
      </c>
      <c r="I22" s="11">
        <v>40</v>
      </c>
      <c r="J22" s="8"/>
    </row>
    <row r="23" spans="1:10" ht="15">
      <c r="A23" s="7">
        <v>21</v>
      </c>
      <c r="B23" s="8" t="s">
        <v>57</v>
      </c>
      <c r="C23" s="8" t="s">
        <v>58</v>
      </c>
      <c r="D23" s="8" t="s">
        <v>59</v>
      </c>
      <c r="E23" s="8">
        <v>115</v>
      </c>
      <c r="F23" s="8">
        <v>99.5</v>
      </c>
      <c r="G23" s="8">
        <v>214.5</v>
      </c>
      <c r="H23" s="6">
        <f>VLOOKUP(D23,'[1]Sheet1'!B:F,5,FALSE)</f>
        <v>85.38</v>
      </c>
      <c r="I23" s="11">
        <f aca="true" t="shared" si="2" ref="I23:I28">ROUNDDOWN((G23/3*0.6+H23*0.4),2)</f>
        <v>77.05</v>
      </c>
      <c r="J23" s="8" t="s">
        <v>13</v>
      </c>
    </row>
    <row r="24" spans="1:10" ht="15">
      <c r="A24" s="7">
        <v>22</v>
      </c>
      <c r="B24" s="8" t="s">
        <v>57</v>
      </c>
      <c r="C24" s="8" t="s">
        <v>60</v>
      </c>
      <c r="D24" s="8" t="s">
        <v>61</v>
      </c>
      <c r="E24" s="8">
        <v>103.5</v>
      </c>
      <c r="F24" s="8">
        <v>66.5</v>
      </c>
      <c r="G24" s="8">
        <v>170</v>
      </c>
      <c r="H24" s="6">
        <f>VLOOKUP(D24,'[1]Sheet1'!B:F,5,FALSE)</f>
        <v>84.58</v>
      </c>
      <c r="I24" s="11">
        <f t="shared" si="2"/>
        <v>67.83</v>
      </c>
      <c r="J24" s="8"/>
    </row>
    <row r="25" spans="1:10" ht="15">
      <c r="A25" s="7">
        <v>23</v>
      </c>
      <c r="B25" s="8" t="s">
        <v>62</v>
      </c>
      <c r="C25" s="8" t="s">
        <v>63</v>
      </c>
      <c r="D25" s="8" t="s">
        <v>64</v>
      </c>
      <c r="E25" s="8">
        <v>98</v>
      </c>
      <c r="F25" s="8">
        <v>86</v>
      </c>
      <c r="G25" s="8">
        <v>184</v>
      </c>
      <c r="H25" s="6">
        <f>VLOOKUP(D25,'[1]Sheet1'!B:F,5,FALSE)</f>
        <v>86.8</v>
      </c>
      <c r="I25" s="11">
        <f t="shared" si="2"/>
        <v>71.52</v>
      </c>
      <c r="J25" s="8" t="s">
        <v>13</v>
      </c>
    </row>
    <row r="26" spans="1:10" ht="15">
      <c r="A26" s="7">
        <v>24</v>
      </c>
      <c r="B26" s="8" t="s">
        <v>62</v>
      </c>
      <c r="C26" s="8" t="s">
        <v>65</v>
      </c>
      <c r="D26" s="8" t="s">
        <v>66</v>
      </c>
      <c r="E26" s="8">
        <v>96.5</v>
      </c>
      <c r="F26" s="8">
        <v>80.5</v>
      </c>
      <c r="G26" s="8">
        <v>177</v>
      </c>
      <c r="H26" s="6">
        <f>VLOOKUP(D26,'[1]Sheet1'!B:F,5,FALSE)</f>
        <v>85.84</v>
      </c>
      <c r="I26" s="11">
        <f t="shared" si="2"/>
        <v>69.73</v>
      </c>
      <c r="J26" s="8"/>
    </row>
    <row r="27" spans="1:10" ht="15">
      <c r="A27" s="7">
        <v>25</v>
      </c>
      <c r="B27" s="8" t="s">
        <v>62</v>
      </c>
      <c r="C27" s="8" t="s">
        <v>67</v>
      </c>
      <c r="D27" s="8" t="s">
        <v>68</v>
      </c>
      <c r="E27" s="8">
        <v>109.5</v>
      </c>
      <c r="F27" s="8">
        <v>61</v>
      </c>
      <c r="G27" s="8">
        <v>170.5</v>
      </c>
      <c r="H27" s="6">
        <f>VLOOKUP(D27,'[1]Sheet1'!B:F,5,FALSE)</f>
        <v>85.66</v>
      </c>
      <c r="I27" s="11">
        <f t="shared" si="2"/>
        <v>68.36</v>
      </c>
      <c r="J27" s="8"/>
    </row>
    <row r="28" spans="1:10" ht="15">
      <c r="A28" s="7">
        <v>26</v>
      </c>
      <c r="B28" s="8" t="s">
        <v>69</v>
      </c>
      <c r="C28" s="8" t="s">
        <v>70</v>
      </c>
      <c r="D28" s="8" t="s">
        <v>71</v>
      </c>
      <c r="E28" s="8">
        <v>112</v>
      </c>
      <c r="F28" s="8">
        <v>64.5</v>
      </c>
      <c r="G28" s="8">
        <v>176.5</v>
      </c>
      <c r="H28" s="6">
        <f>VLOOKUP(D28,'[1]Sheet1'!B:F,5,FALSE)</f>
        <v>86.08</v>
      </c>
      <c r="I28" s="11">
        <f t="shared" si="2"/>
        <v>69.73</v>
      </c>
      <c r="J28" s="8" t="s">
        <v>13</v>
      </c>
    </row>
    <row r="29" spans="1:10" s="1" customFormat="1" ht="15">
      <c r="A29" s="7">
        <v>27</v>
      </c>
      <c r="B29" s="8" t="s">
        <v>69</v>
      </c>
      <c r="C29" s="8" t="s">
        <v>72</v>
      </c>
      <c r="D29" s="8" t="s">
        <v>73</v>
      </c>
      <c r="E29" s="8">
        <v>119</v>
      </c>
      <c r="F29" s="8">
        <v>86.5</v>
      </c>
      <c r="G29" s="8">
        <v>205.5</v>
      </c>
      <c r="H29" s="6" t="s">
        <v>37</v>
      </c>
      <c r="I29" s="11">
        <v>41.1</v>
      </c>
      <c r="J29" s="8"/>
    </row>
    <row r="30" spans="1:10" ht="15">
      <c r="A30" s="7">
        <v>28</v>
      </c>
      <c r="B30" s="8" t="s">
        <v>69</v>
      </c>
      <c r="C30" s="8" t="s">
        <v>74</v>
      </c>
      <c r="D30" s="8" t="s">
        <v>75</v>
      </c>
      <c r="E30" s="8">
        <v>116</v>
      </c>
      <c r="F30" s="8">
        <v>54</v>
      </c>
      <c r="G30" s="8">
        <v>170</v>
      </c>
      <c r="H30" s="6" t="s">
        <v>37</v>
      </c>
      <c r="I30" s="11">
        <v>34</v>
      </c>
      <c r="J30" s="8"/>
    </row>
    <row r="31" spans="1:10" ht="15">
      <c r="A31" s="7">
        <v>29</v>
      </c>
      <c r="B31" s="8" t="s">
        <v>76</v>
      </c>
      <c r="C31" s="8" t="s">
        <v>77</v>
      </c>
      <c r="D31" s="8" t="s">
        <v>78</v>
      </c>
      <c r="E31" s="8">
        <v>112</v>
      </c>
      <c r="F31" s="8">
        <v>79</v>
      </c>
      <c r="G31" s="8">
        <v>191</v>
      </c>
      <c r="H31" s="6">
        <f>VLOOKUP(D31,'[1]Sheet1'!B:F,5,FALSE)</f>
        <v>85.12</v>
      </c>
      <c r="I31" s="11">
        <f aca="true" t="shared" si="3" ref="I31:I58">ROUNDDOWN((G31/3*0.6+H31*0.4),2)</f>
        <v>72.24</v>
      </c>
      <c r="J31" s="8" t="s">
        <v>13</v>
      </c>
    </row>
    <row r="32" spans="1:10" ht="15">
      <c r="A32" s="7">
        <v>30</v>
      </c>
      <c r="B32" s="8" t="s">
        <v>76</v>
      </c>
      <c r="C32" s="8" t="s">
        <v>79</v>
      </c>
      <c r="D32" s="8" t="s">
        <v>80</v>
      </c>
      <c r="E32" s="8">
        <v>103.5</v>
      </c>
      <c r="F32" s="8">
        <v>75</v>
      </c>
      <c r="G32" s="8">
        <v>178.5</v>
      </c>
      <c r="H32" s="6">
        <f>VLOOKUP(D32,'[1]Sheet1'!B:F,5,FALSE)</f>
        <v>85.8</v>
      </c>
      <c r="I32" s="11">
        <f t="shared" si="3"/>
        <v>70.02</v>
      </c>
      <c r="J32" s="8" t="s">
        <v>13</v>
      </c>
    </row>
    <row r="33" spans="1:10" ht="15">
      <c r="A33" s="7">
        <v>31</v>
      </c>
      <c r="B33" s="8" t="s">
        <v>76</v>
      </c>
      <c r="C33" s="8" t="s">
        <v>81</v>
      </c>
      <c r="D33" s="8" t="s">
        <v>82</v>
      </c>
      <c r="E33" s="8">
        <v>108.5</v>
      </c>
      <c r="F33" s="8">
        <v>64</v>
      </c>
      <c r="G33" s="8">
        <v>172.5</v>
      </c>
      <c r="H33" s="6" t="s">
        <v>37</v>
      </c>
      <c r="I33" s="11">
        <v>34.5</v>
      </c>
      <c r="J33" s="8"/>
    </row>
    <row r="34" spans="1:10" ht="15">
      <c r="A34" s="7">
        <v>32</v>
      </c>
      <c r="B34" s="8" t="s">
        <v>83</v>
      </c>
      <c r="C34" s="8" t="s">
        <v>84</v>
      </c>
      <c r="D34" s="8" t="s">
        <v>85</v>
      </c>
      <c r="E34" s="8">
        <v>102</v>
      </c>
      <c r="F34" s="8">
        <v>97</v>
      </c>
      <c r="G34" s="8">
        <v>199</v>
      </c>
      <c r="H34" s="6">
        <f>VLOOKUP(D34,'[1]Sheet1'!B:F,5,FALSE)</f>
        <v>88.76</v>
      </c>
      <c r="I34" s="11">
        <f t="shared" si="3"/>
        <v>75.3</v>
      </c>
      <c r="J34" s="8" t="s">
        <v>13</v>
      </c>
    </row>
    <row r="35" spans="1:10" ht="15">
      <c r="A35" s="7">
        <v>33</v>
      </c>
      <c r="B35" s="8" t="s">
        <v>83</v>
      </c>
      <c r="C35" s="8" t="s">
        <v>86</v>
      </c>
      <c r="D35" s="8" t="s">
        <v>87</v>
      </c>
      <c r="E35" s="8">
        <v>113</v>
      </c>
      <c r="F35" s="8">
        <v>83.5</v>
      </c>
      <c r="G35" s="8">
        <v>196.5</v>
      </c>
      <c r="H35" s="6">
        <f>VLOOKUP(D35,'[1]Sheet1'!B:F,5,FALSE)</f>
        <v>85.46</v>
      </c>
      <c r="I35" s="11">
        <f t="shared" si="3"/>
        <v>73.48</v>
      </c>
      <c r="J35" s="8" t="s">
        <v>13</v>
      </c>
    </row>
    <row r="36" spans="1:10" ht="15">
      <c r="A36" s="7">
        <v>34</v>
      </c>
      <c r="B36" s="8" t="s">
        <v>83</v>
      </c>
      <c r="C36" s="8" t="s">
        <v>88</v>
      </c>
      <c r="D36" s="8" t="s">
        <v>89</v>
      </c>
      <c r="E36" s="8">
        <v>102</v>
      </c>
      <c r="F36" s="8">
        <v>83</v>
      </c>
      <c r="G36" s="8">
        <v>185</v>
      </c>
      <c r="H36" s="6">
        <f>VLOOKUP(D36,'[1]Sheet1'!B:F,5,FALSE)</f>
        <v>87.78</v>
      </c>
      <c r="I36" s="11">
        <f t="shared" si="3"/>
        <v>72.11</v>
      </c>
      <c r="J36" s="8"/>
    </row>
    <row r="37" spans="1:10" ht="15">
      <c r="A37" s="7">
        <v>35</v>
      </c>
      <c r="B37" s="8" t="s">
        <v>83</v>
      </c>
      <c r="C37" s="8" t="s">
        <v>90</v>
      </c>
      <c r="D37" s="8" t="s">
        <v>91</v>
      </c>
      <c r="E37" s="8">
        <v>109.5</v>
      </c>
      <c r="F37" s="8">
        <v>76</v>
      </c>
      <c r="G37" s="8">
        <v>185.5</v>
      </c>
      <c r="H37" s="6">
        <f>VLOOKUP(D37,'[1]Sheet1'!B:F,5,FALSE)</f>
        <v>86.84</v>
      </c>
      <c r="I37" s="11">
        <f t="shared" si="3"/>
        <v>71.83</v>
      </c>
      <c r="J37" s="8"/>
    </row>
    <row r="38" spans="1:10" ht="15">
      <c r="A38" s="7">
        <v>36</v>
      </c>
      <c r="B38" s="8" t="s">
        <v>83</v>
      </c>
      <c r="C38" s="8" t="s">
        <v>92</v>
      </c>
      <c r="D38" s="8" t="s">
        <v>93</v>
      </c>
      <c r="E38" s="8">
        <v>113</v>
      </c>
      <c r="F38" s="8">
        <v>72</v>
      </c>
      <c r="G38" s="8">
        <v>185</v>
      </c>
      <c r="H38" s="6">
        <f>VLOOKUP(D38,'[1]Sheet1'!B:F,5,FALSE)</f>
        <v>85.96</v>
      </c>
      <c r="I38" s="11">
        <f t="shared" si="3"/>
        <v>71.38</v>
      </c>
      <c r="J38" s="8"/>
    </row>
    <row r="39" spans="1:10" ht="15">
      <c r="A39" s="7">
        <v>37</v>
      </c>
      <c r="B39" s="8" t="s">
        <v>83</v>
      </c>
      <c r="C39" s="8" t="s">
        <v>94</v>
      </c>
      <c r="D39" s="8" t="s">
        <v>95</v>
      </c>
      <c r="E39" s="8">
        <v>108</v>
      </c>
      <c r="F39" s="8">
        <v>77</v>
      </c>
      <c r="G39" s="8">
        <v>185</v>
      </c>
      <c r="H39" s="6">
        <f>VLOOKUP(D39,'[1]Sheet1'!B:F,5,FALSE)</f>
        <v>85.52</v>
      </c>
      <c r="I39" s="11">
        <f t="shared" si="3"/>
        <v>71.2</v>
      </c>
      <c r="J39" s="8"/>
    </row>
    <row r="40" spans="1:10" ht="15">
      <c r="A40" s="7">
        <v>38</v>
      </c>
      <c r="B40" s="8" t="s">
        <v>96</v>
      </c>
      <c r="C40" s="8" t="s">
        <v>97</v>
      </c>
      <c r="D40" s="8" t="s">
        <v>98</v>
      </c>
      <c r="E40" s="8">
        <v>85.5</v>
      </c>
      <c r="F40" s="8">
        <v>68</v>
      </c>
      <c r="G40" s="8">
        <v>153.5</v>
      </c>
      <c r="H40" s="6">
        <f>VLOOKUP(D40,'[1]Sheet1'!B:F,5,FALSE)</f>
        <v>83.12</v>
      </c>
      <c r="I40" s="11">
        <f t="shared" si="3"/>
        <v>63.94</v>
      </c>
      <c r="J40" s="8" t="s">
        <v>13</v>
      </c>
    </row>
    <row r="41" spans="1:10" ht="15">
      <c r="A41" s="7">
        <v>39</v>
      </c>
      <c r="B41" s="8" t="s">
        <v>96</v>
      </c>
      <c r="C41" s="8" t="s">
        <v>99</v>
      </c>
      <c r="D41" s="8" t="s">
        <v>100</v>
      </c>
      <c r="E41" s="8">
        <v>82.5</v>
      </c>
      <c r="F41" s="8">
        <v>57</v>
      </c>
      <c r="G41" s="8">
        <v>139.5</v>
      </c>
      <c r="H41" s="6">
        <f>VLOOKUP(D41,'[1]Sheet1'!B:F,5,FALSE)</f>
        <v>83.14</v>
      </c>
      <c r="I41" s="11">
        <f t="shared" si="3"/>
        <v>61.15</v>
      </c>
      <c r="J41" s="8"/>
    </row>
    <row r="42" spans="1:10" ht="15">
      <c r="A42" s="7">
        <v>40</v>
      </c>
      <c r="B42" s="8" t="s">
        <v>101</v>
      </c>
      <c r="C42" s="8" t="s">
        <v>102</v>
      </c>
      <c r="D42" s="8" t="s">
        <v>103</v>
      </c>
      <c r="E42" s="8">
        <v>101</v>
      </c>
      <c r="F42" s="8">
        <v>88</v>
      </c>
      <c r="G42" s="8">
        <v>189</v>
      </c>
      <c r="H42" s="6">
        <f>VLOOKUP(D42,'[1]Sheet1'!B:F,5,FALSE)</f>
        <v>84.5</v>
      </c>
      <c r="I42" s="11">
        <f t="shared" si="3"/>
        <v>71.6</v>
      </c>
      <c r="J42" s="8" t="s">
        <v>13</v>
      </c>
    </row>
    <row r="43" spans="1:10" ht="15">
      <c r="A43" s="7">
        <v>41</v>
      </c>
      <c r="B43" s="8" t="s">
        <v>101</v>
      </c>
      <c r="C43" s="8" t="s">
        <v>104</v>
      </c>
      <c r="D43" s="8" t="s">
        <v>105</v>
      </c>
      <c r="E43" s="8">
        <v>102.5</v>
      </c>
      <c r="F43" s="8">
        <v>75</v>
      </c>
      <c r="G43" s="8">
        <v>177.5</v>
      </c>
      <c r="H43" s="6">
        <f>VLOOKUP(D43,'[1]Sheet1'!B:F,5,FALSE)</f>
        <v>87.6</v>
      </c>
      <c r="I43" s="11">
        <f t="shared" si="3"/>
        <v>70.54</v>
      </c>
      <c r="J43" s="8"/>
    </row>
    <row r="44" spans="1:10" ht="15">
      <c r="A44" s="7">
        <v>42</v>
      </c>
      <c r="B44" s="8" t="s">
        <v>101</v>
      </c>
      <c r="C44" s="8" t="s">
        <v>106</v>
      </c>
      <c r="D44" s="8" t="s">
        <v>107</v>
      </c>
      <c r="E44" s="8">
        <v>100.5</v>
      </c>
      <c r="F44" s="8">
        <v>70</v>
      </c>
      <c r="G44" s="8">
        <v>170.5</v>
      </c>
      <c r="H44" s="6">
        <f>VLOOKUP(D44,'[1]Sheet1'!B:F,5,FALSE)</f>
        <v>84.42</v>
      </c>
      <c r="I44" s="11">
        <f t="shared" si="3"/>
        <v>67.86</v>
      </c>
      <c r="J44" s="8"/>
    </row>
    <row r="45" spans="1:10" ht="15">
      <c r="A45" s="7">
        <v>43</v>
      </c>
      <c r="B45" s="8" t="s">
        <v>108</v>
      </c>
      <c r="C45" s="8" t="s">
        <v>109</v>
      </c>
      <c r="D45" s="8" t="s">
        <v>110</v>
      </c>
      <c r="E45" s="8">
        <v>93</v>
      </c>
      <c r="F45" s="8">
        <v>83.5</v>
      </c>
      <c r="G45" s="8">
        <v>176.5</v>
      </c>
      <c r="H45" s="6">
        <f>VLOOKUP(D45,'[1]Sheet1'!B:F,5,FALSE)</f>
        <v>84.34</v>
      </c>
      <c r="I45" s="11">
        <f t="shared" si="3"/>
        <v>69.03</v>
      </c>
      <c r="J45" s="8" t="s">
        <v>13</v>
      </c>
    </row>
    <row r="46" spans="1:10" ht="15">
      <c r="A46" s="7">
        <v>44</v>
      </c>
      <c r="B46" s="8" t="s">
        <v>111</v>
      </c>
      <c r="C46" s="8" t="s">
        <v>112</v>
      </c>
      <c r="D46" s="8" t="s">
        <v>113</v>
      </c>
      <c r="E46" s="8">
        <v>81</v>
      </c>
      <c r="F46" s="8">
        <v>61.5</v>
      </c>
      <c r="G46" s="8">
        <v>142.5</v>
      </c>
      <c r="H46" s="6">
        <f>VLOOKUP(D46,'[1]Sheet1'!B:F,5,FALSE)</f>
        <v>84.58</v>
      </c>
      <c r="I46" s="11">
        <f t="shared" si="3"/>
        <v>62.33</v>
      </c>
      <c r="J46" s="8" t="s">
        <v>13</v>
      </c>
    </row>
    <row r="47" spans="1:10" ht="15">
      <c r="A47" s="7">
        <v>45</v>
      </c>
      <c r="B47" s="8" t="s">
        <v>114</v>
      </c>
      <c r="C47" s="8" t="s">
        <v>115</v>
      </c>
      <c r="D47" s="8" t="s">
        <v>116</v>
      </c>
      <c r="E47" s="8">
        <v>108.5</v>
      </c>
      <c r="F47" s="8">
        <v>72</v>
      </c>
      <c r="G47" s="8">
        <v>180.5</v>
      </c>
      <c r="H47" s="6">
        <f>VLOOKUP(D47,'[1]Sheet1'!B:F,5,FALSE)</f>
        <v>88.3</v>
      </c>
      <c r="I47" s="11">
        <f t="shared" si="3"/>
        <v>71.42</v>
      </c>
      <c r="J47" s="8" t="s">
        <v>13</v>
      </c>
    </row>
    <row r="48" spans="1:10" ht="15">
      <c r="A48" s="7">
        <v>46</v>
      </c>
      <c r="B48" s="8" t="s">
        <v>114</v>
      </c>
      <c r="C48" s="8" t="s">
        <v>117</v>
      </c>
      <c r="D48" s="8" t="s">
        <v>118</v>
      </c>
      <c r="E48" s="8">
        <v>91.5</v>
      </c>
      <c r="F48" s="8">
        <v>90.5</v>
      </c>
      <c r="G48" s="8">
        <v>182</v>
      </c>
      <c r="H48" s="6">
        <f>VLOOKUP(D48,'[1]Sheet1'!B:F,5,FALSE)</f>
        <v>85.6</v>
      </c>
      <c r="I48" s="11">
        <f t="shared" si="3"/>
        <v>70.64</v>
      </c>
      <c r="J48" s="8"/>
    </row>
    <row r="49" spans="1:10" ht="15">
      <c r="A49" s="7">
        <v>47</v>
      </c>
      <c r="B49" s="8" t="s">
        <v>114</v>
      </c>
      <c r="C49" s="8" t="s">
        <v>119</v>
      </c>
      <c r="D49" s="8" t="s">
        <v>120</v>
      </c>
      <c r="E49" s="8">
        <v>95</v>
      </c>
      <c r="F49" s="8">
        <v>75</v>
      </c>
      <c r="G49" s="8">
        <v>170</v>
      </c>
      <c r="H49" s="6">
        <f>VLOOKUP(D49,'[1]Sheet1'!B:F,5,FALSE)</f>
        <v>86.26</v>
      </c>
      <c r="I49" s="11">
        <f t="shared" si="3"/>
        <v>68.5</v>
      </c>
      <c r="J49" s="8"/>
    </row>
    <row r="50" spans="1:10" ht="15">
      <c r="A50" s="7">
        <v>48</v>
      </c>
      <c r="B50" s="8" t="s">
        <v>121</v>
      </c>
      <c r="C50" s="8" t="s">
        <v>122</v>
      </c>
      <c r="D50" s="8" t="s">
        <v>123</v>
      </c>
      <c r="E50" s="8">
        <v>72.5</v>
      </c>
      <c r="F50" s="8">
        <v>79</v>
      </c>
      <c r="G50" s="8">
        <v>151.5</v>
      </c>
      <c r="H50" s="6">
        <f>VLOOKUP(D50,'[1]Sheet1'!B:F,5,FALSE)</f>
        <v>87.62</v>
      </c>
      <c r="I50" s="11">
        <f t="shared" si="3"/>
        <v>65.34</v>
      </c>
      <c r="J50" s="8" t="s">
        <v>13</v>
      </c>
    </row>
    <row r="51" spans="1:10" ht="15">
      <c r="A51" s="7">
        <v>49</v>
      </c>
      <c r="B51" s="8" t="s">
        <v>121</v>
      </c>
      <c r="C51" s="8" t="s">
        <v>124</v>
      </c>
      <c r="D51" s="8" t="s">
        <v>125</v>
      </c>
      <c r="E51" s="8">
        <v>93</v>
      </c>
      <c r="F51" s="8">
        <v>62</v>
      </c>
      <c r="G51" s="8">
        <v>155</v>
      </c>
      <c r="H51" s="6">
        <f>VLOOKUP(D51,'[1]Sheet1'!B:F,5,FALSE)</f>
        <v>84.14</v>
      </c>
      <c r="I51" s="11">
        <f t="shared" si="3"/>
        <v>64.65</v>
      </c>
      <c r="J51" s="8"/>
    </row>
    <row r="52" spans="1:10" ht="15">
      <c r="A52" s="7">
        <v>50</v>
      </c>
      <c r="B52" s="8" t="s">
        <v>121</v>
      </c>
      <c r="C52" s="8" t="s">
        <v>126</v>
      </c>
      <c r="D52" s="8" t="s">
        <v>127</v>
      </c>
      <c r="E52" s="8">
        <v>89.5</v>
      </c>
      <c r="F52" s="8">
        <v>61</v>
      </c>
      <c r="G52" s="8">
        <v>150.5</v>
      </c>
      <c r="H52" s="6">
        <f>VLOOKUP(D52,'[1]Sheet1'!B:F,5,FALSE)</f>
        <v>84.64</v>
      </c>
      <c r="I52" s="11">
        <f t="shared" si="3"/>
        <v>63.95</v>
      </c>
      <c r="J52" s="8"/>
    </row>
    <row r="53" spans="1:10" ht="15">
      <c r="A53" s="7">
        <v>51</v>
      </c>
      <c r="B53" s="8" t="s">
        <v>128</v>
      </c>
      <c r="C53" s="8" t="s">
        <v>129</v>
      </c>
      <c r="D53" s="8" t="s">
        <v>130</v>
      </c>
      <c r="E53" s="8">
        <v>94.5</v>
      </c>
      <c r="F53" s="8">
        <v>53.5</v>
      </c>
      <c r="G53" s="8">
        <v>148</v>
      </c>
      <c r="H53" s="6">
        <f>VLOOKUP(D53,'[1]Sheet1'!B:F,5,FALSE)</f>
        <v>85.62</v>
      </c>
      <c r="I53" s="11">
        <f t="shared" si="3"/>
        <v>63.84</v>
      </c>
      <c r="J53" s="8" t="s">
        <v>13</v>
      </c>
    </row>
    <row r="54" spans="1:10" ht="15">
      <c r="A54" s="7">
        <v>52</v>
      </c>
      <c r="B54" s="8" t="s">
        <v>128</v>
      </c>
      <c r="C54" s="8" t="s">
        <v>131</v>
      </c>
      <c r="D54" s="8" t="s">
        <v>132</v>
      </c>
      <c r="E54" s="8">
        <v>77.5</v>
      </c>
      <c r="F54" s="8">
        <v>42.5</v>
      </c>
      <c r="G54" s="8">
        <v>120</v>
      </c>
      <c r="H54" s="6">
        <f>VLOOKUP(D54,'[1]Sheet1'!B:F,5,FALSE)</f>
        <v>85.5</v>
      </c>
      <c r="I54" s="11">
        <f t="shared" si="3"/>
        <v>58.2</v>
      </c>
      <c r="J54" s="8"/>
    </row>
    <row r="55" spans="1:10" ht="15">
      <c r="A55" s="7">
        <v>53</v>
      </c>
      <c r="B55" s="8" t="s">
        <v>133</v>
      </c>
      <c r="C55" s="8" t="s">
        <v>134</v>
      </c>
      <c r="D55" s="8" t="s">
        <v>135</v>
      </c>
      <c r="E55" s="8">
        <v>91</v>
      </c>
      <c r="F55" s="8">
        <v>74.5</v>
      </c>
      <c r="G55" s="8">
        <v>165.5</v>
      </c>
      <c r="H55" s="6">
        <f>VLOOKUP(D55,'[1]Sheet1'!B:F,5,FALSE)</f>
        <v>85.24</v>
      </c>
      <c r="I55" s="11">
        <f t="shared" si="3"/>
        <v>67.19</v>
      </c>
      <c r="J55" s="8" t="s">
        <v>13</v>
      </c>
    </row>
    <row r="56" spans="1:10" ht="15">
      <c r="A56" s="7">
        <v>54</v>
      </c>
      <c r="B56" s="8" t="s">
        <v>133</v>
      </c>
      <c r="C56" s="8" t="s">
        <v>136</v>
      </c>
      <c r="D56" s="8" t="s">
        <v>137</v>
      </c>
      <c r="E56" s="8">
        <v>77.5</v>
      </c>
      <c r="F56" s="8">
        <v>70</v>
      </c>
      <c r="G56" s="8">
        <v>147.5</v>
      </c>
      <c r="H56" s="6">
        <f>VLOOKUP(D56,'[1]Sheet1'!B:F,5,FALSE)</f>
        <v>82.36</v>
      </c>
      <c r="I56" s="11">
        <f t="shared" si="3"/>
        <v>62.44</v>
      </c>
      <c r="J56" s="8"/>
    </row>
    <row r="57" spans="1:10" ht="15">
      <c r="A57" s="7">
        <v>55</v>
      </c>
      <c r="B57" s="8" t="s">
        <v>138</v>
      </c>
      <c r="C57" s="8" t="s">
        <v>139</v>
      </c>
      <c r="D57" s="8" t="s">
        <v>140</v>
      </c>
      <c r="E57" s="8">
        <v>108</v>
      </c>
      <c r="F57" s="8">
        <v>76.5</v>
      </c>
      <c r="G57" s="8">
        <v>184.5</v>
      </c>
      <c r="H57" s="6">
        <f>VLOOKUP(D57,'[1]Sheet1'!B:F,5,FALSE)</f>
        <v>83.68</v>
      </c>
      <c r="I57" s="11">
        <f t="shared" si="3"/>
        <v>70.37</v>
      </c>
      <c r="J57" s="8" t="s">
        <v>13</v>
      </c>
    </row>
    <row r="58" spans="1:10" ht="15">
      <c r="A58" s="7">
        <v>56</v>
      </c>
      <c r="B58" s="8" t="s">
        <v>138</v>
      </c>
      <c r="C58" s="8" t="s">
        <v>141</v>
      </c>
      <c r="D58" s="8" t="s">
        <v>142</v>
      </c>
      <c r="E58" s="8">
        <v>95</v>
      </c>
      <c r="F58" s="8">
        <v>61</v>
      </c>
      <c r="G58" s="8">
        <v>156</v>
      </c>
      <c r="H58" s="6">
        <f>VLOOKUP(D58,'[1]Sheet1'!B:F,5,FALSE)</f>
        <v>86.58</v>
      </c>
      <c r="I58" s="11">
        <f t="shared" si="3"/>
        <v>65.83</v>
      </c>
      <c r="J58" s="8"/>
    </row>
    <row r="59" spans="1:10" ht="15">
      <c r="A59" s="7">
        <v>57</v>
      </c>
      <c r="B59" s="8" t="s">
        <v>138</v>
      </c>
      <c r="C59" s="8" t="s">
        <v>143</v>
      </c>
      <c r="D59" s="8" t="s">
        <v>144</v>
      </c>
      <c r="E59" s="8">
        <v>85.5</v>
      </c>
      <c r="F59" s="8">
        <v>67.5</v>
      </c>
      <c r="G59" s="8">
        <v>153</v>
      </c>
      <c r="H59" s="6" t="s">
        <v>37</v>
      </c>
      <c r="I59" s="11">
        <v>30.6</v>
      </c>
      <c r="J59" s="8"/>
    </row>
    <row r="60" spans="1:10" ht="15">
      <c r="A60" s="7">
        <v>58</v>
      </c>
      <c r="B60" s="8" t="s">
        <v>145</v>
      </c>
      <c r="C60" s="8" t="s">
        <v>146</v>
      </c>
      <c r="D60" s="8" t="s">
        <v>147</v>
      </c>
      <c r="E60" s="8">
        <v>91.5</v>
      </c>
      <c r="F60" s="8">
        <v>54.5</v>
      </c>
      <c r="G60" s="8">
        <v>146</v>
      </c>
      <c r="H60" s="6">
        <f>VLOOKUP(D60,'[1]Sheet1'!B:F,5,FALSE)</f>
        <v>84.68</v>
      </c>
      <c r="I60" s="11">
        <f aca="true" t="shared" si="4" ref="I60:I64">ROUNDDOWN((G60/3*0.6+H60*0.4),2)</f>
        <v>63.07</v>
      </c>
      <c r="J60" s="8" t="s">
        <v>13</v>
      </c>
    </row>
    <row r="61" spans="1:10" ht="15">
      <c r="A61" s="7">
        <v>59</v>
      </c>
      <c r="B61" s="8" t="s">
        <v>145</v>
      </c>
      <c r="C61" s="8" t="s">
        <v>148</v>
      </c>
      <c r="D61" s="8" t="s">
        <v>149</v>
      </c>
      <c r="E61" s="8">
        <v>88.5</v>
      </c>
      <c r="F61" s="8">
        <v>58</v>
      </c>
      <c r="G61" s="8">
        <v>146.5</v>
      </c>
      <c r="H61" s="6">
        <f>VLOOKUP(D61,'[1]Sheet1'!B:F,5,FALSE)</f>
        <v>82.48</v>
      </c>
      <c r="I61" s="11">
        <f t="shared" si="4"/>
        <v>62.29</v>
      </c>
      <c r="J61" s="8"/>
    </row>
    <row r="62" spans="1:10" ht="15">
      <c r="A62" s="7">
        <v>60</v>
      </c>
      <c r="B62" s="8" t="s">
        <v>145</v>
      </c>
      <c r="C62" s="8" t="s">
        <v>150</v>
      </c>
      <c r="D62" s="8" t="s">
        <v>151</v>
      </c>
      <c r="E62" s="8">
        <v>105.5</v>
      </c>
      <c r="F62" s="8">
        <v>70</v>
      </c>
      <c r="G62" s="8">
        <v>175.5</v>
      </c>
      <c r="H62" s="6" t="s">
        <v>37</v>
      </c>
      <c r="I62" s="11">
        <v>35.1</v>
      </c>
      <c r="J62" s="8"/>
    </row>
    <row r="63" spans="1:10" ht="15">
      <c r="A63" s="7">
        <v>61</v>
      </c>
      <c r="B63" s="8" t="s">
        <v>152</v>
      </c>
      <c r="C63" s="8" t="s">
        <v>153</v>
      </c>
      <c r="D63" s="8" t="s">
        <v>154</v>
      </c>
      <c r="E63" s="8">
        <v>111</v>
      </c>
      <c r="F63" s="8">
        <v>74</v>
      </c>
      <c r="G63" s="8">
        <v>185</v>
      </c>
      <c r="H63" s="6">
        <f>VLOOKUP(D63,'[1]Sheet1'!B:F,5,FALSE)</f>
        <v>85.9</v>
      </c>
      <c r="I63" s="11">
        <f t="shared" si="4"/>
        <v>71.36</v>
      </c>
      <c r="J63" s="8" t="s">
        <v>13</v>
      </c>
    </row>
    <row r="64" spans="1:10" ht="15">
      <c r="A64" s="7">
        <v>62</v>
      </c>
      <c r="B64" s="8" t="s">
        <v>152</v>
      </c>
      <c r="C64" s="8" t="s">
        <v>155</v>
      </c>
      <c r="D64" s="8" t="s">
        <v>156</v>
      </c>
      <c r="E64" s="8">
        <v>105</v>
      </c>
      <c r="F64" s="8">
        <v>76</v>
      </c>
      <c r="G64" s="8">
        <v>181</v>
      </c>
      <c r="H64" s="6">
        <f>VLOOKUP(D64,'[1]Sheet1'!B:F,5,FALSE)</f>
        <v>84.38</v>
      </c>
      <c r="I64" s="11">
        <f t="shared" si="4"/>
        <v>69.95</v>
      </c>
      <c r="J64" s="8"/>
    </row>
    <row r="65" spans="1:10" ht="15">
      <c r="A65" s="7">
        <v>63</v>
      </c>
      <c r="B65" s="8" t="s">
        <v>152</v>
      </c>
      <c r="C65" s="8" t="s">
        <v>157</v>
      </c>
      <c r="D65" s="8" t="s">
        <v>158</v>
      </c>
      <c r="E65" s="8">
        <v>83.5</v>
      </c>
      <c r="F65" s="8">
        <v>64</v>
      </c>
      <c r="G65" s="8">
        <v>147.5</v>
      </c>
      <c r="H65" s="6" t="s">
        <v>37</v>
      </c>
      <c r="I65" s="11">
        <v>29.5</v>
      </c>
      <c r="J65" s="8"/>
    </row>
    <row r="66" spans="1:10" ht="15">
      <c r="A66" s="7">
        <v>64</v>
      </c>
      <c r="B66" s="8" t="s">
        <v>159</v>
      </c>
      <c r="C66" s="8" t="s">
        <v>160</v>
      </c>
      <c r="D66" s="8" t="s">
        <v>161</v>
      </c>
      <c r="E66" s="8">
        <v>110</v>
      </c>
      <c r="F66" s="8">
        <v>80</v>
      </c>
      <c r="G66" s="8">
        <v>190</v>
      </c>
      <c r="H66" s="6">
        <f>VLOOKUP(D66,'[1]Sheet1'!B:F,5,FALSE)</f>
        <v>83.98</v>
      </c>
      <c r="I66" s="11">
        <f aca="true" t="shared" si="5" ref="I66:I75">ROUNDDOWN((G66/3*0.6+H66*0.4),2)</f>
        <v>71.59</v>
      </c>
      <c r="J66" s="8" t="s">
        <v>13</v>
      </c>
    </row>
    <row r="67" spans="1:10" ht="15">
      <c r="A67" s="7">
        <v>65</v>
      </c>
      <c r="B67" s="8" t="s">
        <v>159</v>
      </c>
      <c r="C67" s="8" t="s">
        <v>162</v>
      </c>
      <c r="D67" s="8" t="s">
        <v>163</v>
      </c>
      <c r="E67" s="8">
        <v>75.5</v>
      </c>
      <c r="F67" s="8">
        <v>64</v>
      </c>
      <c r="G67" s="8">
        <v>139.5</v>
      </c>
      <c r="H67" s="6">
        <f>VLOOKUP(D67,'[1]Sheet1'!B:F,5,FALSE)</f>
        <v>81.88</v>
      </c>
      <c r="I67" s="11">
        <f t="shared" si="5"/>
        <v>60.65</v>
      </c>
      <c r="J67" s="8"/>
    </row>
    <row r="68" spans="1:10" ht="15">
      <c r="A68" s="7">
        <v>66</v>
      </c>
      <c r="B68" s="8" t="s">
        <v>164</v>
      </c>
      <c r="C68" s="8" t="s">
        <v>165</v>
      </c>
      <c r="D68" s="8" t="s">
        <v>166</v>
      </c>
      <c r="E68" s="8">
        <v>112.5</v>
      </c>
      <c r="F68" s="8">
        <v>61.5</v>
      </c>
      <c r="G68" s="8">
        <v>174</v>
      </c>
      <c r="H68" s="6">
        <f>VLOOKUP(D68,'[1]Sheet1'!B:F,5,FALSE)</f>
        <v>83.74</v>
      </c>
      <c r="I68" s="11">
        <f t="shared" si="5"/>
        <v>68.29</v>
      </c>
      <c r="J68" s="8" t="s">
        <v>13</v>
      </c>
    </row>
    <row r="69" spans="1:10" ht="15">
      <c r="A69" s="7">
        <v>67</v>
      </c>
      <c r="B69" s="8" t="s">
        <v>164</v>
      </c>
      <c r="C69" s="8" t="s">
        <v>167</v>
      </c>
      <c r="D69" s="8" t="s">
        <v>168</v>
      </c>
      <c r="E69" s="8">
        <v>86</v>
      </c>
      <c r="F69" s="8">
        <v>62.5</v>
      </c>
      <c r="G69" s="8">
        <v>148.5</v>
      </c>
      <c r="H69" s="6">
        <f>VLOOKUP(D69,'[1]Sheet1'!B:F,5,FALSE)</f>
        <v>84.22</v>
      </c>
      <c r="I69" s="11">
        <f t="shared" si="5"/>
        <v>63.38</v>
      </c>
      <c r="J69" s="8"/>
    </row>
    <row r="70" spans="1:10" ht="15">
      <c r="A70" s="7">
        <v>68</v>
      </c>
      <c r="B70" s="8" t="s">
        <v>164</v>
      </c>
      <c r="C70" s="8" t="s">
        <v>169</v>
      </c>
      <c r="D70" s="8" t="s">
        <v>170</v>
      </c>
      <c r="E70" s="8">
        <v>80.5</v>
      </c>
      <c r="F70" s="8">
        <v>49.5</v>
      </c>
      <c r="G70" s="8">
        <v>130</v>
      </c>
      <c r="H70" s="6">
        <f>VLOOKUP(D70,'[1]Sheet1'!B:F,5,FALSE)</f>
        <v>82.88</v>
      </c>
      <c r="I70" s="11">
        <f t="shared" si="5"/>
        <v>59.15</v>
      </c>
      <c r="J70" s="8"/>
    </row>
    <row r="71" spans="1:10" ht="15">
      <c r="A71" s="7">
        <v>69</v>
      </c>
      <c r="B71" s="8" t="s">
        <v>171</v>
      </c>
      <c r="C71" s="8" t="s">
        <v>172</v>
      </c>
      <c r="D71" s="8" t="s">
        <v>173</v>
      </c>
      <c r="E71" s="8">
        <v>106.5</v>
      </c>
      <c r="F71" s="8">
        <v>87.5</v>
      </c>
      <c r="G71" s="8">
        <v>194</v>
      </c>
      <c r="H71" s="6">
        <f>VLOOKUP(D71,'[1]Sheet1'!B:F,5,FALSE)</f>
        <v>85.68</v>
      </c>
      <c r="I71" s="11">
        <f t="shared" si="5"/>
        <v>73.07</v>
      </c>
      <c r="J71" s="8" t="s">
        <v>13</v>
      </c>
    </row>
    <row r="72" spans="1:10" ht="15">
      <c r="A72" s="7">
        <v>70</v>
      </c>
      <c r="B72" s="8" t="s">
        <v>171</v>
      </c>
      <c r="C72" s="8" t="s">
        <v>174</v>
      </c>
      <c r="D72" s="8" t="s">
        <v>175</v>
      </c>
      <c r="E72" s="8">
        <v>108.5</v>
      </c>
      <c r="F72" s="8">
        <v>71.5</v>
      </c>
      <c r="G72" s="8">
        <v>180</v>
      </c>
      <c r="H72" s="6">
        <f>VLOOKUP(D72,'[1]Sheet1'!B:F,5,FALSE)</f>
        <v>87.18</v>
      </c>
      <c r="I72" s="11">
        <f t="shared" si="5"/>
        <v>70.87</v>
      </c>
      <c r="J72" s="8" t="s">
        <v>13</v>
      </c>
    </row>
    <row r="73" spans="1:10" ht="15">
      <c r="A73" s="7">
        <v>71</v>
      </c>
      <c r="B73" s="8" t="s">
        <v>171</v>
      </c>
      <c r="C73" s="8" t="s">
        <v>176</v>
      </c>
      <c r="D73" s="8" t="s">
        <v>177</v>
      </c>
      <c r="E73" s="8">
        <v>87</v>
      </c>
      <c r="F73" s="8">
        <v>70</v>
      </c>
      <c r="G73" s="8">
        <v>157</v>
      </c>
      <c r="H73" s="6">
        <f>VLOOKUP(D73,'[1]Sheet1'!B:F,5,FALSE)</f>
        <v>83.58</v>
      </c>
      <c r="I73" s="11">
        <f t="shared" si="5"/>
        <v>64.83</v>
      </c>
      <c r="J73" s="8"/>
    </row>
    <row r="74" spans="1:10" ht="15">
      <c r="A74" s="7">
        <v>72</v>
      </c>
      <c r="B74" s="8" t="s">
        <v>171</v>
      </c>
      <c r="C74" s="8" t="s">
        <v>178</v>
      </c>
      <c r="D74" s="8" t="s">
        <v>179</v>
      </c>
      <c r="E74" s="8">
        <v>68.5</v>
      </c>
      <c r="F74" s="8">
        <v>78.5</v>
      </c>
      <c r="G74" s="8">
        <v>147</v>
      </c>
      <c r="H74" s="6">
        <f>VLOOKUP(D74,'[1]Sheet1'!B:F,5,FALSE)</f>
        <v>86.14</v>
      </c>
      <c r="I74" s="11">
        <f t="shared" si="5"/>
        <v>63.85</v>
      </c>
      <c r="J74" s="8"/>
    </row>
    <row r="75" spans="1:10" ht="15">
      <c r="A75" s="7">
        <v>73</v>
      </c>
      <c r="B75" s="8" t="s">
        <v>171</v>
      </c>
      <c r="C75" s="8" t="s">
        <v>180</v>
      </c>
      <c r="D75" s="8" t="s">
        <v>181</v>
      </c>
      <c r="E75" s="8">
        <v>80</v>
      </c>
      <c r="F75" s="8">
        <v>66.5</v>
      </c>
      <c r="G75" s="8">
        <v>146.5</v>
      </c>
      <c r="H75" s="6">
        <f>VLOOKUP(D75,'[1]Sheet1'!B:F,5,FALSE)</f>
        <v>82.82</v>
      </c>
      <c r="I75" s="11">
        <f t="shared" si="5"/>
        <v>62.42</v>
      </c>
      <c r="J75" s="8"/>
    </row>
    <row r="76" spans="1:10" ht="15">
      <c r="A76" s="7">
        <v>74</v>
      </c>
      <c r="B76" s="8" t="s">
        <v>171</v>
      </c>
      <c r="C76" s="8" t="s">
        <v>182</v>
      </c>
      <c r="D76" s="8" t="s">
        <v>183</v>
      </c>
      <c r="E76" s="8">
        <v>88.5</v>
      </c>
      <c r="F76" s="8">
        <v>63</v>
      </c>
      <c r="G76" s="8">
        <v>151.5</v>
      </c>
      <c r="H76" s="6" t="s">
        <v>37</v>
      </c>
      <c r="I76" s="11">
        <v>30.3</v>
      </c>
      <c r="J76" s="8"/>
    </row>
    <row r="77" spans="1:10" ht="15">
      <c r="A77" s="7">
        <v>75</v>
      </c>
      <c r="B77" s="8" t="s">
        <v>184</v>
      </c>
      <c r="C77" s="8" t="s">
        <v>185</v>
      </c>
      <c r="D77" s="8" t="s">
        <v>186</v>
      </c>
      <c r="E77" s="8">
        <v>108</v>
      </c>
      <c r="F77" s="8">
        <v>83</v>
      </c>
      <c r="G77" s="8">
        <v>191</v>
      </c>
      <c r="H77" s="6">
        <f>VLOOKUP(D77,'[1]Sheet1'!B:F,5,FALSE)</f>
        <v>87.22</v>
      </c>
      <c r="I77" s="11">
        <f aca="true" t="shared" si="6" ref="I77:I92">ROUNDDOWN((G77/3*0.6+H77*0.4),2)</f>
        <v>73.08</v>
      </c>
      <c r="J77" s="8" t="s">
        <v>13</v>
      </c>
    </row>
    <row r="78" spans="1:10" ht="15">
      <c r="A78" s="7">
        <v>76</v>
      </c>
      <c r="B78" s="8" t="s">
        <v>184</v>
      </c>
      <c r="C78" s="8" t="s">
        <v>187</v>
      </c>
      <c r="D78" s="8" t="s">
        <v>188</v>
      </c>
      <c r="E78" s="8">
        <v>97</v>
      </c>
      <c r="F78" s="8">
        <v>62</v>
      </c>
      <c r="G78" s="8">
        <v>159</v>
      </c>
      <c r="H78" s="6">
        <f>VLOOKUP(D78,'[1]Sheet1'!B:F,5,FALSE)</f>
        <v>85.74</v>
      </c>
      <c r="I78" s="11">
        <f t="shared" si="6"/>
        <v>66.09</v>
      </c>
      <c r="J78" s="8"/>
    </row>
    <row r="79" spans="1:10" ht="15">
      <c r="A79" s="7">
        <v>77</v>
      </c>
      <c r="B79" s="8" t="s">
        <v>184</v>
      </c>
      <c r="C79" s="8" t="s">
        <v>189</v>
      </c>
      <c r="D79" s="8" t="s">
        <v>190</v>
      </c>
      <c r="E79" s="8">
        <v>84.5</v>
      </c>
      <c r="F79" s="8">
        <v>67.5</v>
      </c>
      <c r="G79" s="8">
        <v>152</v>
      </c>
      <c r="H79" s="6">
        <f>VLOOKUP(D79,'[1]Sheet1'!B:F,5,FALSE)</f>
        <v>81.42</v>
      </c>
      <c r="I79" s="11">
        <f t="shared" si="6"/>
        <v>62.96</v>
      </c>
      <c r="J79" s="8"/>
    </row>
    <row r="80" spans="1:10" ht="15">
      <c r="A80" s="7">
        <v>78</v>
      </c>
      <c r="B80" s="8" t="s">
        <v>191</v>
      </c>
      <c r="C80" s="8" t="s">
        <v>192</v>
      </c>
      <c r="D80" s="8" t="s">
        <v>193</v>
      </c>
      <c r="E80" s="8">
        <v>113.5</v>
      </c>
      <c r="F80" s="8">
        <v>78</v>
      </c>
      <c r="G80" s="8">
        <v>191.5</v>
      </c>
      <c r="H80" s="6">
        <f>VLOOKUP(D80,'[1]Sheet1'!B:F,5,FALSE)</f>
        <v>86.62</v>
      </c>
      <c r="I80" s="11">
        <f t="shared" si="6"/>
        <v>72.94</v>
      </c>
      <c r="J80" s="8" t="s">
        <v>13</v>
      </c>
    </row>
    <row r="81" spans="1:10" ht="15">
      <c r="A81" s="7">
        <v>79</v>
      </c>
      <c r="B81" s="8" t="s">
        <v>191</v>
      </c>
      <c r="C81" s="8" t="s">
        <v>194</v>
      </c>
      <c r="D81" s="8" t="s">
        <v>195</v>
      </c>
      <c r="E81" s="8">
        <v>105</v>
      </c>
      <c r="F81" s="8">
        <v>86.5</v>
      </c>
      <c r="G81" s="8">
        <v>191.5</v>
      </c>
      <c r="H81" s="6">
        <f>VLOOKUP(D81,'[1]Sheet1'!B:F,5,FALSE)</f>
        <v>85.7</v>
      </c>
      <c r="I81" s="11">
        <f t="shared" si="6"/>
        <v>72.58</v>
      </c>
      <c r="J81" s="8" t="s">
        <v>13</v>
      </c>
    </row>
    <row r="82" spans="1:10" ht="15">
      <c r="A82" s="7">
        <v>80</v>
      </c>
      <c r="B82" s="8" t="s">
        <v>191</v>
      </c>
      <c r="C82" s="8" t="s">
        <v>196</v>
      </c>
      <c r="D82" s="8" t="s">
        <v>197</v>
      </c>
      <c r="E82" s="8">
        <v>91</v>
      </c>
      <c r="F82" s="8">
        <v>79</v>
      </c>
      <c r="G82" s="8">
        <v>170</v>
      </c>
      <c r="H82" s="6">
        <f>VLOOKUP(D82,'[1]Sheet1'!B:F,5,FALSE)</f>
        <v>87.2</v>
      </c>
      <c r="I82" s="11">
        <f t="shared" si="6"/>
        <v>68.88</v>
      </c>
      <c r="J82" s="8"/>
    </row>
    <row r="83" spans="1:10" ht="15">
      <c r="A83" s="7">
        <v>81</v>
      </c>
      <c r="B83" s="8" t="s">
        <v>191</v>
      </c>
      <c r="C83" s="8" t="s">
        <v>198</v>
      </c>
      <c r="D83" s="8" t="s">
        <v>199</v>
      </c>
      <c r="E83" s="8">
        <v>98.5</v>
      </c>
      <c r="F83" s="8">
        <v>65.5</v>
      </c>
      <c r="G83" s="8">
        <v>164</v>
      </c>
      <c r="H83" s="6">
        <f>VLOOKUP(D83,'[1]Sheet1'!B:F,5,FALSE)</f>
        <v>86.84</v>
      </c>
      <c r="I83" s="11">
        <f t="shared" si="6"/>
        <v>67.53</v>
      </c>
      <c r="J83" s="8"/>
    </row>
    <row r="84" spans="1:10" ht="15">
      <c r="A84" s="7">
        <v>82</v>
      </c>
      <c r="B84" s="8" t="s">
        <v>191</v>
      </c>
      <c r="C84" s="8" t="s">
        <v>200</v>
      </c>
      <c r="D84" s="8" t="s">
        <v>201</v>
      </c>
      <c r="E84" s="8">
        <v>103</v>
      </c>
      <c r="F84" s="8">
        <v>66.5</v>
      </c>
      <c r="G84" s="8">
        <v>169.5</v>
      </c>
      <c r="H84" s="6">
        <f>VLOOKUP(D84,'[1]Sheet1'!B:F,5,FALSE)</f>
        <v>82.2</v>
      </c>
      <c r="I84" s="11">
        <f t="shared" si="6"/>
        <v>66.78</v>
      </c>
      <c r="J84" s="8"/>
    </row>
    <row r="85" spans="1:10" ht="15">
      <c r="A85" s="7">
        <v>83</v>
      </c>
      <c r="B85" s="8" t="s">
        <v>191</v>
      </c>
      <c r="C85" s="8" t="s">
        <v>202</v>
      </c>
      <c r="D85" s="8" t="s">
        <v>203</v>
      </c>
      <c r="E85" s="8">
        <v>90</v>
      </c>
      <c r="F85" s="8">
        <v>70</v>
      </c>
      <c r="G85" s="8">
        <v>160</v>
      </c>
      <c r="H85" s="6">
        <f>VLOOKUP(D85,'[1]Sheet1'!B:F,5,FALSE)</f>
        <v>84.2</v>
      </c>
      <c r="I85" s="11">
        <f t="shared" si="6"/>
        <v>65.68</v>
      </c>
      <c r="J85" s="8"/>
    </row>
    <row r="86" spans="1:10" ht="15">
      <c r="A86" s="7">
        <v>84</v>
      </c>
      <c r="B86" s="8" t="s">
        <v>204</v>
      </c>
      <c r="C86" s="8" t="s">
        <v>205</v>
      </c>
      <c r="D86" s="8" t="s">
        <v>206</v>
      </c>
      <c r="E86" s="8">
        <v>88.5</v>
      </c>
      <c r="F86" s="8">
        <v>60</v>
      </c>
      <c r="G86" s="8">
        <v>148.5</v>
      </c>
      <c r="H86" s="6">
        <f>VLOOKUP(D86,'[1]Sheet1'!B:F,5,FALSE)</f>
        <v>84.98</v>
      </c>
      <c r="I86" s="11">
        <f t="shared" si="6"/>
        <v>63.69</v>
      </c>
      <c r="J86" s="8" t="s">
        <v>13</v>
      </c>
    </row>
    <row r="87" spans="1:10" ht="15">
      <c r="A87" s="7">
        <v>85</v>
      </c>
      <c r="B87" s="8" t="s">
        <v>204</v>
      </c>
      <c r="C87" s="8" t="s">
        <v>207</v>
      </c>
      <c r="D87" s="8" t="s">
        <v>208</v>
      </c>
      <c r="E87" s="8">
        <v>67.5</v>
      </c>
      <c r="F87" s="8">
        <v>67</v>
      </c>
      <c r="G87" s="8">
        <v>134.5</v>
      </c>
      <c r="H87" s="6">
        <f>VLOOKUP(D87,'[1]Sheet1'!B:F,5,FALSE)</f>
        <v>82.48</v>
      </c>
      <c r="I87" s="11">
        <f t="shared" si="6"/>
        <v>59.89</v>
      </c>
      <c r="J87" s="8"/>
    </row>
    <row r="88" spans="1:10" ht="15">
      <c r="A88" s="7">
        <v>86</v>
      </c>
      <c r="B88" s="8" t="s">
        <v>204</v>
      </c>
      <c r="C88" s="8" t="s">
        <v>209</v>
      </c>
      <c r="D88" s="8" t="s">
        <v>210</v>
      </c>
      <c r="E88" s="8">
        <v>81</v>
      </c>
      <c r="F88" s="8">
        <v>54</v>
      </c>
      <c r="G88" s="8">
        <v>135</v>
      </c>
      <c r="H88" s="6">
        <f>VLOOKUP(D88,'[1]Sheet1'!B:F,5,FALSE)</f>
        <v>82.22</v>
      </c>
      <c r="I88" s="11">
        <f t="shared" si="6"/>
        <v>59.88</v>
      </c>
      <c r="J88" s="8"/>
    </row>
    <row r="89" spans="1:10" ht="15">
      <c r="A89" s="7">
        <v>87</v>
      </c>
      <c r="B89" s="8" t="s">
        <v>211</v>
      </c>
      <c r="C89" s="8" t="s">
        <v>212</v>
      </c>
      <c r="D89" s="8" t="s">
        <v>213</v>
      </c>
      <c r="E89" s="8">
        <v>82</v>
      </c>
      <c r="F89" s="8">
        <v>71</v>
      </c>
      <c r="G89" s="8">
        <v>153</v>
      </c>
      <c r="H89" s="6">
        <f>VLOOKUP(D89,'[1]Sheet1'!B:F,5,FALSE)</f>
        <v>84.78</v>
      </c>
      <c r="I89" s="11">
        <f t="shared" si="6"/>
        <v>64.51</v>
      </c>
      <c r="J89" s="8" t="s">
        <v>13</v>
      </c>
    </row>
    <row r="90" spans="1:10" ht="15">
      <c r="A90" s="7">
        <v>88</v>
      </c>
      <c r="B90" s="8" t="s">
        <v>211</v>
      </c>
      <c r="C90" s="8" t="s">
        <v>214</v>
      </c>
      <c r="D90" s="8" t="s">
        <v>215</v>
      </c>
      <c r="E90" s="8">
        <v>70.5</v>
      </c>
      <c r="F90" s="8">
        <v>50</v>
      </c>
      <c r="G90" s="8">
        <v>120.5</v>
      </c>
      <c r="H90" s="6">
        <f>VLOOKUP(D90,'[1]Sheet1'!B:F,5,FALSE)</f>
        <v>82.3</v>
      </c>
      <c r="I90" s="11">
        <f t="shared" si="6"/>
        <v>57.02</v>
      </c>
      <c r="J90" s="8"/>
    </row>
    <row r="91" spans="1:10" ht="15">
      <c r="A91" s="7">
        <v>89</v>
      </c>
      <c r="B91" s="8" t="s">
        <v>216</v>
      </c>
      <c r="C91" s="8" t="s">
        <v>217</v>
      </c>
      <c r="D91" s="8" t="s">
        <v>218</v>
      </c>
      <c r="E91" s="8">
        <v>102</v>
      </c>
      <c r="F91" s="8">
        <v>71.5</v>
      </c>
      <c r="G91" s="8">
        <v>173.5</v>
      </c>
      <c r="H91" s="6">
        <f>VLOOKUP(D91,'[1]Sheet1'!B:F,5,FALSE)</f>
        <v>88.32</v>
      </c>
      <c r="I91" s="11">
        <f t="shared" si="6"/>
        <v>70.02</v>
      </c>
      <c r="J91" s="8" t="s">
        <v>13</v>
      </c>
    </row>
    <row r="92" spans="1:10" ht="15">
      <c r="A92" s="7">
        <v>90</v>
      </c>
      <c r="B92" s="8" t="s">
        <v>216</v>
      </c>
      <c r="C92" s="8" t="s">
        <v>219</v>
      </c>
      <c r="D92" s="8" t="s">
        <v>220</v>
      </c>
      <c r="E92" s="8">
        <v>94.5</v>
      </c>
      <c r="F92" s="8">
        <v>70.5</v>
      </c>
      <c r="G92" s="8">
        <v>165</v>
      </c>
      <c r="H92" s="6">
        <f>VLOOKUP(D92,'[1]Sheet1'!B:F,5,FALSE)</f>
        <v>82.3</v>
      </c>
      <c r="I92" s="11">
        <f t="shared" si="6"/>
        <v>65.92</v>
      </c>
      <c r="J92" s="8"/>
    </row>
    <row r="93" spans="1:10" ht="15">
      <c r="A93" s="7">
        <v>91</v>
      </c>
      <c r="B93" s="8" t="s">
        <v>216</v>
      </c>
      <c r="C93" s="8" t="s">
        <v>221</v>
      </c>
      <c r="D93" s="8" t="s">
        <v>222</v>
      </c>
      <c r="E93" s="8">
        <v>95.5</v>
      </c>
      <c r="F93" s="8">
        <v>62</v>
      </c>
      <c r="G93" s="8">
        <v>157.5</v>
      </c>
      <c r="H93" s="6" t="s">
        <v>37</v>
      </c>
      <c r="I93" s="11">
        <v>31.5</v>
      </c>
      <c r="J93" s="8"/>
    </row>
    <row r="94" spans="1:10" ht="15">
      <c r="A94" s="7">
        <v>92</v>
      </c>
      <c r="B94" s="8" t="s">
        <v>223</v>
      </c>
      <c r="C94" s="8" t="s">
        <v>224</v>
      </c>
      <c r="D94" s="8" t="s">
        <v>225</v>
      </c>
      <c r="E94" s="8">
        <v>102.5</v>
      </c>
      <c r="F94" s="8">
        <v>75.5</v>
      </c>
      <c r="G94" s="8">
        <v>178</v>
      </c>
      <c r="H94" s="6">
        <f>VLOOKUP(D94,'[1]Sheet1'!B:F,5,FALSE)</f>
        <v>87.2</v>
      </c>
      <c r="I94" s="11">
        <f aca="true" t="shared" si="7" ref="I94:I110">ROUNDDOWN((G94/3*0.6+H94*0.4),2)</f>
        <v>70.48</v>
      </c>
      <c r="J94" s="8" t="s">
        <v>13</v>
      </c>
    </row>
    <row r="95" spans="1:10" ht="15">
      <c r="A95" s="7">
        <v>93</v>
      </c>
      <c r="B95" s="8" t="s">
        <v>223</v>
      </c>
      <c r="C95" s="8" t="s">
        <v>226</v>
      </c>
      <c r="D95" s="8" t="s">
        <v>227</v>
      </c>
      <c r="E95" s="8">
        <v>91</v>
      </c>
      <c r="F95" s="8">
        <v>81</v>
      </c>
      <c r="G95" s="8">
        <v>172</v>
      </c>
      <c r="H95" s="6">
        <f>VLOOKUP(D95,'[1]Sheet1'!B:F,5,FALSE)</f>
        <v>84.64</v>
      </c>
      <c r="I95" s="11">
        <f t="shared" si="7"/>
        <v>68.25</v>
      </c>
      <c r="J95" s="8"/>
    </row>
    <row r="96" spans="1:10" ht="15">
      <c r="A96" s="7">
        <v>94</v>
      </c>
      <c r="B96" s="8" t="s">
        <v>223</v>
      </c>
      <c r="C96" s="8" t="s">
        <v>228</v>
      </c>
      <c r="D96" s="8" t="s">
        <v>229</v>
      </c>
      <c r="E96" s="8">
        <v>106</v>
      </c>
      <c r="F96" s="8">
        <v>62.5</v>
      </c>
      <c r="G96" s="8">
        <v>168.5</v>
      </c>
      <c r="H96" s="6" t="s">
        <v>37</v>
      </c>
      <c r="I96" s="11">
        <v>33.7</v>
      </c>
      <c r="J96" s="8"/>
    </row>
    <row r="97" spans="1:10" ht="15">
      <c r="A97" s="7">
        <v>95</v>
      </c>
      <c r="B97" s="8" t="s">
        <v>230</v>
      </c>
      <c r="C97" s="8" t="s">
        <v>231</v>
      </c>
      <c r="D97" s="8" t="s">
        <v>232</v>
      </c>
      <c r="E97" s="8">
        <v>87</v>
      </c>
      <c r="F97" s="8">
        <v>67</v>
      </c>
      <c r="G97" s="8">
        <v>154</v>
      </c>
      <c r="H97" s="6">
        <f>VLOOKUP(D97,'[1]Sheet1'!B:F,5,FALSE)</f>
        <v>88.24</v>
      </c>
      <c r="I97" s="11">
        <f t="shared" si="7"/>
        <v>66.09</v>
      </c>
      <c r="J97" s="8" t="s">
        <v>13</v>
      </c>
    </row>
    <row r="98" spans="1:10" ht="15">
      <c r="A98" s="7">
        <v>96</v>
      </c>
      <c r="B98" s="8" t="s">
        <v>230</v>
      </c>
      <c r="C98" s="8" t="s">
        <v>233</v>
      </c>
      <c r="D98" s="8" t="s">
        <v>234</v>
      </c>
      <c r="E98" s="8">
        <v>107</v>
      </c>
      <c r="F98" s="8">
        <v>53.5</v>
      </c>
      <c r="G98" s="8">
        <v>160.5</v>
      </c>
      <c r="H98" s="6">
        <f>VLOOKUP(D98,'[1]Sheet1'!B:F,5,FALSE)</f>
        <v>84.62</v>
      </c>
      <c r="I98" s="11">
        <f t="shared" si="7"/>
        <v>65.94</v>
      </c>
      <c r="J98" s="8"/>
    </row>
    <row r="99" spans="1:10" ht="15">
      <c r="A99" s="7">
        <v>97</v>
      </c>
      <c r="B99" s="8" t="s">
        <v>230</v>
      </c>
      <c r="C99" s="8" t="s">
        <v>235</v>
      </c>
      <c r="D99" s="8" t="s">
        <v>236</v>
      </c>
      <c r="E99" s="8">
        <v>97</v>
      </c>
      <c r="F99" s="8">
        <v>62</v>
      </c>
      <c r="G99" s="8">
        <v>159</v>
      </c>
      <c r="H99" s="6">
        <f>VLOOKUP(D99,'[1]Sheet1'!B:F,5,FALSE)</f>
        <v>85.06</v>
      </c>
      <c r="I99" s="11">
        <f t="shared" si="7"/>
        <v>65.82</v>
      </c>
      <c r="J99" s="8"/>
    </row>
    <row r="100" spans="1:10" ht="15">
      <c r="A100" s="7">
        <v>98</v>
      </c>
      <c r="B100" s="8" t="s">
        <v>237</v>
      </c>
      <c r="C100" s="8" t="s">
        <v>238</v>
      </c>
      <c r="D100" s="8" t="s">
        <v>239</v>
      </c>
      <c r="E100" s="8">
        <v>106.5</v>
      </c>
      <c r="F100" s="8">
        <v>83.5</v>
      </c>
      <c r="G100" s="8">
        <v>190</v>
      </c>
      <c r="H100" s="6">
        <f>VLOOKUP(D100,'[1]Sheet1'!B:F,5,FALSE)</f>
        <v>81.2</v>
      </c>
      <c r="I100" s="11">
        <f t="shared" si="7"/>
        <v>70.48</v>
      </c>
      <c r="J100" s="8" t="s">
        <v>13</v>
      </c>
    </row>
    <row r="101" spans="1:10" ht="15">
      <c r="A101" s="7">
        <v>99</v>
      </c>
      <c r="B101" s="8" t="s">
        <v>237</v>
      </c>
      <c r="C101" s="8" t="s">
        <v>240</v>
      </c>
      <c r="D101" s="8" t="s">
        <v>241</v>
      </c>
      <c r="E101" s="8">
        <v>100.5</v>
      </c>
      <c r="F101" s="8">
        <v>82</v>
      </c>
      <c r="G101" s="8">
        <v>182.5</v>
      </c>
      <c r="H101" s="6">
        <f>VLOOKUP(D101,'[1]Sheet1'!B:F,5,FALSE)</f>
        <v>82.04</v>
      </c>
      <c r="I101" s="11">
        <f t="shared" si="7"/>
        <v>69.31</v>
      </c>
      <c r="J101" s="8" t="s">
        <v>13</v>
      </c>
    </row>
    <row r="102" spans="1:10" ht="15">
      <c r="A102" s="7">
        <v>100</v>
      </c>
      <c r="B102" s="8" t="s">
        <v>237</v>
      </c>
      <c r="C102" s="8" t="s">
        <v>242</v>
      </c>
      <c r="D102" s="8" t="s">
        <v>243</v>
      </c>
      <c r="E102" s="8">
        <v>94</v>
      </c>
      <c r="F102" s="8">
        <v>75.5</v>
      </c>
      <c r="G102" s="8">
        <v>169.5</v>
      </c>
      <c r="H102" s="6">
        <f>VLOOKUP(D102,'[1]Sheet1'!B:F,5,FALSE)</f>
        <v>86.98</v>
      </c>
      <c r="I102" s="11">
        <f t="shared" si="7"/>
        <v>68.69</v>
      </c>
      <c r="J102" s="8"/>
    </row>
    <row r="103" spans="1:10" ht="15">
      <c r="A103" s="7">
        <v>101</v>
      </c>
      <c r="B103" s="8" t="s">
        <v>237</v>
      </c>
      <c r="C103" s="8" t="s">
        <v>244</v>
      </c>
      <c r="D103" s="8" t="s">
        <v>245</v>
      </c>
      <c r="E103" s="8">
        <v>99.5</v>
      </c>
      <c r="F103" s="8">
        <v>70.5</v>
      </c>
      <c r="G103" s="8">
        <v>170</v>
      </c>
      <c r="H103" s="6">
        <f>VLOOKUP(D103,'[1]Sheet1'!B:F,5,FALSE)</f>
        <v>84.14</v>
      </c>
      <c r="I103" s="11">
        <f t="shared" si="7"/>
        <v>67.65</v>
      </c>
      <c r="J103" s="8"/>
    </row>
    <row r="104" spans="1:10" ht="15">
      <c r="A104" s="7">
        <v>102</v>
      </c>
      <c r="B104" s="8" t="s">
        <v>237</v>
      </c>
      <c r="C104" s="8" t="s">
        <v>246</v>
      </c>
      <c r="D104" s="8" t="s">
        <v>247</v>
      </c>
      <c r="E104" s="8">
        <v>100.5</v>
      </c>
      <c r="F104" s="8">
        <v>66.5</v>
      </c>
      <c r="G104" s="8">
        <v>167</v>
      </c>
      <c r="H104" s="6">
        <f>VLOOKUP(D104,'[1]Sheet1'!B:F,5,FALSE)</f>
        <v>82.04</v>
      </c>
      <c r="I104" s="11">
        <f t="shared" si="7"/>
        <v>66.21</v>
      </c>
      <c r="J104" s="8"/>
    </row>
    <row r="105" spans="1:10" ht="15">
      <c r="A105" s="7">
        <v>103</v>
      </c>
      <c r="B105" s="8" t="s">
        <v>237</v>
      </c>
      <c r="C105" s="8" t="s">
        <v>248</v>
      </c>
      <c r="D105" s="8" t="s">
        <v>249</v>
      </c>
      <c r="E105" s="8">
        <v>104.5</v>
      </c>
      <c r="F105" s="8">
        <v>57.5</v>
      </c>
      <c r="G105" s="8">
        <v>162</v>
      </c>
      <c r="H105" s="6">
        <f>VLOOKUP(D105,'[1]Sheet1'!B:F,5,FALSE)</f>
        <v>0</v>
      </c>
      <c r="I105" s="11">
        <f t="shared" si="7"/>
        <v>32.4</v>
      </c>
      <c r="J105" s="8"/>
    </row>
    <row r="106" spans="1:10" ht="15">
      <c r="A106" s="7">
        <v>104</v>
      </c>
      <c r="B106" s="6" t="s">
        <v>250</v>
      </c>
      <c r="C106" s="6" t="s">
        <v>251</v>
      </c>
      <c r="D106" s="6" t="s">
        <v>252</v>
      </c>
      <c r="E106" s="6">
        <v>88</v>
      </c>
      <c r="F106" s="6">
        <v>71</v>
      </c>
      <c r="G106" s="6">
        <v>159</v>
      </c>
      <c r="H106" s="6">
        <f>VLOOKUP(D106,'[1]Sheet1'!B:F,5,FALSE)</f>
        <v>87.68</v>
      </c>
      <c r="I106" s="11">
        <f t="shared" si="7"/>
        <v>66.87</v>
      </c>
      <c r="J106" s="8" t="s">
        <v>13</v>
      </c>
    </row>
    <row r="107" spans="1:10" ht="15">
      <c r="A107" s="7">
        <v>105</v>
      </c>
      <c r="B107" s="6" t="s">
        <v>253</v>
      </c>
      <c r="C107" s="6" t="s">
        <v>254</v>
      </c>
      <c r="D107" s="6" t="s">
        <v>255</v>
      </c>
      <c r="E107" s="6">
        <v>113</v>
      </c>
      <c r="F107" s="6">
        <v>76.5</v>
      </c>
      <c r="G107" s="6">
        <v>189.5</v>
      </c>
      <c r="H107" s="6">
        <f>VLOOKUP(D107,'[1]Sheet1'!B:F,5,FALSE)</f>
        <v>86.8</v>
      </c>
      <c r="I107" s="11">
        <f t="shared" si="7"/>
        <v>72.62</v>
      </c>
      <c r="J107" s="8" t="s">
        <v>13</v>
      </c>
    </row>
    <row r="108" spans="1:10" ht="15">
      <c r="A108" s="7">
        <v>106</v>
      </c>
      <c r="B108" s="6" t="s">
        <v>253</v>
      </c>
      <c r="C108" s="6" t="s">
        <v>256</v>
      </c>
      <c r="D108" s="6" t="s">
        <v>257</v>
      </c>
      <c r="E108" s="6">
        <v>103</v>
      </c>
      <c r="F108" s="6">
        <v>79</v>
      </c>
      <c r="G108" s="6">
        <v>182</v>
      </c>
      <c r="H108" s="6">
        <f>VLOOKUP(D108,'[1]Sheet1'!B:F,5,FALSE)</f>
        <v>85.8</v>
      </c>
      <c r="I108" s="11">
        <f t="shared" si="7"/>
        <v>70.72</v>
      </c>
      <c r="J108" s="8" t="s">
        <v>13</v>
      </c>
    </row>
    <row r="109" spans="1:10" ht="15">
      <c r="A109" s="7">
        <v>107</v>
      </c>
      <c r="B109" s="6" t="s">
        <v>253</v>
      </c>
      <c r="C109" s="6" t="s">
        <v>258</v>
      </c>
      <c r="D109" s="6" t="s">
        <v>259</v>
      </c>
      <c r="E109" s="6">
        <v>103</v>
      </c>
      <c r="F109" s="6">
        <v>79</v>
      </c>
      <c r="G109" s="6">
        <v>182</v>
      </c>
      <c r="H109" s="6">
        <f>VLOOKUP(D109,'[1]Sheet1'!B:F,5,FALSE)</f>
        <v>85.3</v>
      </c>
      <c r="I109" s="11">
        <f t="shared" si="7"/>
        <v>70.52</v>
      </c>
      <c r="J109" s="6"/>
    </row>
    <row r="110" spans="1:10" ht="15">
      <c r="A110" s="7">
        <v>108</v>
      </c>
      <c r="B110" s="6" t="s">
        <v>253</v>
      </c>
      <c r="C110" s="6" t="s">
        <v>260</v>
      </c>
      <c r="D110" s="6" t="s">
        <v>261</v>
      </c>
      <c r="E110" s="6">
        <v>98.5</v>
      </c>
      <c r="F110" s="6">
        <v>78.5</v>
      </c>
      <c r="G110" s="6">
        <v>177</v>
      </c>
      <c r="H110" s="6">
        <f>VLOOKUP(D110,'[1]Sheet1'!B:F,5,FALSE)</f>
        <v>85.58</v>
      </c>
      <c r="I110" s="11">
        <f t="shared" si="7"/>
        <v>69.63</v>
      </c>
      <c r="J110" s="6"/>
    </row>
    <row r="111" spans="1:10" ht="15">
      <c r="A111" s="7">
        <v>109</v>
      </c>
      <c r="B111" s="6" t="s">
        <v>253</v>
      </c>
      <c r="C111" s="6" t="s">
        <v>262</v>
      </c>
      <c r="D111" s="6" t="s">
        <v>263</v>
      </c>
      <c r="E111" s="6">
        <v>93.5</v>
      </c>
      <c r="F111" s="6">
        <v>83</v>
      </c>
      <c r="G111" s="6">
        <v>176.5</v>
      </c>
      <c r="H111" s="6" t="s">
        <v>37</v>
      </c>
      <c r="I111" s="11">
        <v>35.3</v>
      </c>
      <c r="J111" s="6"/>
    </row>
  </sheetData>
  <mergeCells count="1">
    <mergeCell ref="A1:J1"/>
  </mergeCells>
  <printOptions/>
  <pageMargins left="0.751388888888889" right="0.161111111111111" top="0.60625" bottom="0.40902777777777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2020-08-17T04:09:00Z</dcterms:created>
  <dcterms:modified xsi:type="dcterms:W3CDTF">2020-08-17T04:20:49Z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