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<sst xmlns="http://schemas.openxmlformats.org/spreadsheetml/2006/main" count="229" uniqueCount="140">
  <si>
    <t>2020年渭南市事业单位公开招聘经开区教师岗位面试人员成绩及进入体检人员名单</t>
  </si>
  <si>
    <t>姓名</t>
  </si>
  <si>
    <t>职位代码</t>
  </si>
  <si>
    <t>准考证号</t>
  </si>
  <si>
    <t xml:space="preserve">笔试成绩 </t>
  </si>
  <si>
    <t>面试成绩</t>
  </si>
  <si>
    <t>总成绩</t>
  </si>
  <si>
    <t>是否进入体检</t>
  </si>
  <si>
    <t>韩雨莺</t>
  </si>
  <si>
    <t>2004410293</t>
  </si>
  <si>
    <t>4161210603514</t>
  </si>
  <si>
    <t>是</t>
  </si>
  <si>
    <t>吴娟</t>
  </si>
  <si>
    <t>4161210603512</t>
  </si>
  <si>
    <t>王柳瑞</t>
  </si>
  <si>
    <t>4161210603520</t>
  </si>
  <si>
    <t>李璇</t>
  </si>
  <si>
    <t>4161210603524</t>
  </si>
  <si>
    <t>貟萌瑶</t>
  </si>
  <si>
    <t>4161210603511</t>
  </si>
  <si>
    <t>王紫阳</t>
  </si>
  <si>
    <t>4161210603518</t>
  </si>
  <si>
    <t>刘瑶</t>
  </si>
  <si>
    <t>4161210603526</t>
  </si>
  <si>
    <t>张倩</t>
  </si>
  <si>
    <t>4161210603509</t>
  </si>
  <si>
    <t>李莹</t>
  </si>
  <si>
    <t>4161210603525</t>
  </si>
  <si>
    <t>张红英</t>
  </si>
  <si>
    <t>4161210603527</t>
  </si>
  <si>
    <t>许瑞华</t>
  </si>
  <si>
    <t>4161210603510</t>
  </si>
  <si>
    <t>王玉雪</t>
  </si>
  <si>
    <t>4161210603522</t>
  </si>
  <si>
    <t>缺考</t>
  </si>
  <si>
    <t>邢颀</t>
  </si>
  <si>
    <t>4161210603521</t>
  </si>
  <si>
    <t>阮晓茹</t>
  </si>
  <si>
    <t>2004410294</t>
  </si>
  <si>
    <t>4161210603608</t>
  </si>
  <si>
    <t>王洁</t>
  </si>
  <si>
    <t>4161210603611</t>
  </si>
  <si>
    <t>乔明明</t>
  </si>
  <si>
    <t>4161210603618</t>
  </si>
  <si>
    <t>党悦瑄</t>
  </si>
  <si>
    <t>4161210603605</t>
  </si>
  <si>
    <t>李婉亭</t>
  </si>
  <si>
    <t>4161210603601</t>
  </si>
  <si>
    <t>李杨</t>
  </si>
  <si>
    <t>4161210603612</t>
  </si>
  <si>
    <t>焦学雯</t>
  </si>
  <si>
    <t>4161210603615</t>
  </si>
  <si>
    <t>陈凡</t>
  </si>
  <si>
    <t>4161210603607</t>
  </si>
  <si>
    <t>苏芮</t>
  </si>
  <si>
    <t>4161210603602</t>
  </si>
  <si>
    <t>何璞</t>
  </si>
  <si>
    <t>4161210603616</t>
  </si>
  <si>
    <t>白丹丹</t>
  </si>
  <si>
    <t>4161210603617</t>
  </si>
  <si>
    <t>张蒙</t>
  </si>
  <si>
    <t>4161210603610</t>
  </si>
  <si>
    <t>郝煜</t>
  </si>
  <si>
    <t>4161210603613</t>
  </si>
  <si>
    <t>郭婵</t>
  </si>
  <si>
    <t>4161210603621</t>
  </si>
  <si>
    <t>尹根会</t>
  </si>
  <si>
    <t>4161210603614</t>
  </si>
  <si>
    <t>王珏</t>
  </si>
  <si>
    <t>2004410295</t>
  </si>
  <si>
    <t>4161210603707</t>
  </si>
  <si>
    <t>赵珂</t>
  </si>
  <si>
    <t>4161210603713</t>
  </si>
  <si>
    <t>王丹</t>
  </si>
  <si>
    <t>4161210603706</t>
  </si>
  <si>
    <t>井康如</t>
  </si>
  <si>
    <t>4161210603703</t>
  </si>
  <si>
    <t>赵晨</t>
  </si>
  <si>
    <t>4161210603624</t>
  </si>
  <si>
    <t>袁紫薇</t>
  </si>
  <si>
    <t>4161210603629</t>
  </si>
  <si>
    <t>王晨姣</t>
  </si>
  <si>
    <t>4161210603907</t>
  </si>
  <si>
    <t>王琪</t>
  </si>
  <si>
    <t>2004410296</t>
  </si>
  <si>
    <t>4161210604030</t>
  </si>
  <si>
    <t>董晶洁</t>
  </si>
  <si>
    <t>4161210603916</t>
  </si>
  <si>
    <t>路金凤</t>
  </si>
  <si>
    <t>4161210604009</t>
  </si>
  <si>
    <t>徐艺</t>
  </si>
  <si>
    <t>4161210603829</t>
  </si>
  <si>
    <t>朱琳娜</t>
  </si>
  <si>
    <t>4161210604016</t>
  </si>
  <si>
    <t>张欢</t>
  </si>
  <si>
    <t>4161210603917</t>
  </si>
  <si>
    <t>骆春雨</t>
  </si>
  <si>
    <t>4161210603922</t>
  </si>
  <si>
    <t>查晓玉</t>
  </si>
  <si>
    <t>4161210603720</t>
  </si>
  <si>
    <t>闵金洮</t>
  </si>
  <si>
    <t>4161210603921</t>
  </si>
  <si>
    <t>肖芳</t>
  </si>
  <si>
    <t>4161210603830</t>
  </si>
  <si>
    <t>曹梦璇</t>
  </si>
  <si>
    <t>4161210604001</t>
  </si>
  <si>
    <t>孙岳</t>
  </si>
  <si>
    <t>4161210603721</t>
  </si>
  <si>
    <t>任彤</t>
  </si>
  <si>
    <t>4161210603930</t>
  </si>
  <si>
    <t>崔甜</t>
  </si>
  <si>
    <t>4161210603912</t>
  </si>
  <si>
    <t>胡甜</t>
  </si>
  <si>
    <t>4161210603905</t>
  </si>
  <si>
    <t>王童</t>
  </si>
  <si>
    <t>4161210604025</t>
  </si>
  <si>
    <t>王璐</t>
  </si>
  <si>
    <t>4161210604028</t>
  </si>
  <si>
    <t>王悦</t>
  </si>
  <si>
    <t>4161210603927</t>
  </si>
  <si>
    <t>张星</t>
  </si>
  <si>
    <t>4161210603810</t>
  </si>
  <si>
    <t>李香玉</t>
  </si>
  <si>
    <t>4161210603729</t>
  </si>
  <si>
    <t>张至立</t>
  </si>
  <si>
    <t>4161210603904</t>
  </si>
  <si>
    <t>张萌萌</t>
  </si>
  <si>
    <t>4161210603807</t>
  </si>
  <si>
    <t>刘文丽</t>
  </si>
  <si>
    <t>4161210603809</t>
  </si>
  <si>
    <t>张慧</t>
  </si>
  <si>
    <t>4161210603903</t>
  </si>
  <si>
    <t>范慧娟</t>
  </si>
  <si>
    <t>4161210604004</t>
  </si>
  <si>
    <t>张思琦</t>
  </si>
  <si>
    <t>4161210603923</t>
  </si>
  <si>
    <t>王乐</t>
  </si>
  <si>
    <t>4161210603804</t>
  </si>
  <si>
    <t>景彤彤</t>
  </si>
  <si>
    <t>4161210604003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</si>
</sst>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sz val="12"/>
      <color indexed="8"/>
      <name val="宋体"/>
      <family val="0"/>
    </font>
    <font>
      <sz val="11"/>
      <color indexed="8"/>
      <name val="宋体"/>
      <family val="0"/>
    </font>
    <font>
      <sz val="11"/>
      <color indexed="9"/>
      <name val="宋体"/>
      <family val="0"/>
    </font>
    <font>
      <b/>
      <sz val="13"/>
      <color indexed="62"/>
      <name val="宋体"/>
      <family val="0"/>
    </font>
    <font>
      <sz val="11"/>
      <color indexed="10"/>
      <name val="宋体"/>
      <family val="0"/>
    </font>
    <font>
      <sz val="11"/>
      <color indexed="16"/>
      <name val="宋体"/>
      <family val="0"/>
    </font>
    <font>
      <sz val="11"/>
      <color indexed="19"/>
      <name val="宋体"/>
      <family val="0"/>
    </font>
    <font>
      <b/>
      <sz val="11"/>
      <color indexed="9"/>
      <name val="宋体"/>
      <family val="0"/>
    </font>
    <font>
      <b/>
      <sz val="11"/>
      <color indexed="8"/>
      <name val="宋体"/>
      <family val="0"/>
    </font>
    <font>
      <b/>
      <sz val="15"/>
      <color indexed="62"/>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7">
    <xf numFmtId="0" fontId="0" fillId="0" borderId="0" xfId="0" applyFont="1" applyAlignment="1">
      <alignment vertical="center"/>
    </xf>
    <xf numFmtId="0" fontId="0" fillId="33" borderId="0" xfId="0" applyFill="1" applyAlignment="1">
      <alignment vertical="center"/>
    </xf>
    <xf numFmtId="0" fontId="0" fillId="0" borderId="0" xfId="0" applyFill="1" applyAlignment="1">
      <alignment vertical="center"/>
    </xf>
    <xf numFmtId="0" fontId="40" fillId="0" borderId="0" xfId="0" applyFont="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wrapText="1"/>
    </xf>
    <xf numFmtId="0" fontId="0" fillId="33" borderId="9"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5"/>
  <sheetViews>
    <sheetView tabSelected="1" zoomScaleSheetLayoutView="100" workbookViewId="0" topLeftCell="A1">
      <selection activeCell="N13" sqref="N13"/>
    </sheetView>
  </sheetViews>
  <sheetFormatPr defaultColWidth="9.00390625" defaultRowHeight="15"/>
  <cols>
    <col min="2" max="2" width="13.421875" style="0" customWidth="1"/>
    <col min="3" max="3" width="15.28125" style="0" customWidth="1"/>
    <col min="5" max="7" width="11.8515625" style="0" customWidth="1"/>
  </cols>
  <sheetData>
    <row r="1" spans="1:7" ht="48.75" customHeight="1">
      <c r="A1" s="3" t="s">
        <v>0</v>
      </c>
      <c r="B1" s="3"/>
      <c r="C1" s="3"/>
      <c r="D1" s="3"/>
      <c r="E1" s="3"/>
      <c r="F1" s="3"/>
      <c r="G1" s="3"/>
    </row>
    <row r="2" spans="1:7" ht="35.25" customHeight="1">
      <c r="A2" s="4" t="s">
        <v>1</v>
      </c>
      <c r="B2" s="4" t="s">
        <v>2</v>
      </c>
      <c r="C2" s="4" t="s">
        <v>3</v>
      </c>
      <c r="D2" s="4" t="s">
        <v>4</v>
      </c>
      <c r="E2" s="4" t="s">
        <v>5</v>
      </c>
      <c r="F2" s="4" t="s">
        <v>6</v>
      </c>
      <c r="G2" s="4" t="s">
        <v>7</v>
      </c>
    </row>
    <row r="3" spans="1:7" ht="30" customHeight="1">
      <c r="A3" s="5" t="s">
        <v>8</v>
      </c>
      <c r="B3" s="5" t="s">
        <v>9</v>
      </c>
      <c r="C3" s="5" t="s">
        <v>10</v>
      </c>
      <c r="D3" s="5">
        <v>185</v>
      </c>
      <c r="E3" s="5">
        <v>88.44</v>
      </c>
      <c r="F3" s="5">
        <f aca="true" t="shared" si="0" ref="F3:F13">TRUNC(D3/3*0.6,2)+TRUNC(E3*0.4,2)</f>
        <v>72.37</v>
      </c>
      <c r="G3" s="5" t="s">
        <v>11</v>
      </c>
    </row>
    <row r="4" spans="1:7" ht="30" customHeight="1">
      <c r="A4" s="5" t="s">
        <v>12</v>
      </c>
      <c r="B4" s="5" t="s">
        <v>9</v>
      </c>
      <c r="C4" s="5" t="s">
        <v>13</v>
      </c>
      <c r="D4" s="5">
        <v>187</v>
      </c>
      <c r="E4" s="5">
        <v>86.96</v>
      </c>
      <c r="F4" s="5">
        <f t="shared" si="0"/>
        <v>72.18</v>
      </c>
      <c r="G4" s="5" t="s">
        <v>11</v>
      </c>
    </row>
    <row r="5" spans="1:7" ht="30" customHeight="1">
      <c r="A5" s="5" t="s">
        <v>14</v>
      </c>
      <c r="B5" s="5" t="s">
        <v>9</v>
      </c>
      <c r="C5" s="5" t="s">
        <v>15</v>
      </c>
      <c r="D5" s="5">
        <v>185</v>
      </c>
      <c r="E5" s="5">
        <v>87.52</v>
      </c>
      <c r="F5" s="5">
        <f t="shared" si="0"/>
        <v>72</v>
      </c>
      <c r="G5" s="5" t="s">
        <v>11</v>
      </c>
    </row>
    <row r="6" spans="1:7" ht="30" customHeight="1">
      <c r="A6" s="5" t="s">
        <v>16</v>
      </c>
      <c r="B6" s="5" t="s">
        <v>9</v>
      </c>
      <c r="C6" s="5" t="s">
        <v>17</v>
      </c>
      <c r="D6" s="5">
        <v>187.5</v>
      </c>
      <c r="E6" s="5">
        <v>85.44</v>
      </c>
      <c r="F6" s="5">
        <f t="shared" si="0"/>
        <v>71.67</v>
      </c>
      <c r="G6" s="5" t="s">
        <v>11</v>
      </c>
    </row>
    <row r="7" spans="1:7" ht="30" customHeight="1">
      <c r="A7" s="5" t="s">
        <v>18</v>
      </c>
      <c r="B7" s="5" t="s">
        <v>9</v>
      </c>
      <c r="C7" s="5" t="s">
        <v>19</v>
      </c>
      <c r="D7" s="5">
        <v>178.5</v>
      </c>
      <c r="E7" s="5">
        <v>88.66</v>
      </c>
      <c r="F7" s="5">
        <f t="shared" si="0"/>
        <v>71.16</v>
      </c>
      <c r="G7" s="5"/>
    </row>
    <row r="8" spans="1:7" ht="30" customHeight="1">
      <c r="A8" s="5" t="s">
        <v>20</v>
      </c>
      <c r="B8" s="5" t="s">
        <v>9</v>
      </c>
      <c r="C8" s="5" t="s">
        <v>21</v>
      </c>
      <c r="D8" s="5">
        <v>187.5</v>
      </c>
      <c r="E8" s="5">
        <v>83.32</v>
      </c>
      <c r="F8" s="5">
        <f t="shared" si="0"/>
        <v>70.82</v>
      </c>
      <c r="G8" s="5"/>
    </row>
    <row r="9" spans="1:7" ht="30" customHeight="1">
      <c r="A9" s="5" t="s">
        <v>22</v>
      </c>
      <c r="B9" s="5" t="s">
        <v>9</v>
      </c>
      <c r="C9" s="5" t="s">
        <v>23</v>
      </c>
      <c r="D9" s="5">
        <v>186.5</v>
      </c>
      <c r="E9" s="5">
        <v>83</v>
      </c>
      <c r="F9" s="5">
        <f t="shared" si="0"/>
        <v>70.5</v>
      </c>
      <c r="G9" s="5"/>
    </row>
    <row r="10" spans="1:7" ht="30" customHeight="1">
      <c r="A10" s="5" t="s">
        <v>24</v>
      </c>
      <c r="B10" s="5" t="s">
        <v>9</v>
      </c>
      <c r="C10" s="5" t="s">
        <v>25</v>
      </c>
      <c r="D10" s="5">
        <v>179.5</v>
      </c>
      <c r="E10" s="5">
        <v>85.06</v>
      </c>
      <c r="F10" s="5">
        <f t="shared" si="0"/>
        <v>69.92</v>
      </c>
      <c r="G10" s="5"/>
    </row>
    <row r="11" spans="1:7" ht="30" customHeight="1">
      <c r="A11" s="5" t="s">
        <v>26</v>
      </c>
      <c r="B11" s="5" t="s">
        <v>9</v>
      </c>
      <c r="C11" s="5" t="s">
        <v>27</v>
      </c>
      <c r="D11" s="5">
        <v>177.5</v>
      </c>
      <c r="E11" s="5">
        <v>85.8</v>
      </c>
      <c r="F11" s="5">
        <f t="shared" si="0"/>
        <v>69.82</v>
      </c>
      <c r="G11" s="5"/>
    </row>
    <row r="12" spans="1:7" ht="30" customHeight="1">
      <c r="A12" s="5" t="s">
        <v>28</v>
      </c>
      <c r="B12" s="5" t="s">
        <v>9</v>
      </c>
      <c r="C12" s="5" t="s">
        <v>29</v>
      </c>
      <c r="D12" s="5">
        <v>181.5</v>
      </c>
      <c r="E12" s="5">
        <v>82.44</v>
      </c>
      <c r="F12" s="5">
        <f t="shared" si="0"/>
        <v>69.27</v>
      </c>
      <c r="G12" s="5"/>
    </row>
    <row r="13" spans="1:7" ht="30" customHeight="1">
      <c r="A13" s="5" t="s">
        <v>30</v>
      </c>
      <c r="B13" s="5" t="s">
        <v>9</v>
      </c>
      <c r="C13" s="5" t="s">
        <v>31</v>
      </c>
      <c r="D13" s="5">
        <v>176.5</v>
      </c>
      <c r="E13" s="5">
        <v>82.78</v>
      </c>
      <c r="F13" s="5">
        <f t="shared" si="0"/>
        <v>68.41</v>
      </c>
      <c r="G13" s="5"/>
    </row>
    <row r="14" spans="1:7" ht="30" customHeight="1">
      <c r="A14" s="5" t="s">
        <v>32</v>
      </c>
      <c r="B14" s="5" t="s">
        <v>9</v>
      </c>
      <c r="C14" s="5" t="s">
        <v>33</v>
      </c>
      <c r="D14" s="5">
        <v>178</v>
      </c>
      <c r="E14" s="5" t="s">
        <v>34</v>
      </c>
      <c r="F14" s="5">
        <f>TRUNC(D14/3*0.6,2)</f>
        <v>35.6</v>
      </c>
      <c r="G14" s="5"/>
    </row>
    <row r="15" spans="1:7" ht="30" customHeight="1">
      <c r="A15" s="5" t="s">
        <v>35</v>
      </c>
      <c r="B15" s="5" t="s">
        <v>9</v>
      </c>
      <c r="C15" s="5" t="s">
        <v>36</v>
      </c>
      <c r="D15" s="5">
        <v>176.5</v>
      </c>
      <c r="E15" s="5" t="s">
        <v>34</v>
      </c>
      <c r="F15" s="5">
        <f>TRUNC(D15/3*0.6,2)</f>
        <v>35.3</v>
      </c>
      <c r="G15" s="5"/>
    </row>
    <row r="16" spans="1:7" s="1" customFormat="1" ht="30" customHeight="1">
      <c r="A16" s="6" t="s">
        <v>37</v>
      </c>
      <c r="B16" s="6" t="s">
        <v>38</v>
      </c>
      <c r="C16" s="6" t="s">
        <v>39</v>
      </c>
      <c r="D16" s="6">
        <v>215</v>
      </c>
      <c r="E16" s="6">
        <v>87.52</v>
      </c>
      <c r="F16" s="6">
        <f aca="true" t="shared" si="1" ref="F16:F26">TRUNC(D16/3*0.6,2)+TRUNC(E16*0.4,2)</f>
        <v>78</v>
      </c>
      <c r="G16" s="6" t="s">
        <v>11</v>
      </c>
    </row>
    <row r="17" spans="1:7" ht="30" customHeight="1">
      <c r="A17" s="5" t="s">
        <v>40</v>
      </c>
      <c r="B17" s="5" t="s">
        <v>38</v>
      </c>
      <c r="C17" s="5" t="s">
        <v>41</v>
      </c>
      <c r="D17" s="5">
        <v>196</v>
      </c>
      <c r="E17" s="5">
        <v>84.42</v>
      </c>
      <c r="F17" s="5">
        <f t="shared" si="1"/>
        <v>72.96</v>
      </c>
      <c r="G17" s="5" t="s">
        <v>11</v>
      </c>
    </row>
    <row r="18" spans="1:7" ht="30" customHeight="1">
      <c r="A18" s="5" t="s">
        <v>42</v>
      </c>
      <c r="B18" s="5" t="s">
        <v>38</v>
      </c>
      <c r="C18" s="5" t="s">
        <v>43</v>
      </c>
      <c r="D18" s="5">
        <v>189</v>
      </c>
      <c r="E18" s="5">
        <v>85.52</v>
      </c>
      <c r="F18" s="5">
        <f t="shared" si="1"/>
        <v>72</v>
      </c>
      <c r="G18" s="5" t="s">
        <v>11</v>
      </c>
    </row>
    <row r="19" spans="1:7" ht="30" customHeight="1">
      <c r="A19" s="5" t="s">
        <v>44</v>
      </c>
      <c r="B19" s="5" t="s">
        <v>38</v>
      </c>
      <c r="C19" s="5" t="s">
        <v>45</v>
      </c>
      <c r="D19" s="5">
        <v>188</v>
      </c>
      <c r="E19" s="5">
        <v>85.92</v>
      </c>
      <c r="F19" s="5">
        <f t="shared" si="1"/>
        <v>71.96</v>
      </c>
      <c r="G19" s="5" t="s">
        <v>11</v>
      </c>
    </row>
    <row r="20" spans="1:7" ht="30" customHeight="1">
      <c r="A20" s="5" t="s">
        <v>46</v>
      </c>
      <c r="B20" s="5" t="s">
        <v>38</v>
      </c>
      <c r="C20" s="5" t="s">
        <v>47</v>
      </c>
      <c r="D20" s="5">
        <v>183</v>
      </c>
      <c r="E20" s="5">
        <v>87.8</v>
      </c>
      <c r="F20" s="5">
        <f t="shared" si="1"/>
        <v>71.72</v>
      </c>
      <c r="G20" s="5" t="s">
        <v>11</v>
      </c>
    </row>
    <row r="21" spans="1:7" ht="30" customHeight="1">
      <c r="A21" s="5" t="s">
        <v>48</v>
      </c>
      <c r="B21" s="5" t="s">
        <v>38</v>
      </c>
      <c r="C21" s="5" t="s">
        <v>49</v>
      </c>
      <c r="D21" s="5">
        <v>184</v>
      </c>
      <c r="E21" s="5">
        <v>84.62</v>
      </c>
      <c r="F21" s="5">
        <f t="shared" si="1"/>
        <v>70.64</v>
      </c>
      <c r="G21" s="5"/>
    </row>
    <row r="22" spans="1:7" ht="30" customHeight="1">
      <c r="A22" s="5" t="s">
        <v>50</v>
      </c>
      <c r="B22" s="5" t="s">
        <v>38</v>
      </c>
      <c r="C22" s="5" t="s">
        <v>51</v>
      </c>
      <c r="D22" s="5">
        <v>183</v>
      </c>
      <c r="E22" s="5">
        <v>84.84</v>
      </c>
      <c r="F22" s="5">
        <f t="shared" si="1"/>
        <v>70.53</v>
      </c>
      <c r="G22" s="5"/>
    </row>
    <row r="23" spans="1:7" ht="30" customHeight="1">
      <c r="A23" s="5" t="s">
        <v>52</v>
      </c>
      <c r="B23" s="5" t="s">
        <v>38</v>
      </c>
      <c r="C23" s="5" t="s">
        <v>53</v>
      </c>
      <c r="D23" s="5">
        <v>177.5</v>
      </c>
      <c r="E23" s="5">
        <v>85.34</v>
      </c>
      <c r="F23" s="5">
        <f t="shared" si="1"/>
        <v>69.63</v>
      </c>
      <c r="G23" s="5"/>
    </row>
    <row r="24" spans="1:7" ht="30" customHeight="1">
      <c r="A24" s="5" t="s">
        <v>54</v>
      </c>
      <c r="B24" s="5" t="s">
        <v>38</v>
      </c>
      <c r="C24" s="5" t="s">
        <v>55</v>
      </c>
      <c r="D24" s="5">
        <v>174.5</v>
      </c>
      <c r="E24" s="5">
        <v>84.78</v>
      </c>
      <c r="F24" s="5">
        <f t="shared" si="1"/>
        <v>68.81</v>
      </c>
      <c r="G24" s="5"/>
    </row>
    <row r="25" spans="1:7" ht="30" customHeight="1">
      <c r="A25" s="5" t="s">
        <v>56</v>
      </c>
      <c r="B25" s="5" t="s">
        <v>38</v>
      </c>
      <c r="C25" s="5" t="s">
        <v>57</v>
      </c>
      <c r="D25" s="5">
        <v>173.5</v>
      </c>
      <c r="E25" s="5">
        <v>83.94</v>
      </c>
      <c r="F25" s="5">
        <f t="shared" si="1"/>
        <v>68.27</v>
      </c>
      <c r="G25" s="5"/>
    </row>
    <row r="26" spans="1:7" ht="30" customHeight="1">
      <c r="A26" s="5" t="s">
        <v>58</v>
      </c>
      <c r="B26" s="5" t="s">
        <v>38</v>
      </c>
      <c r="C26" s="5" t="s">
        <v>59</v>
      </c>
      <c r="D26" s="5">
        <v>169</v>
      </c>
      <c r="E26" s="5">
        <v>85.96</v>
      </c>
      <c r="F26" s="5">
        <f t="shared" si="1"/>
        <v>68.18</v>
      </c>
      <c r="G26" s="5"/>
    </row>
    <row r="27" spans="1:7" ht="30" customHeight="1">
      <c r="A27" s="5" t="s">
        <v>60</v>
      </c>
      <c r="B27" s="5" t="s">
        <v>38</v>
      </c>
      <c r="C27" s="5" t="s">
        <v>61</v>
      </c>
      <c r="D27" s="5">
        <v>186</v>
      </c>
      <c r="E27" s="5" t="s">
        <v>34</v>
      </c>
      <c r="F27" s="5">
        <f>TRUNC(D27/3*0.6,2)</f>
        <v>37.2</v>
      </c>
      <c r="G27" s="5"/>
    </row>
    <row r="28" spans="1:7" ht="30" customHeight="1">
      <c r="A28" s="5" t="s">
        <v>62</v>
      </c>
      <c r="B28" s="5" t="s">
        <v>38</v>
      </c>
      <c r="C28" s="5" t="s">
        <v>63</v>
      </c>
      <c r="D28" s="5">
        <v>177</v>
      </c>
      <c r="E28" s="5" t="s">
        <v>34</v>
      </c>
      <c r="F28" s="5">
        <f>TRUNC(D28/3*0.6,2)</f>
        <v>35.4</v>
      </c>
      <c r="G28" s="5"/>
    </row>
    <row r="29" spans="1:7" ht="30" customHeight="1">
      <c r="A29" s="5" t="s">
        <v>64</v>
      </c>
      <c r="B29" s="5" t="s">
        <v>38</v>
      </c>
      <c r="C29" s="5" t="s">
        <v>65</v>
      </c>
      <c r="D29" s="5">
        <v>175.5</v>
      </c>
      <c r="E29" s="5" t="s">
        <v>34</v>
      </c>
      <c r="F29" s="5">
        <f>TRUNC(D29/3*0.6,2)</f>
        <v>35.1</v>
      </c>
      <c r="G29" s="5"/>
    </row>
    <row r="30" spans="1:7" ht="30" customHeight="1">
      <c r="A30" s="5" t="s">
        <v>66</v>
      </c>
      <c r="B30" s="5" t="s">
        <v>38</v>
      </c>
      <c r="C30" s="5" t="s">
        <v>67</v>
      </c>
      <c r="D30" s="5">
        <v>168.5</v>
      </c>
      <c r="E30" s="5" t="s">
        <v>34</v>
      </c>
      <c r="F30" s="5">
        <f>TRUNC(D30/3*0.6,2)</f>
        <v>33.7</v>
      </c>
      <c r="G30" s="5"/>
    </row>
    <row r="31" spans="1:7" s="1" customFormat="1" ht="30" customHeight="1">
      <c r="A31" s="6" t="s">
        <v>68</v>
      </c>
      <c r="B31" s="6" t="s">
        <v>69</v>
      </c>
      <c r="C31" s="6" t="s">
        <v>70</v>
      </c>
      <c r="D31" s="6">
        <v>203</v>
      </c>
      <c r="E31" s="6">
        <v>87.22</v>
      </c>
      <c r="F31" s="6">
        <f aca="true" t="shared" si="2" ref="F31:F59">TRUNC(D31/3*0.6,2)+TRUNC(E31*0.4,2)</f>
        <v>75.48</v>
      </c>
      <c r="G31" s="6" t="s">
        <v>11</v>
      </c>
    </row>
    <row r="32" spans="1:7" ht="30" customHeight="1">
      <c r="A32" s="5" t="s">
        <v>71</v>
      </c>
      <c r="B32" s="5" t="s">
        <v>69</v>
      </c>
      <c r="C32" s="5" t="s">
        <v>72</v>
      </c>
      <c r="D32" s="5">
        <v>198.5</v>
      </c>
      <c r="E32" s="5">
        <v>89.14</v>
      </c>
      <c r="F32" s="5">
        <f t="shared" si="2"/>
        <v>75.35</v>
      </c>
      <c r="G32" s="5" t="s">
        <v>11</v>
      </c>
    </row>
    <row r="33" spans="1:7" ht="30" customHeight="1">
      <c r="A33" s="5" t="s">
        <v>73</v>
      </c>
      <c r="B33" s="5" t="s">
        <v>69</v>
      </c>
      <c r="C33" s="5" t="s">
        <v>74</v>
      </c>
      <c r="D33" s="5">
        <v>194.5</v>
      </c>
      <c r="E33" s="5">
        <v>87.42</v>
      </c>
      <c r="F33" s="5">
        <f t="shared" si="2"/>
        <v>73.86</v>
      </c>
      <c r="G33" s="5"/>
    </row>
    <row r="34" spans="1:7" ht="30" customHeight="1">
      <c r="A34" s="5" t="s">
        <v>75</v>
      </c>
      <c r="B34" s="5" t="s">
        <v>69</v>
      </c>
      <c r="C34" s="5" t="s">
        <v>76</v>
      </c>
      <c r="D34" s="5">
        <v>192</v>
      </c>
      <c r="E34" s="5">
        <v>87.74</v>
      </c>
      <c r="F34" s="5">
        <f t="shared" si="2"/>
        <v>73.49</v>
      </c>
      <c r="G34" s="5"/>
    </row>
    <row r="35" spans="1:7" ht="30" customHeight="1">
      <c r="A35" s="5" t="s">
        <v>77</v>
      </c>
      <c r="B35" s="5" t="s">
        <v>69</v>
      </c>
      <c r="C35" s="5" t="s">
        <v>78</v>
      </c>
      <c r="D35" s="5">
        <v>191</v>
      </c>
      <c r="E35" s="5">
        <v>86.62</v>
      </c>
      <c r="F35" s="5">
        <f t="shared" si="2"/>
        <v>72.84</v>
      </c>
      <c r="G35" s="5"/>
    </row>
    <row r="36" spans="1:7" ht="30" customHeight="1">
      <c r="A36" s="5" t="s">
        <v>79</v>
      </c>
      <c r="B36" s="5" t="s">
        <v>69</v>
      </c>
      <c r="C36" s="5" t="s">
        <v>80</v>
      </c>
      <c r="D36" s="5">
        <v>189</v>
      </c>
      <c r="E36" s="5">
        <v>85.72</v>
      </c>
      <c r="F36" s="5">
        <f t="shared" si="2"/>
        <v>72.08</v>
      </c>
      <c r="G36" s="5"/>
    </row>
    <row r="37" spans="1:7" s="1" customFormat="1" ht="30" customHeight="1">
      <c r="A37" s="6" t="s">
        <v>81</v>
      </c>
      <c r="B37" s="6">
        <v>2004410296</v>
      </c>
      <c r="C37" s="6" t="s">
        <v>82</v>
      </c>
      <c r="D37" s="6">
        <v>202.5</v>
      </c>
      <c r="E37" s="6">
        <v>86.2</v>
      </c>
      <c r="F37" s="6">
        <f t="shared" si="2"/>
        <v>74.98</v>
      </c>
      <c r="G37" s="6" t="s">
        <v>11</v>
      </c>
    </row>
    <row r="38" spans="1:7" s="1" customFormat="1" ht="30" customHeight="1">
      <c r="A38" s="6" t="s">
        <v>83</v>
      </c>
      <c r="B38" s="6" t="s">
        <v>84</v>
      </c>
      <c r="C38" s="6" t="s">
        <v>85</v>
      </c>
      <c r="D38" s="6">
        <v>198.5</v>
      </c>
      <c r="E38" s="6">
        <v>88.22</v>
      </c>
      <c r="F38" s="6">
        <f t="shared" si="2"/>
        <v>74.98</v>
      </c>
      <c r="G38" s="6" t="s">
        <v>11</v>
      </c>
    </row>
    <row r="39" spans="1:7" s="2" customFormat="1" ht="30" customHeight="1">
      <c r="A39" s="5" t="s">
        <v>86</v>
      </c>
      <c r="B39" s="5" t="s">
        <v>84</v>
      </c>
      <c r="C39" s="5" t="s">
        <v>87</v>
      </c>
      <c r="D39" s="5">
        <v>197.5</v>
      </c>
      <c r="E39" s="5">
        <v>86.44</v>
      </c>
      <c r="F39" s="5">
        <f t="shared" si="2"/>
        <v>74.07</v>
      </c>
      <c r="G39" s="5" t="s">
        <v>11</v>
      </c>
    </row>
    <row r="40" spans="1:7" s="2" customFormat="1" ht="30" customHeight="1">
      <c r="A40" s="5" t="s">
        <v>88</v>
      </c>
      <c r="B40" s="5" t="s">
        <v>84</v>
      </c>
      <c r="C40" s="5" t="s">
        <v>89</v>
      </c>
      <c r="D40" s="5">
        <v>192</v>
      </c>
      <c r="E40" s="5">
        <v>88.16</v>
      </c>
      <c r="F40" s="5">
        <f t="shared" si="2"/>
        <v>73.66</v>
      </c>
      <c r="G40" s="5" t="s">
        <v>11</v>
      </c>
    </row>
    <row r="41" spans="1:7" s="2" customFormat="1" ht="30" customHeight="1">
      <c r="A41" s="5" t="s">
        <v>90</v>
      </c>
      <c r="B41" s="5" t="s">
        <v>84</v>
      </c>
      <c r="C41" s="5" t="s">
        <v>91</v>
      </c>
      <c r="D41" s="5">
        <v>197.5</v>
      </c>
      <c r="E41" s="5">
        <v>85.18</v>
      </c>
      <c r="F41" s="5">
        <f t="shared" si="2"/>
        <v>73.57</v>
      </c>
      <c r="G41" s="5" t="s">
        <v>11</v>
      </c>
    </row>
    <row r="42" spans="1:7" s="2" customFormat="1" ht="30" customHeight="1">
      <c r="A42" s="5" t="s">
        <v>92</v>
      </c>
      <c r="B42" s="5" t="s">
        <v>84</v>
      </c>
      <c r="C42" s="5" t="s">
        <v>93</v>
      </c>
      <c r="D42" s="5">
        <v>193.5</v>
      </c>
      <c r="E42" s="5">
        <v>86.24</v>
      </c>
      <c r="F42" s="5">
        <f t="shared" si="2"/>
        <v>73.19</v>
      </c>
      <c r="G42" s="5" t="s">
        <v>11</v>
      </c>
    </row>
    <row r="43" spans="1:7" s="2" customFormat="1" ht="30" customHeight="1">
      <c r="A43" s="5" t="s">
        <v>94</v>
      </c>
      <c r="B43" s="5" t="s">
        <v>84</v>
      </c>
      <c r="C43" s="5" t="s">
        <v>95</v>
      </c>
      <c r="D43" s="5">
        <v>192</v>
      </c>
      <c r="E43" s="5">
        <v>85.28</v>
      </c>
      <c r="F43" s="5">
        <f t="shared" si="2"/>
        <v>72.51</v>
      </c>
      <c r="G43" s="5" t="s">
        <v>11</v>
      </c>
    </row>
    <row r="44" spans="1:7" s="2" customFormat="1" ht="30" customHeight="1">
      <c r="A44" s="5" t="s">
        <v>96</v>
      </c>
      <c r="B44" s="5" t="s">
        <v>84</v>
      </c>
      <c r="C44" s="5" t="s">
        <v>97</v>
      </c>
      <c r="D44" s="5">
        <v>190</v>
      </c>
      <c r="E44" s="5">
        <v>86.04</v>
      </c>
      <c r="F44" s="5">
        <f t="shared" si="2"/>
        <v>72.41</v>
      </c>
      <c r="G44" s="5" t="s">
        <v>11</v>
      </c>
    </row>
    <row r="45" spans="1:7" s="2" customFormat="1" ht="30" customHeight="1">
      <c r="A45" s="5" t="s">
        <v>98</v>
      </c>
      <c r="B45" s="5" t="s">
        <v>84</v>
      </c>
      <c r="C45" s="5" t="s">
        <v>99</v>
      </c>
      <c r="D45" s="5">
        <v>189</v>
      </c>
      <c r="E45" s="5">
        <v>85.72</v>
      </c>
      <c r="F45" s="5">
        <f t="shared" si="2"/>
        <v>72.08</v>
      </c>
      <c r="G45" s="5" t="s">
        <v>11</v>
      </c>
    </row>
    <row r="46" spans="1:7" s="2" customFormat="1" ht="30" customHeight="1">
      <c r="A46" s="5" t="s">
        <v>100</v>
      </c>
      <c r="B46" s="5" t="s">
        <v>84</v>
      </c>
      <c r="C46" s="5" t="s">
        <v>101</v>
      </c>
      <c r="D46" s="5">
        <v>190.5</v>
      </c>
      <c r="E46" s="5">
        <v>84.12</v>
      </c>
      <c r="F46" s="5">
        <f t="shared" si="2"/>
        <v>71.74</v>
      </c>
      <c r="G46" s="5" t="s">
        <v>11</v>
      </c>
    </row>
    <row r="47" spans="1:7" s="2" customFormat="1" ht="30" customHeight="1">
      <c r="A47" s="5" t="s">
        <v>102</v>
      </c>
      <c r="B47" s="5" t="s">
        <v>84</v>
      </c>
      <c r="C47" s="5" t="s">
        <v>103</v>
      </c>
      <c r="D47" s="5">
        <v>191</v>
      </c>
      <c r="E47" s="5">
        <v>83.74</v>
      </c>
      <c r="F47" s="5">
        <f t="shared" si="2"/>
        <v>71.69</v>
      </c>
      <c r="G47" s="5"/>
    </row>
    <row r="48" spans="1:7" s="2" customFormat="1" ht="30" customHeight="1">
      <c r="A48" s="5" t="s">
        <v>104</v>
      </c>
      <c r="B48" s="5" t="s">
        <v>84</v>
      </c>
      <c r="C48" s="5" t="s">
        <v>105</v>
      </c>
      <c r="D48" s="5">
        <v>187</v>
      </c>
      <c r="E48" s="5">
        <v>85.48</v>
      </c>
      <c r="F48" s="5">
        <f t="shared" si="2"/>
        <v>71.59</v>
      </c>
      <c r="G48" s="5"/>
    </row>
    <row r="49" spans="1:7" s="2" customFormat="1" ht="30" customHeight="1">
      <c r="A49" s="5" t="s">
        <v>106</v>
      </c>
      <c r="B49" s="5" t="s">
        <v>84</v>
      </c>
      <c r="C49" s="5" t="s">
        <v>107</v>
      </c>
      <c r="D49" s="5">
        <v>186</v>
      </c>
      <c r="E49" s="5">
        <v>84.5</v>
      </c>
      <c r="F49" s="5">
        <f t="shared" si="2"/>
        <v>71</v>
      </c>
      <c r="G49" s="5"/>
    </row>
    <row r="50" spans="1:7" s="2" customFormat="1" ht="30" customHeight="1">
      <c r="A50" s="5" t="s">
        <v>108</v>
      </c>
      <c r="B50" s="5" t="s">
        <v>84</v>
      </c>
      <c r="C50" s="5" t="s">
        <v>109</v>
      </c>
      <c r="D50" s="5">
        <v>182</v>
      </c>
      <c r="E50" s="5">
        <v>85.72</v>
      </c>
      <c r="F50" s="5">
        <f t="shared" si="2"/>
        <v>70.68</v>
      </c>
      <c r="G50" s="5"/>
    </row>
    <row r="51" spans="1:7" s="2" customFormat="1" ht="30" customHeight="1">
      <c r="A51" s="5" t="s">
        <v>110</v>
      </c>
      <c r="B51" s="5" t="s">
        <v>84</v>
      </c>
      <c r="C51" s="5" t="s">
        <v>111</v>
      </c>
      <c r="D51" s="5">
        <v>182.5</v>
      </c>
      <c r="E51" s="5">
        <v>85.42</v>
      </c>
      <c r="F51" s="5">
        <f t="shared" si="2"/>
        <v>70.66</v>
      </c>
      <c r="G51" s="5"/>
    </row>
    <row r="52" spans="1:7" s="2" customFormat="1" ht="30" customHeight="1">
      <c r="A52" s="5" t="s">
        <v>112</v>
      </c>
      <c r="B52" s="5" t="s">
        <v>84</v>
      </c>
      <c r="C52" s="5" t="s">
        <v>113</v>
      </c>
      <c r="D52" s="5">
        <v>184</v>
      </c>
      <c r="E52" s="5">
        <v>84.06</v>
      </c>
      <c r="F52" s="5">
        <f t="shared" si="2"/>
        <v>70.42</v>
      </c>
      <c r="G52" s="5"/>
    </row>
    <row r="53" spans="1:7" s="2" customFormat="1" ht="30" customHeight="1">
      <c r="A53" s="5" t="s">
        <v>114</v>
      </c>
      <c r="B53" s="5" t="s">
        <v>84</v>
      </c>
      <c r="C53" s="5" t="s">
        <v>115</v>
      </c>
      <c r="D53" s="5">
        <v>180</v>
      </c>
      <c r="E53" s="5">
        <v>86.04</v>
      </c>
      <c r="F53" s="5">
        <f t="shared" si="2"/>
        <v>70.41</v>
      </c>
      <c r="G53" s="5"/>
    </row>
    <row r="54" spans="1:7" s="2" customFormat="1" ht="30" customHeight="1">
      <c r="A54" s="5" t="s">
        <v>116</v>
      </c>
      <c r="B54" s="5" t="s">
        <v>84</v>
      </c>
      <c r="C54" s="5" t="s">
        <v>117</v>
      </c>
      <c r="D54" s="5">
        <v>181.5</v>
      </c>
      <c r="E54" s="5">
        <v>85.08</v>
      </c>
      <c r="F54" s="5">
        <f t="shared" si="2"/>
        <v>70.33</v>
      </c>
      <c r="G54" s="5"/>
    </row>
    <row r="55" spans="1:7" s="2" customFormat="1" ht="30" customHeight="1">
      <c r="A55" s="5" t="s">
        <v>118</v>
      </c>
      <c r="B55" s="5" t="s">
        <v>84</v>
      </c>
      <c r="C55" s="5" t="s">
        <v>119</v>
      </c>
      <c r="D55" s="5">
        <v>177.5</v>
      </c>
      <c r="E55" s="5">
        <v>86.82</v>
      </c>
      <c r="F55" s="5">
        <f t="shared" si="2"/>
        <v>70.22</v>
      </c>
      <c r="G55" s="5"/>
    </row>
    <row r="56" spans="1:7" s="2" customFormat="1" ht="30" customHeight="1">
      <c r="A56" s="5" t="s">
        <v>120</v>
      </c>
      <c r="B56" s="5" t="s">
        <v>84</v>
      </c>
      <c r="C56" s="5" t="s">
        <v>121</v>
      </c>
      <c r="D56" s="5">
        <v>183</v>
      </c>
      <c r="E56" s="5">
        <v>83.6</v>
      </c>
      <c r="F56" s="5">
        <f t="shared" si="2"/>
        <v>70.04</v>
      </c>
      <c r="G56" s="5"/>
    </row>
    <row r="57" spans="1:7" s="2" customFormat="1" ht="30" customHeight="1">
      <c r="A57" s="5" t="s">
        <v>122</v>
      </c>
      <c r="B57" s="5" t="s">
        <v>84</v>
      </c>
      <c r="C57" s="5" t="s">
        <v>123</v>
      </c>
      <c r="D57" s="5">
        <v>178</v>
      </c>
      <c r="E57" s="5">
        <v>84.5</v>
      </c>
      <c r="F57" s="5">
        <f t="shared" si="2"/>
        <v>69.4</v>
      </c>
      <c r="G57" s="5"/>
    </row>
    <row r="58" spans="1:7" s="2" customFormat="1" ht="30" customHeight="1">
      <c r="A58" s="5" t="s">
        <v>124</v>
      </c>
      <c r="B58" s="5" t="s">
        <v>84</v>
      </c>
      <c r="C58" s="5" t="s">
        <v>125</v>
      </c>
      <c r="D58" s="5">
        <v>173</v>
      </c>
      <c r="E58" s="5">
        <v>86.3</v>
      </c>
      <c r="F58" s="5">
        <f t="shared" si="2"/>
        <v>69.12</v>
      </c>
      <c r="G58" s="5"/>
    </row>
    <row r="59" spans="1:7" s="2" customFormat="1" ht="30" customHeight="1">
      <c r="A59" s="5" t="s">
        <v>126</v>
      </c>
      <c r="B59" s="5" t="s">
        <v>84</v>
      </c>
      <c r="C59" s="5" t="s">
        <v>127</v>
      </c>
      <c r="D59" s="5">
        <v>172</v>
      </c>
      <c r="E59" s="5">
        <v>85.88</v>
      </c>
      <c r="F59" s="5">
        <f t="shared" si="2"/>
        <v>68.75</v>
      </c>
      <c r="G59" s="5"/>
    </row>
    <row r="60" spans="1:7" s="2" customFormat="1" ht="30" customHeight="1">
      <c r="A60" s="5" t="s">
        <v>128</v>
      </c>
      <c r="B60" s="5" t="s">
        <v>84</v>
      </c>
      <c r="C60" s="5" t="s">
        <v>129</v>
      </c>
      <c r="D60" s="5">
        <v>199.5</v>
      </c>
      <c r="E60" s="5" t="s">
        <v>34</v>
      </c>
      <c r="F60" s="5">
        <f aca="true" t="shared" si="3" ref="F60:F65">TRUNC(D60/3*0.6,2)</f>
        <v>39.9</v>
      </c>
      <c r="G60" s="5"/>
    </row>
    <row r="61" spans="1:7" s="2" customFormat="1" ht="30" customHeight="1">
      <c r="A61" s="5" t="s">
        <v>130</v>
      </c>
      <c r="B61" s="5" t="s">
        <v>84</v>
      </c>
      <c r="C61" s="5" t="s">
        <v>131</v>
      </c>
      <c r="D61" s="5">
        <v>186</v>
      </c>
      <c r="E61" s="5" t="s">
        <v>34</v>
      </c>
      <c r="F61" s="5">
        <f t="shared" si="3"/>
        <v>37.2</v>
      </c>
      <c r="G61" s="5"/>
    </row>
    <row r="62" spans="1:7" s="2" customFormat="1" ht="30" customHeight="1">
      <c r="A62" s="5" t="s">
        <v>132</v>
      </c>
      <c r="B62" s="5" t="s">
        <v>84</v>
      </c>
      <c r="C62" s="5" t="s">
        <v>133</v>
      </c>
      <c r="D62" s="5">
        <v>176.5</v>
      </c>
      <c r="E62" s="5" t="s">
        <v>34</v>
      </c>
      <c r="F62" s="5">
        <f t="shared" si="3"/>
        <v>35.3</v>
      </c>
      <c r="G62" s="5"/>
    </row>
    <row r="63" spans="1:7" s="2" customFormat="1" ht="30" customHeight="1">
      <c r="A63" s="5" t="s">
        <v>134</v>
      </c>
      <c r="B63" s="5" t="s">
        <v>84</v>
      </c>
      <c r="C63" s="5" t="s">
        <v>135</v>
      </c>
      <c r="D63" s="5">
        <v>175</v>
      </c>
      <c r="E63" s="5" t="s">
        <v>34</v>
      </c>
      <c r="F63" s="5">
        <f t="shared" si="3"/>
        <v>35</v>
      </c>
      <c r="G63" s="5"/>
    </row>
    <row r="64" spans="1:7" s="2" customFormat="1" ht="30" customHeight="1">
      <c r="A64" s="5" t="s">
        <v>136</v>
      </c>
      <c r="B64" s="5" t="s">
        <v>84</v>
      </c>
      <c r="C64" s="5" t="s">
        <v>137</v>
      </c>
      <c r="D64" s="5">
        <v>173</v>
      </c>
      <c r="E64" s="5" t="s">
        <v>34</v>
      </c>
      <c r="F64" s="5">
        <f t="shared" si="3"/>
        <v>34.6</v>
      </c>
      <c r="G64" s="5"/>
    </row>
    <row r="65" spans="1:7" s="2" customFormat="1" ht="30" customHeight="1">
      <c r="A65" s="5" t="s">
        <v>138</v>
      </c>
      <c r="B65" s="5" t="s">
        <v>84</v>
      </c>
      <c r="C65" s="5" t="s">
        <v>139</v>
      </c>
      <c r="D65" s="5">
        <v>169.5</v>
      </c>
      <c r="E65" s="5" t="s">
        <v>34</v>
      </c>
      <c r="F65" s="5">
        <f t="shared" si="3"/>
        <v>33.9</v>
      </c>
      <c r="G65" s="5"/>
    </row>
  </sheetData>
  <sheetProtection/>
  <mergeCells count="1">
    <mergeCell ref="A1:G1"/>
  </mergeCells>
  <printOptions/>
  <pageMargins left="0.699305555555556" right="0.699305555555556"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深拥不</cp:lastModifiedBy>
  <dcterms:created xsi:type="dcterms:W3CDTF">2006-09-13T11:21:00Z</dcterms:created>
  <dcterms:modified xsi:type="dcterms:W3CDTF">2020-08-17T03:56:43Z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