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<sst xmlns="http://schemas.openxmlformats.org/spreadsheetml/2006/main" count="52" uniqueCount="52">
  <si>
    <t>2020年阳信县党建协理员进入考察范围人员名单</t>
  </si>
  <si>
    <t>序号</t>
  </si>
  <si>
    <t>岗位代码</t>
  </si>
  <si>
    <t>姓名</t>
  </si>
  <si>
    <t>公共基础知识</t>
  </si>
  <si>
    <t>公文写作</t>
  </si>
  <si>
    <t>笔试合计</t>
  </si>
  <si>
    <t>笔试折合50%</t>
  </si>
  <si>
    <t>面试成绩</t>
  </si>
  <si>
    <t>总分</t>
  </si>
  <si>
    <t>01</t>
  </si>
  <si>
    <t>郑红美</t>
  </si>
  <si>
    <t>02</t>
  </si>
  <si>
    <t>张美洁</t>
  </si>
  <si>
    <t>03</t>
  </si>
  <si>
    <t>秘广倩</t>
  </si>
  <si>
    <t>04</t>
  </si>
  <si>
    <t>魏丛丛</t>
  </si>
  <si>
    <t>05</t>
  </si>
  <si>
    <t>王琪</t>
  </si>
  <si>
    <t>06</t>
  </si>
  <si>
    <t>郭辰皓</t>
  </si>
  <si>
    <t>07</t>
  </si>
  <si>
    <t>张奕飞</t>
  </si>
  <si>
    <t>08</t>
  </si>
  <si>
    <t>周东</t>
  </si>
  <si>
    <t>09</t>
  </si>
  <si>
    <t>仉超</t>
  </si>
  <si>
    <t>10</t>
  </si>
  <si>
    <t>魏雪飞</t>
  </si>
  <si>
    <t>11</t>
  </si>
  <si>
    <t>孟伟亮</t>
  </si>
  <si>
    <t>12</t>
  </si>
  <si>
    <t>吴兆龙</t>
  </si>
  <si>
    <t>13</t>
  </si>
  <si>
    <t>李怀利</t>
  </si>
  <si>
    <t>14</t>
  </si>
  <si>
    <t>樊志浩</t>
  </si>
  <si>
    <t>15</t>
  </si>
  <si>
    <t>何洪滨</t>
  </si>
  <si>
    <t>16</t>
  </si>
  <si>
    <t>孙晓剑</t>
  </si>
  <si>
    <t>17</t>
  </si>
  <si>
    <t>范茂朋</t>
  </si>
  <si>
    <t>18</t>
  </si>
  <si>
    <t>高群</t>
  </si>
  <si>
    <t>19</t>
  </si>
  <si>
    <t>朱洪峰</t>
  </si>
  <si>
    <t>20</t>
  </si>
  <si>
    <t>吴清涛</t>
  </si>
  <si>
    <t>21</t>
  </si>
  <si>
    <t>吴壮壮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</si>
</sst>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4314;%20XLSX%20&#24037;&#20316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">
          <cell r="D10">
            <v>99.7</v>
          </cell>
          <cell r="E10">
            <v>46</v>
          </cell>
        </row>
        <row r="11">
          <cell r="D11">
            <v>105.7</v>
          </cell>
          <cell r="E11">
            <v>41</v>
          </cell>
        </row>
        <row r="12">
          <cell r="D12">
            <v>98</v>
          </cell>
          <cell r="E12">
            <v>43.5</v>
          </cell>
        </row>
        <row r="13">
          <cell r="D13">
            <v>97.3</v>
          </cell>
          <cell r="E13">
            <v>44</v>
          </cell>
        </row>
        <row r="14">
          <cell r="D14">
            <v>91.7</v>
          </cell>
          <cell r="E14">
            <v>47.5</v>
          </cell>
        </row>
        <row r="15">
          <cell r="D15">
            <v>92.3</v>
          </cell>
          <cell r="E15">
            <v>40.5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L18" sqref="L18"/>
    </sheetView>
  </sheetViews>
  <sheetFormatPr defaultColWidth="9" defaultRowHeight="13.5"/>
  <cols>
    <col min="1" max="1" width="9" style="2"/>
    <col min="6" max="6" width="9" style="3"/>
    <col min="7" max="7" width="11.75" style="3" customWidth="1"/>
  </cols>
  <sheetData>
    <row r="1" ht="4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2" customHeight="1" spans="1:9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ht="20" customHeight="1" spans="1:9">
      <c r="A3" s="8" t="s">
        <v>10</v>
      </c>
      <c r="B3" s="9">
        <v>1006</v>
      </c>
      <c r="C3" s="10" t="s">
        <v>11</v>
      </c>
      <c r="D3" s="11">
        <v>99.7</v>
      </c>
      <c r="E3" s="11">
        <v>46</v>
      </c>
      <c r="F3" s="11">
        <f t="shared" ref="F3:F23" si="0">SUM(D3:E3)</f>
        <v>145.7</v>
      </c>
      <c r="G3" s="9">
        <f>(SUM([1]Sheet1!D10:E10))/2</f>
        <v>72.85</v>
      </c>
      <c r="H3" s="7">
        <v>85.2</v>
      </c>
      <c r="I3" s="12">
        <f t="shared" ref="I3:I8" si="1">SUM(G3:H3)</f>
        <v>158.05</v>
      </c>
    </row>
    <row r="4" ht="20" customHeight="1" spans="1:9">
      <c r="A4" s="8" t="s">
        <v>12</v>
      </c>
      <c r="B4" s="9"/>
      <c r="C4" s="10" t="s">
        <v>13</v>
      </c>
      <c r="D4" s="11">
        <v>105.7</v>
      </c>
      <c r="E4" s="11">
        <v>41</v>
      </c>
      <c r="F4" s="11">
        <f t="shared" si="0"/>
        <v>146.7</v>
      </c>
      <c r="G4" s="9">
        <f>(SUM([1]Sheet1!D11:E11))/2</f>
        <v>73.35</v>
      </c>
      <c r="H4" s="7">
        <v>83.6</v>
      </c>
      <c r="I4" s="12">
        <f t="shared" si="1"/>
        <v>156.95</v>
      </c>
    </row>
    <row r="5" ht="20" customHeight="1" spans="1:9">
      <c r="A5" s="8" t="s">
        <v>14</v>
      </c>
      <c r="B5" s="9"/>
      <c r="C5" s="10" t="s">
        <v>15</v>
      </c>
      <c r="D5" s="11">
        <v>98</v>
      </c>
      <c r="E5" s="11">
        <v>43.5</v>
      </c>
      <c r="F5" s="11">
        <f t="shared" si="0"/>
        <v>141.5</v>
      </c>
      <c r="G5" s="9">
        <f>(SUM([1]Sheet1!D12:E12))/2</f>
        <v>70.75</v>
      </c>
      <c r="H5" s="7">
        <v>86</v>
      </c>
      <c r="I5" s="12">
        <f t="shared" si="1"/>
        <v>156.75</v>
      </c>
    </row>
    <row r="6" ht="20" customHeight="1" spans="1:9">
      <c r="A6" s="8" t="s">
        <v>16</v>
      </c>
      <c r="B6" s="9"/>
      <c r="C6" s="10" t="s">
        <v>17</v>
      </c>
      <c r="D6" s="11">
        <v>97.3</v>
      </c>
      <c r="E6" s="11">
        <v>44</v>
      </c>
      <c r="F6" s="11">
        <f t="shared" si="0"/>
        <v>141.3</v>
      </c>
      <c r="G6" s="9">
        <f>(SUM([1]Sheet1!D13:E13))/2</f>
        <v>70.65</v>
      </c>
      <c r="H6" s="7">
        <v>83.2</v>
      </c>
      <c r="I6" s="12">
        <f t="shared" si="1"/>
        <v>153.85</v>
      </c>
    </row>
    <row r="7" ht="20" customHeight="1" spans="1:9">
      <c r="A7" s="8" t="s">
        <v>18</v>
      </c>
      <c r="B7" s="9"/>
      <c r="C7" s="10" t="s">
        <v>19</v>
      </c>
      <c r="D7" s="11">
        <v>91.7</v>
      </c>
      <c r="E7" s="11">
        <v>47.5</v>
      </c>
      <c r="F7" s="11">
        <f t="shared" si="0"/>
        <v>139.2</v>
      </c>
      <c r="G7" s="9">
        <f>(SUM([1]Sheet1!D14:E14))/2</f>
        <v>69.6</v>
      </c>
      <c r="H7" s="7">
        <v>83.62</v>
      </c>
      <c r="I7" s="12">
        <f t="shared" si="1"/>
        <v>153.22</v>
      </c>
    </row>
    <row r="8" ht="20" customHeight="1" spans="1:9">
      <c r="A8" s="8" t="s">
        <v>20</v>
      </c>
      <c r="B8" s="9"/>
      <c r="C8" s="10" t="s">
        <v>21</v>
      </c>
      <c r="D8" s="11">
        <v>92.3</v>
      </c>
      <c r="E8" s="11">
        <v>40.5</v>
      </c>
      <c r="F8" s="11">
        <f t="shared" si="0"/>
        <v>132.8</v>
      </c>
      <c r="G8" s="9">
        <f>(SUM([1]Sheet1!D15:E15))/2</f>
        <v>66.4</v>
      </c>
      <c r="H8" s="7">
        <v>85.4</v>
      </c>
      <c r="I8" s="12">
        <f t="shared" si="1"/>
        <v>151.8</v>
      </c>
    </row>
    <row r="9" ht="20" customHeight="1" spans="1:9">
      <c r="A9" s="8" t="s">
        <v>22</v>
      </c>
      <c r="B9" s="9">
        <v>3070</v>
      </c>
      <c r="C9" s="10" t="s">
        <v>23</v>
      </c>
      <c r="D9" s="11">
        <v>91.2</v>
      </c>
      <c r="E9" s="11">
        <v>46.5</v>
      </c>
      <c r="F9" s="9">
        <f t="shared" si="0"/>
        <v>137.7</v>
      </c>
      <c r="G9" s="9">
        <f t="shared" ref="G9:G23" si="2">(SUM(D9:E9))/2</f>
        <v>68.85</v>
      </c>
      <c r="H9" s="7">
        <v>85.4</v>
      </c>
      <c r="I9" s="12">
        <f t="shared" ref="I9:I23" si="3">SUM(G9:H9)</f>
        <v>154.25</v>
      </c>
    </row>
    <row r="10" ht="20" customHeight="1" spans="1:9">
      <c r="A10" s="8" t="s">
        <v>24</v>
      </c>
      <c r="B10" s="9"/>
      <c r="C10" s="10" t="s">
        <v>25</v>
      </c>
      <c r="D10" s="11">
        <v>91.8</v>
      </c>
      <c r="E10" s="11">
        <v>46.5</v>
      </c>
      <c r="F10" s="9">
        <f t="shared" si="0"/>
        <v>138.3</v>
      </c>
      <c r="G10" s="9">
        <f t="shared" si="2"/>
        <v>69.15</v>
      </c>
      <c r="H10" s="7">
        <v>85.08</v>
      </c>
      <c r="I10" s="12">
        <f t="shared" si="3"/>
        <v>154.23</v>
      </c>
    </row>
    <row r="11" ht="20" customHeight="1" spans="1:9">
      <c r="A11" s="8" t="s">
        <v>26</v>
      </c>
      <c r="B11" s="9"/>
      <c r="C11" s="10" t="s">
        <v>27</v>
      </c>
      <c r="D11" s="11">
        <v>93.5</v>
      </c>
      <c r="E11" s="11">
        <v>46</v>
      </c>
      <c r="F11" s="9">
        <f t="shared" si="0"/>
        <v>139.5</v>
      </c>
      <c r="G11" s="9">
        <f t="shared" si="2"/>
        <v>69.75</v>
      </c>
      <c r="H11" s="7">
        <v>84.22</v>
      </c>
      <c r="I11" s="12">
        <f t="shared" si="3"/>
        <v>153.97</v>
      </c>
    </row>
    <row r="12" ht="20" customHeight="1" spans="1:9">
      <c r="A12" s="8" t="s">
        <v>28</v>
      </c>
      <c r="B12" s="9"/>
      <c r="C12" s="10" t="s">
        <v>29</v>
      </c>
      <c r="D12" s="11">
        <v>94.2</v>
      </c>
      <c r="E12" s="11">
        <v>42.3</v>
      </c>
      <c r="F12" s="9">
        <f t="shared" si="0"/>
        <v>136.5</v>
      </c>
      <c r="G12" s="9">
        <f t="shared" si="2"/>
        <v>68.25</v>
      </c>
      <c r="H12" s="7">
        <v>85.14</v>
      </c>
      <c r="I12" s="12">
        <f t="shared" si="3"/>
        <v>153.39</v>
      </c>
    </row>
    <row r="13" ht="20" customHeight="1" spans="1:9">
      <c r="A13" s="8" t="s">
        <v>30</v>
      </c>
      <c r="B13" s="9"/>
      <c r="C13" s="10" t="s">
        <v>31</v>
      </c>
      <c r="D13" s="11">
        <v>99</v>
      </c>
      <c r="E13" s="11">
        <v>39</v>
      </c>
      <c r="F13" s="9">
        <f t="shared" si="0"/>
        <v>138</v>
      </c>
      <c r="G13" s="9">
        <f t="shared" si="2"/>
        <v>69</v>
      </c>
      <c r="H13" s="7">
        <v>82.72</v>
      </c>
      <c r="I13" s="12">
        <f t="shared" si="3"/>
        <v>151.72</v>
      </c>
    </row>
    <row r="14" ht="20" customHeight="1" spans="1:9">
      <c r="A14" s="8" t="s">
        <v>32</v>
      </c>
      <c r="B14" s="9"/>
      <c r="C14" s="10" t="s">
        <v>33</v>
      </c>
      <c r="D14" s="11">
        <v>92.2</v>
      </c>
      <c r="E14" s="11">
        <v>38</v>
      </c>
      <c r="F14" s="9">
        <f t="shared" si="0"/>
        <v>130.2</v>
      </c>
      <c r="G14" s="9">
        <f t="shared" si="2"/>
        <v>65.1</v>
      </c>
      <c r="H14" s="7">
        <v>84.5</v>
      </c>
      <c r="I14" s="12">
        <f t="shared" si="3"/>
        <v>149.6</v>
      </c>
    </row>
    <row r="15" ht="20" customHeight="1" spans="1:9">
      <c r="A15" s="8" t="s">
        <v>34</v>
      </c>
      <c r="B15" s="9"/>
      <c r="C15" s="10" t="s">
        <v>35</v>
      </c>
      <c r="D15" s="11">
        <v>80.4</v>
      </c>
      <c r="E15" s="11">
        <v>47.6</v>
      </c>
      <c r="F15" s="9">
        <f t="shared" si="0"/>
        <v>128</v>
      </c>
      <c r="G15" s="9">
        <f t="shared" si="2"/>
        <v>64</v>
      </c>
      <c r="H15" s="7">
        <v>84.7</v>
      </c>
      <c r="I15" s="12">
        <f t="shared" si="3"/>
        <v>148.7</v>
      </c>
    </row>
    <row r="16" ht="20" customHeight="1" spans="1:9">
      <c r="A16" s="8" t="s">
        <v>36</v>
      </c>
      <c r="B16" s="9"/>
      <c r="C16" s="10" t="s">
        <v>37</v>
      </c>
      <c r="D16" s="11">
        <v>96.8</v>
      </c>
      <c r="E16" s="11">
        <v>36</v>
      </c>
      <c r="F16" s="9">
        <f t="shared" si="0"/>
        <v>132.8</v>
      </c>
      <c r="G16" s="9">
        <f t="shared" si="2"/>
        <v>66.4</v>
      </c>
      <c r="H16" s="7">
        <v>80.2</v>
      </c>
      <c r="I16" s="12">
        <f t="shared" si="3"/>
        <v>146.6</v>
      </c>
    </row>
    <row r="17" ht="20" customHeight="1" spans="1:9">
      <c r="A17" s="8" t="s">
        <v>38</v>
      </c>
      <c r="B17" s="9"/>
      <c r="C17" s="10" t="s">
        <v>39</v>
      </c>
      <c r="D17" s="11">
        <v>84.1</v>
      </c>
      <c r="E17" s="11">
        <v>38</v>
      </c>
      <c r="F17" s="9">
        <f t="shared" si="0"/>
        <v>122.1</v>
      </c>
      <c r="G17" s="9">
        <f t="shared" si="2"/>
        <v>61.05</v>
      </c>
      <c r="H17" s="7">
        <v>84.46</v>
      </c>
      <c r="I17" s="12">
        <f t="shared" si="3"/>
        <v>145.51</v>
      </c>
    </row>
    <row r="18" ht="20" customHeight="1" spans="1:9">
      <c r="A18" s="8" t="s">
        <v>40</v>
      </c>
      <c r="B18" s="9"/>
      <c r="C18" s="10" t="s">
        <v>41</v>
      </c>
      <c r="D18" s="11">
        <v>83.1</v>
      </c>
      <c r="E18" s="11">
        <v>41.5</v>
      </c>
      <c r="F18" s="9">
        <f t="shared" si="0"/>
        <v>124.6</v>
      </c>
      <c r="G18" s="9">
        <f t="shared" si="2"/>
        <v>62.3</v>
      </c>
      <c r="H18" s="7">
        <v>83.2</v>
      </c>
      <c r="I18" s="12">
        <f t="shared" si="3"/>
        <v>145.5</v>
      </c>
    </row>
    <row r="19" ht="20" customHeight="1" spans="1:9">
      <c r="A19" s="8" t="s">
        <v>42</v>
      </c>
      <c r="B19" s="9"/>
      <c r="C19" s="10" t="s">
        <v>43</v>
      </c>
      <c r="D19" s="11">
        <v>79.9</v>
      </c>
      <c r="E19" s="11">
        <v>44</v>
      </c>
      <c r="F19" s="9">
        <f t="shared" si="0"/>
        <v>123.9</v>
      </c>
      <c r="G19" s="9">
        <f t="shared" si="2"/>
        <v>61.95</v>
      </c>
      <c r="H19" s="7">
        <v>83.52</v>
      </c>
      <c r="I19" s="12">
        <f t="shared" si="3"/>
        <v>145.47</v>
      </c>
    </row>
    <row r="20" ht="20" customHeight="1" spans="1:9">
      <c r="A20" s="8" t="s">
        <v>44</v>
      </c>
      <c r="B20" s="9"/>
      <c r="C20" s="10" t="s">
        <v>45</v>
      </c>
      <c r="D20" s="11">
        <v>80.1</v>
      </c>
      <c r="E20" s="11">
        <v>41</v>
      </c>
      <c r="F20" s="9">
        <f t="shared" si="0"/>
        <v>121.1</v>
      </c>
      <c r="G20" s="9">
        <f t="shared" si="2"/>
        <v>60.55</v>
      </c>
      <c r="H20" s="7">
        <v>82.5</v>
      </c>
      <c r="I20" s="12">
        <f t="shared" si="3"/>
        <v>143.05</v>
      </c>
    </row>
    <row r="21" ht="20" customHeight="1" spans="1:9">
      <c r="A21" s="8" t="s">
        <v>46</v>
      </c>
      <c r="B21" s="9"/>
      <c r="C21" s="10" t="s">
        <v>47</v>
      </c>
      <c r="D21" s="11">
        <v>75.8</v>
      </c>
      <c r="E21" s="11">
        <v>42</v>
      </c>
      <c r="F21" s="9">
        <f t="shared" si="0"/>
        <v>117.8</v>
      </c>
      <c r="G21" s="9">
        <f t="shared" si="2"/>
        <v>58.9</v>
      </c>
      <c r="H21" s="7">
        <v>82.92</v>
      </c>
      <c r="I21" s="12">
        <f t="shared" si="3"/>
        <v>141.82</v>
      </c>
    </row>
    <row r="22" ht="20" customHeight="1" spans="1:9">
      <c r="A22" s="8" t="s">
        <v>48</v>
      </c>
      <c r="B22" s="9"/>
      <c r="C22" s="10" t="s">
        <v>49</v>
      </c>
      <c r="D22" s="11">
        <v>71.4</v>
      </c>
      <c r="E22" s="11">
        <v>41.2</v>
      </c>
      <c r="F22" s="9">
        <f t="shared" si="0"/>
        <v>112.6</v>
      </c>
      <c r="G22" s="9">
        <f t="shared" si="2"/>
        <v>56.3</v>
      </c>
      <c r="H22" s="7">
        <v>83.06</v>
      </c>
      <c r="I22" s="12">
        <f t="shared" si="3"/>
        <v>139.36</v>
      </c>
    </row>
    <row r="23" ht="20" customHeight="1" spans="1:9">
      <c r="A23" s="8" t="s">
        <v>50</v>
      </c>
      <c r="B23" s="9"/>
      <c r="C23" s="10" t="s">
        <v>51</v>
      </c>
      <c r="D23" s="11">
        <v>66.7</v>
      </c>
      <c r="E23" s="11">
        <v>44.8</v>
      </c>
      <c r="F23" s="9">
        <f t="shared" si="0"/>
        <v>111.5</v>
      </c>
      <c r="G23" s="9">
        <f t="shared" si="2"/>
        <v>55.75</v>
      </c>
      <c r="H23" s="7">
        <v>83</v>
      </c>
      <c r="I23" s="12">
        <f t="shared" si="3"/>
        <v>138.75</v>
      </c>
    </row>
  </sheetData>
  <mergeCells count="3">
    <mergeCell ref="A1:I1"/>
    <mergeCell ref="B3:B8"/>
    <mergeCell ref="B9:B2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2020-08-17T02:19:00Z</dcterms:created>
  <dcterms:modified xsi:type="dcterms:W3CDTF">2020-08-17T02:36:53Z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