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externalReferences>
    <externalReference r:id="rId2"/>
    <externalReference r:id="rId3"/>
  </externalReferences>
  <calcPr calcId="144525"/>
</workbook>
</file>

<file path=xl/sharedStrings.xml><?xml version="1.0" encoding="utf-8"?>
<sst xmlns="http://schemas.openxmlformats.org/spreadsheetml/2006/main" count="100" uniqueCount="74">
  <si>
    <t>2020年阳信县公开招聘党建协理员总成绩公布</t>
  </si>
  <si>
    <t>序号</t>
  </si>
  <si>
    <t>岗位代码</t>
  </si>
  <si>
    <t>姓名</t>
  </si>
  <si>
    <t>公共基础知识</t>
  </si>
  <si>
    <t>公文写作</t>
  </si>
  <si>
    <t>笔试合计</t>
  </si>
  <si>
    <t>笔试折合50%</t>
  </si>
  <si>
    <t>面试成绩</t>
  </si>
  <si>
    <t>总分</t>
  </si>
  <si>
    <t>01</t>
  </si>
  <si>
    <t>郑红美</t>
  </si>
  <si>
    <t>02</t>
  </si>
  <si>
    <t>张美洁</t>
  </si>
  <si>
    <t>03</t>
  </si>
  <si>
    <t>秘广倩</t>
  </si>
  <si>
    <t>04</t>
  </si>
  <si>
    <t>魏丛丛</t>
  </si>
  <si>
    <t>05</t>
  </si>
  <si>
    <t>王琪</t>
  </si>
  <si>
    <t>06</t>
  </si>
  <si>
    <t>郭辰皓</t>
  </si>
  <si>
    <t>07</t>
  </si>
  <si>
    <t>李晓雪</t>
  </si>
  <si>
    <t>08</t>
  </si>
  <si>
    <t>崔婷婷</t>
  </si>
  <si>
    <t>09</t>
  </si>
  <si>
    <t>马浩楠</t>
  </si>
  <si>
    <t>10</t>
  </si>
  <si>
    <t>李晓霞</t>
  </si>
  <si>
    <t>11</t>
  </si>
  <si>
    <t>周笑影</t>
  </si>
  <si>
    <t>12</t>
  </si>
  <si>
    <t>史浩玮</t>
  </si>
  <si>
    <t>13</t>
  </si>
  <si>
    <t>慈会娟</t>
  </si>
  <si>
    <t>14</t>
  </si>
  <si>
    <t>王倩倩</t>
  </si>
  <si>
    <t>86.2</t>
  </si>
  <si>
    <t>15</t>
  </si>
  <si>
    <t>蒋卫真</t>
  </si>
  <si>
    <t>16</t>
  </si>
  <si>
    <t>董祥前</t>
  </si>
  <si>
    <t>缺考</t>
  </si>
  <si>
    <t>17</t>
  </si>
  <si>
    <t>唐磊</t>
  </si>
  <si>
    <t>18</t>
  </si>
  <si>
    <t>吴琼</t>
  </si>
  <si>
    <t>19</t>
  </si>
  <si>
    <t>刘晓冉</t>
  </si>
  <si>
    <t>20</t>
  </si>
  <si>
    <t>董晓莉</t>
  </si>
  <si>
    <t>21</t>
  </si>
  <si>
    <t>温馨</t>
  </si>
  <si>
    <t>22</t>
  </si>
  <si>
    <t>吕晓云</t>
  </si>
  <si>
    <t>张奕飞</t>
  </si>
  <si>
    <t>周东</t>
  </si>
  <si>
    <t>仉超</t>
  </si>
  <si>
    <t>魏雪飞</t>
  </si>
  <si>
    <t>孟伟亮</t>
  </si>
  <si>
    <t>吴兆龙</t>
  </si>
  <si>
    <t>李怀利</t>
  </si>
  <si>
    <t>樊志浩</t>
  </si>
  <si>
    <t>何洪滨</t>
  </si>
  <si>
    <t>孙晓剑</t>
  </si>
  <si>
    <t>范茂朋</t>
  </si>
  <si>
    <t>高群</t>
  </si>
  <si>
    <t>朱洪峰</t>
  </si>
  <si>
    <t>吴清涛</t>
  </si>
  <si>
    <t>吴壮壮</t>
  </si>
  <si>
    <t>段崴凡</t>
  </si>
  <si>
    <t>张新伟</t>
  </si>
  <si>
    <t>毛楠楠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</si>
</sst>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1" fillId="16" borderId="4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826;&#24314;&#21327;&#29702;&#21592;&#36827;&#38754;&#20154;&#2159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K2">
            <v>105.7</v>
          </cell>
          <cell r="L2">
            <v>41</v>
          </cell>
        </row>
        <row r="3">
          <cell r="K3">
            <v>99.7</v>
          </cell>
          <cell r="L3">
            <v>46</v>
          </cell>
        </row>
        <row r="4">
          <cell r="K4">
            <v>97.7</v>
          </cell>
          <cell r="L4">
            <v>47</v>
          </cell>
        </row>
        <row r="5">
          <cell r="K5">
            <v>98</v>
          </cell>
          <cell r="L5">
            <v>43.5</v>
          </cell>
        </row>
        <row r="6">
          <cell r="K6">
            <v>97.3</v>
          </cell>
          <cell r="L6">
            <v>44</v>
          </cell>
        </row>
        <row r="7">
          <cell r="K7">
            <v>91.7</v>
          </cell>
          <cell r="L7">
            <v>47.5</v>
          </cell>
        </row>
        <row r="8">
          <cell r="K8">
            <v>93.4</v>
          </cell>
          <cell r="L8">
            <v>44.1</v>
          </cell>
        </row>
        <row r="9">
          <cell r="K9">
            <v>89.6</v>
          </cell>
          <cell r="L9">
            <v>45.2</v>
          </cell>
        </row>
        <row r="10">
          <cell r="K10">
            <v>88</v>
          </cell>
          <cell r="L10">
            <v>46.5</v>
          </cell>
        </row>
        <row r="11">
          <cell r="K11">
            <v>92.3</v>
          </cell>
          <cell r="L11">
            <v>40.5</v>
          </cell>
        </row>
        <row r="12">
          <cell r="K12">
            <v>88.1</v>
          </cell>
          <cell r="L12">
            <v>44</v>
          </cell>
        </row>
        <row r="13">
          <cell r="K13">
            <v>89.7</v>
          </cell>
          <cell r="L13">
            <v>40.5</v>
          </cell>
        </row>
        <row r="14">
          <cell r="K14">
            <v>90.4</v>
          </cell>
          <cell r="L14">
            <v>39.7</v>
          </cell>
        </row>
        <row r="15">
          <cell r="K15">
            <v>84.4</v>
          </cell>
          <cell r="L15">
            <v>45.7</v>
          </cell>
        </row>
        <row r="16">
          <cell r="K16">
            <v>83</v>
          </cell>
          <cell r="L16">
            <v>44.7</v>
          </cell>
        </row>
        <row r="17">
          <cell r="K17">
            <v>80.6</v>
          </cell>
          <cell r="L17">
            <v>46.5</v>
          </cell>
        </row>
        <row r="18">
          <cell r="K18">
            <v>83.5</v>
          </cell>
          <cell r="L18">
            <v>43</v>
          </cell>
        </row>
        <row r="19">
          <cell r="K19">
            <v>81.1</v>
          </cell>
          <cell r="L19">
            <v>43</v>
          </cell>
        </row>
        <row r="21">
          <cell r="K21">
            <v>77.7</v>
          </cell>
          <cell r="L21">
            <v>45</v>
          </cell>
        </row>
        <row r="22">
          <cell r="K22">
            <v>75.8</v>
          </cell>
          <cell r="L22">
            <v>45.3</v>
          </cell>
        </row>
        <row r="23">
          <cell r="K23">
            <v>75.4</v>
          </cell>
          <cell r="L23">
            <v>17</v>
          </cell>
        </row>
        <row r="24">
          <cell r="K24">
            <v>93.5</v>
          </cell>
          <cell r="L24">
            <v>46</v>
          </cell>
        </row>
        <row r="25">
          <cell r="K25">
            <v>91.8</v>
          </cell>
          <cell r="L25">
            <v>46.5</v>
          </cell>
        </row>
        <row r="26">
          <cell r="K26">
            <v>99</v>
          </cell>
          <cell r="L26">
            <v>39</v>
          </cell>
        </row>
        <row r="27">
          <cell r="K27">
            <v>91.2</v>
          </cell>
          <cell r="L27">
            <v>46.5</v>
          </cell>
        </row>
        <row r="28">
          <cell r="K28">
            <v>94.2</v>
          </cell>
          <cell r="L28">
            <v>42.3</v>
          </cell>
        </row>
        <row r="29">
          <cell r="K29">
            <v>96.8</v>
          </cell>
          <cell r="L29">
            <v>36</v>
          </cell>
        </row>
        <row r="30">
          <cell r="K30">
            <v>92.2</v>
          </cell>
          <cell r="L30">
            <v>38</v>
          </cell>
        </row>
        <row r="31">
          <cell r="K31">
            <v>80.4</v>
          </cell>
          <cell r="L31">
            <v>47.6</v>
          </cell>
        </row>
        <row r="32">
          <cell r="K32">
            <v>83.1</v>
          </cell>
          <cell r="L32">
            <v>41.5</v>
          </cell>
        </row>
        <row r="33">
          <cell r="K33">
            <v>79.9</v>
          </cell>
          <cell r="L33">
            <v>44</v>
          </cell>
        </row>
        <row r="34">
          <cell r="K34">
            <v>84.1</v>
          </cell>
          <cell r="L34">
            <v>38</v>
          </cell>
        </row>
        <row r="35">
          <cell r="K35">
            <v>80.1</v>
          </cell>
          <cell r="L35">
            <v>41</v>
          </cell>
        </row>
        <row r="36">
          <cell r="K36">
            <v>75.8</v>
          </cell>
          <cell r="L36">
            <v>42</v>
          </cell>
        </row>
        <row r="37">
          <cell r="K37">
            <v>71</v>
          </cell>
          <cell r="L37">
            <v>42</v>
          </cell>
        </row>
        <row r="38">
          <cell r="K38">
            <v>71.4</v>
          </cell>
          <cell r="L38">
            <v>41.2</v>
          </cell>
        </row>
        <row r="39">
          <cell r="K39">
            <v>66.7</v>
          </cell>
          <cell r="L39">
            <v>44.8</v>
          </cell>
        </row>
        <row r="40">
          <cell r="K40">
            <v>65.5</v>
          </cell>
          <cell r="L40">
            <v>43</v>
          </cell>
        </row>
        <row r="41">
          <cell r="K41">
            <v>60.4</v>
          </cell>
          <cell r="L41">
            <v>33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K2">
            <v>105.7</v>
          </cell>
          <cell r="L2">
            <v>41</v>
          </cell>
        </row>
        <row r="3">
          <cell r="K3">
            <v>99.7</v>
          </cell>
          <cell r="L3">
            <v>46</v>
          </cell>
        </row>
        <row r="4">
          <cell r="K4">
            <v>97.7</v>
          </cell>
          <cell r="L4">
            <v>47</v>
          </cell>
        </row>
        <row r="5">
          <cell r="K5">
            <v>98</v>
          </cell>
          <cell r="L5">
            <v>43.5</v>
          </cell>
        </row>
        <row r="6">
          <cell r="K6">
            <v>97.3</v>
          </cell>
          <cell r="L6">
            <v>44</v>
          </cell>
        </row>
        <row r="7">
          <cell r="K7">
            <v>91.7</v>
          </cell>
          <cell r="L7">
            <v>47.5</v>
          </cell>
        </row>
        <row r="8">
          <cell r="K8">
            <v>93.4</v>
          </cell>
          <cell r="L8">
            <v>44.1</v>
          </cell>
        </row>
        <row r="9">
          <cell r="K9">
            <v>89.6</v>
          </cell>
          <cell r="L9">
            <v>45.2</v>
          </cell>
        </row>
        <row r="10">
          <cell r="K10">
            <v>88</v>
          </cell>
          <cell r="L10">
            <v>46.5</v>
          </cell>
        </row>
        <row r="11">
          <cell r="K11">
            <v>92.3</v>
          </cell>
          <cell r="L11">
            <v>40.5</v>
          </cell>
        </row>
        <row r="12">
          <cell r="K12">
            <v>88.1</v>
          </cell>
          <cell r="L12">
            <v>44</v>
          </cell>
        </row>
        <row r="13">
          <cell r="K13">
            <v>89.7</v>
          </cell>
          <cell r="L13">
            <v>40.5</v>
          </cell>
        </row>
        <row r="14">
          <cell r="K14">
            <v>90.4</v>
          </cell>
          <cell r="L14">
            <v>39.7</v>
          </cell>
        </row>
        <row r="15">
          <cell r="K15">
            <v>84.4</v>
          </cell>
          <cell r="L15">
            <v>45.7</v>
          </cell>
        </row>
        <row r="16">
          <cell r="K16">
            <v>83</v>
          </cell>
          <cell r="L16">
            <v>44.7</v>
          </cell>
        </row>
        <row r="17">
          <cell r="K17">
            <v>80.6</v>
          </cell>
          <cell r="L17">
            <v>46.5</v>
          </cell>
        </row>
        <row r="18">
          <cell r="K18">
            <v>83.5</v>
          </cell>
          <cell r="L18">
            <v>43</v>
          </cell>
        </row>
        <row r="19">
          <cell r="K19">
            <v>81.1</v>
          </cell>
          <cell r="L19">
            <v>43</v>
          </cell>
        </row>
        <row r="21">
          <cell r="K21">
            <v>77.7</v>
          </cell>
          <cell r="L21">
            <v>45</v>
          </cell>
        </row>
        <row r="22">
          <cell r="K22">
            <v>75.8</v>
          </cell>
          <cell r="L22">
            <v>45.3</v>
          </cell>
        </row>
        <row r="23">
          <cell r="K23">
            <v>75.4</v>
          </cell>
          <cell r="L23">
            <v>17</v>
          </cell>
        </row>
        <row r="24">
          <cell r="K24">
            <v>93.5</v>
          </cell>
          <cell r="L24">
            <v>46</v>
          </cell>
        </row>
        <row r="25">
          <cell r="K25">
            <v>91.8</v>
          </cell>
          <cell r="L25">
            <v>46.5</v>
          </cell>
        </row>
        <row r="26">
          <cell r="K26">
            <v>99</v>
          </cell>
          <cell r="L26">
            <v>39</v>
          </cell>
        </row>
        <row r="27">
          <cell r="K27">
            <v>91.2</v>
          </cell>
          <cell r="L27">
            <v>46.5</v>
          </cell>
        </row>
        <row r="28">
          <cell r="K28">
            <v>94.2</v>
          </cell>
          <cell r="L28">
            <v>42.3</v>
          </cell>
        </row>
        <row r="29">
          <cell r="K29">
            <v>96.8</v>
          </cell>
          <cell r="L29">
            <v>36</v>
          </cell>
        </row>
        <row r="30">
          <cell r="K30">
            <v>92.2</v>
          </cell>
          <cell r="L30">
            <v>38</v>
          </cell>
        </row>
        <row r="31">
          <cell r="K31">
            <v>80.4</v>
          </cell>
          <cell r="L31">
            <v>47.6</v>
          </cell>
        </row>
        <row r="32">
          <cell r="K32">
            <v>83.1</v>
          </cell>
          <cell r="L32">
            <v>41.5</v>
          </cell>
        </row>
        <row r="33">
          <cell r="K33">
            <v>79.9</v>
          </cell>
          <cell r="L33">
            <v>44</v>
          </cell>
        </row>
        <row r="34">
          <cell r="K34">
            <v>84.1</v>
          </cell>
          <cell r="L34">
            <v>38</v>
          </cell>
        </row>
        <row r="35">
          <cell r="K35">
            <v>80.1</v>
          </cell>
          <cell r="L35">
            <v>41</v>
          </cell>
        </row>
        <row r="36">
          <cell r="K36">
            <v>75.8</v>
          </cell>
          <cell r="L36">
            <v>42</v>
          </cell>
        </row>
        <row r="37">
          <cell r="K37">
            <v>71</v>
          </cell>
          <cell r="L37">
            <v>42</v>
          </cell>
        </row>
        <row r="38">
          <cell r="K38">
            <v>71.4</v>
          </cell>
          <cell r="L38">
            <v>41.2</v>
          </cell>
        </row>
        <row r="39">
          <cell r="K39">
            <v>66.7</v>
          </cell>
          <cell r="L39">
            <v>44.8</v>
          </cell>
        </row>
        <row r="40">
          <cell r="K40">
            <v>65.5</v>
          </cell>
          <cell r="L40">
            <v>43</v>
          </cell>
        </row>
        <row r="41">
          <cell r="K41">
            <v>60.4</v>
          </cell>
          <cell r="L41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2"/>
  <sheetViews>
    <sheetView tabSelected="1" workbookViewId="0">
      <selection activeCell="O54" sqref="O54"/>
    </sheetView>
  </sheetViews>
  <sheetFormatPr defaultColWidth="9" defaultRowHeight="14.25"/>
  <cols>
    <col min="1" max="1" width="9" style="1"/>
    <col min="3" max="3" width="9" style="2"/>
    <col min="4" max="4" width="17" style="2" customWidth="1"/>
    <col min="5" max="5" width="11.125" style="2" customWidth="1"/>
    <col min="6" max="6" width="12.75" style="3" customWidth="1"/>
    <col min="7" max="7" width="13.625" style="3" customWidth="1"/>
    <col min="8" max="8" width="13.875" style="3" customWidth="1"/>
    <col min="9" max="9" width="14.75" style="4" customWidth="1"/>
  </cols>
  <sheetData>
    <row r="1" ht="52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40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>
      <c r="A3" s="7" t="s">
        <v>10</v>
      </c>
      <c r="B3" s="8">
        <v>1006</v>
      </c>
      <c r="C3" s="9" t="s">
        <v>11</v>
      </c>
      <c r="D3" s="10">
        <v>99.7</v>
      </c>
      <c r="E3" s="10">
        <v>46</v>
      </c>
      <c r="F3" s="10">
        <f>SUM([1]Sheet1!K3:L3)</f>
        <v>145.7</v>
      </c>
      <c r="G3" s="10">
        <f>(SUM([2]Sheet1!K3:L3))/2</f>
        <v>72.85</v>
      </c>
      <c r="H3" s="6">
        <v>85.2</v>
      </c>
      <c r="I3" s="12">
        <f t="shared" ref="I3:I24" si="0">SUM(G3:H3)</f>
        <v>158.05</v>
      </c>
    </row>
    <row r="4" spans="1:9">
      <c r="A4" s="7" t="s">
        <v>12</v>
      </c>
      <c r="B4" s="8"/>
      <c r="C4" s="9" t="s">
        <v>13</v>
      </c>
      <c r="D4" s="10">
        <v>105.7</v>
      </c>
      <c r="E4" s="10">
        <v>41</v>
      </c>
      <c r="F4" s="10">
        <f>SUM([1]Sheet1!K2:L2)</f>
        <v>146.7</v>
      </c>
      <c r="G4" s="10">
        <f>(SUM([2]Sheet1!K2:L2))/2</f>
        <v>73.35</v>
      </c>
      <c r="H4" s="6">
        <v>83.6</v>
      </c>
      <c r="I4" s="12">
        <f t="shared" si="0"/>
        <v>156.95</v>
      </c>
    </row>
    <row r="5" spans="1:9">
      <c r="A5" s="7" t="s">
        <v>14</v>
      </c>
      <c r="B5" s="8"/>
      <c r="C5" s="9" t="s">
        <v>15</v>
      </c>
      <c r="D5" s="10">
        <v>98</v>
      </c>
      <c r="E5" s="10">
        <v>43.5</v>
      </c>
      <c r="F5" s="10">
        <f>SUM([1]Sheet1!K5:L5)</f>
        <v>141.5</v>
      </c>
      <c r="G5" s="10">
        <f>(SUM([2]Sheet1!K5:L5))/2</f>
        <v>70.75</v>
      </c>
      <c r="H5" s="6">
        <v>86</v>
      </c>
      <c r="I5" s="12">
        <f t="shared" si="0"/>
        <v>156.75</v>
      </c>
    </row>
    <row r="6" spans="1:9">
      <c r="A6" s="7" t="s">
        <v>16</v>
      </c>
      <c r="B6" s="8"/>
      <c r="C6" s="9" t="s">
        <v>17</v>
      </c>
      <c r="D6" s="10">
        <v>97.3</v>
      </c>
      <c r="E6" s="10">
        <v>44</v>
      </c>
      <c r="F6" s="10">
        <f>SUM([1]Sheet1!K6:L6)</f>
        <v>141.3</v>
      </c>
      <c r="G6" s="10">
        <f>(SUM([2]Sheet1!K6:L6))/2</f>
        <v>70.65</v>
      </c>
      <c r="H6" s="6">
        <v>83.2</v>
      </c>
      <c r="I6" s="12">
        <f t="shared" si="0"/>
        <v>153.85</v>
      </c>
    </row>
    <row r="7" spans="1:9">
      <c r="A7" s="7" t="s">
        <v>18</v>
      </c>
      <c r="B7" s="8"/>
      <c r="C7" s="9" t="s">
        <v>19</v>
      </c>
      <c r="D7" s="10">
        <v>91.7</v>
      </c>
      <c r="E7" s="10">
        <v>47.5</v>
      </c>
      <c r="F7" s="10">
        <f>SUM([1]Sheet1!K7:L7)</f>
        <v>139.2</v>
      </c>
      <c r="G7" s="10">
        <f>(SUM([2]Sheet1!K7:L7))/2</f>
        <v>69.6</v>
      </c>
      <c r="H7" s="6">
        <v>83.62</v>
      </c>
      <c r="I7" s="12">
        <f t="shared" si="0"/>
        <v>153.22</v>
      </c>
    </row>
    <row r="8" spans="1:9">
      <c r="A8" s="7" t="s">
        <v>20</v>
      </c>
      <c r="B8" s="8"/>
      <c r="C8" s="9" t="s">
        <v>21</v>
      </c>
      <c r="D8" s="10">
        <v>92.3</v>
      </c>
      <c r="E8" s="10">
        <v>40.5</v>
      </c>
      <c r="F8" s="10">
        <f>SUM([1]Sheet1!K11:L11)</f>
        <v>132.8</v>
      </c>
      <c r="G8" s="10">
        <f>(SUM([2]Sheet1!K11:L11))/2</f>
        <v>66.4</v>
      </c>
      <c r="H8" s="6">
        <v>85.4</v>
      </c>
      <c r="I8" s="12">
        <f t="shared" si="0"/>
        <v>151.8</v>
      </c>
    </row>
    <row r="9" spans="1:9">
      <c r="A9" s="7" t="s">
        <v>22</v>
      </c>
      <c r="B9" s="8"/>
      <c r="C9" s="9" t="s">
        <v>23</v>
      </c>
      <c r="D9" s="10">
        <v>89.7</v>
      </c>
      <c r="E9" s="10">
        <v>40.5</v>
      </c>
      <c r="F9" s="10">
        <f>SUM([1]Sheet1!K13:L13)</f>
        <v>130.2</v>
      </c>
      <c r="G9" s="10">
        <f>(SUM([2]Sheet1!K13:L13))/2</f>
        <v>65.1</v>
      </c>
      <c r="H9" s="6">
        <v>85.4</v>
      </c>
      <c r="I9" s="12">
        <f t="shared" si="0"/>
        <v>150.5</v>
      </c>
    </row>
    <row r="10" spans="1:9">
      <c r="A10" s="7" t="s">
        <v>24</v>
      </c>
      <c r="B10" s="8"/>
      <c r="C10" s="9" t="s">
        <v>25</v>
      </c>
      <c r="D10" s="10">
        <v>93.4</v>
      </c>
      <c r="E10" s="10">
        <v>44.1</v>
      </c>
      <c r="F10" s="10">
        <f>SUM([1]Sheet1!K8:L8)</f>
        <v>137.5</v>
      </c>
      <c r="G10" s="10">
        <f>(SUM([2]Sheet1!K8:L8))/2</f>
        <v>68.75</v>
      </c>
      <c r="H10" s="6">
        <v>81.4</v>
      </c>
      <c r="I10" s="12">
        <f t="shared" si="0"/>
        <v>150.15</v>
      </c>
    </row>
    <row r="11" spans="1:9">
      <c r="A11" s="7" t="s">
        <v>26</v>
      </c>
      <c r="B11" s="8"/>
      <c r="C11" s="9" t="s">
        <v>27</v>
      </c>
      <c r="D11" s="10">
        <v>83</v>
      </c>
      <c r="E11" s="10">
        <v>44.7</v>
      </c>
      <c r="F11" s="10">
        <f>SUM([1]Sheet1!K16:L16)</f>
        <v>127.7</v>
      </c>
      <c r="G11" s="10">
        <f>(SUM([2]Sheet1!K16:L16))/2</f>
        <v>63.85</v>
      </c>
      <c r="H11" s="6">
        <v>84.2</v>
      </c>
      <c r="I11" s="12">
        <f t="shared" si="0"/>
        <v>148.05</v>
      </c>
    </row>
    <row r="12" spans="1:9">
      <c r="A12" s="7" t="s">
        <v>28</v>
      </c>
      <c r="B12" s="8"/>
      <c r="C12" s="9" t="s">
        <v>29</v>
      </c>
      <c r="D12" s="10">
        <v>80.6</v>
      </c>
      <c r="E12" s="10">
        <v>46.5</v>
      </c>
      <c r="F12" s="10">
        <f>SUM([1]Sheet1!K17:L17)</f>
        <v>127.1</v>
      </c>
      <c r="G12" s="10">
        <f>(SUM([2]Sheet1!K17:L17))/2</f>
        <v>63.55</v>
      </c>
      <c r="H12" s="6">
        <v>83.26</v>
      </c>
      <c r="I12" s="12">
        <f t="shared" si="0"/>
        <v>146.81</v>
      </c>
    </row>
    <row r="13" spans="1:9">
      <c r="A13" s="7" t="s">
        <v>30</v>
      </c>
      <c r="B13" s="8"/>
      <c r="C13" s="9" t="s">
        <v>31</v>
      </c>
      <c r="D13" s="10">
        <v>83.5</v>
      </c>
      <c r="E13" s="10">
        <v>43</v>
      </c>
      <c r="F13" s="10">
        <f>SUM([1]Sheet1!K18:L18)</f>
        <v>126.5</v>
      </c>
      <c r="G13" s="10">
        <f>(SUM([2]Sheet1!K18:L18))/2</f>
        <v>63.25</v>
      </c>
      <c r="H13" s="6">
        <v>82.5</v>
      </c>
      <c r="I13" s="12">
        <f t="shared" si="0"/>
        <v>145.75</v>
      </c>
    </row>
    <row r="14" spans="1:9">
      <c r="A14" s="7" t="s">
        <v>32</v>
      </c>
      <c r="B14" s="8"/>
      <c r="C14" s="9" t="s">
        <v>33</v>
      </c>
      <c r="D14" s="10">
        <v>77.7</v>
      </c>
      <c r="E14" s="10">
        <v>45</v>
      </c>
      <c r="F14" s="10">
        <f>SUM([1]Sheet1!K21:L21)</f>
        <v>122.7</v>
      </c>
      <c r="G14" s="10">
        <f>(SUM([2]Sheet1!K21:L21))/2</f>
        <v>61.35</v>
      </c>
      <c r="H14" s="6">
        <v>83.3</v>
      </c>
      <c r="I14" s="12">
        <f t="shared" si="0"/>
        <v>144.65</v>
      </c>
    </row>
    <row r="15" spans="1:9">
      <c r="A15" s="7" t="s">
        <v>34</v>
      </c>
      <c r="B15" s="8"/>
      <c r="C15" s="9" t="s">
        <v>35</v>
      </c>
      <c r="D15" s="10">
        <v>75.8</v>
      </c>
      <c r="E15" s="10">
        <v>45.3</v>
      </c>
      <c r="F15" s="10">
        <f>SUM([1]Sheet1!K22:L22)</f>
        <v>121.1</v>
      </c>
      <c r="G15" s="10">
        <f>(SUM([2]Sheet1!K22:L22))/2</f>
        <v>60.55</v>
      </c>
      <c r="H15" s="6">
        <v>81.9</v>
      </c>
      <c r="I15" s="12">
        <f t="shared" si="0"/>
        <v>142.45</v>
      </c>
    </row>
    <row r="16" spans="1:9">
      <c r="A16" s="7" t="s">
        <v>36</v>
      </c>
      <c r="B16" s="8"/>
      <c r="C16" s="9" t="s">
        <v>37</v>
      </c>
      <c r="D16" s="11" t="s">
        <v>38</v>
      </c>
      <c r="E16" s="10">
        <v>37</v>
      </c>
      <c r="F16" s="10">
        <v>123.2</v>
      </c>
      <c r="G16" s="10">
        <v>61.6</v>
      </c>
      <c r="H16" s="6">
        <v>80.2</v>
      </c>
      <c r="I16" s="12">
        <f t="shared" si="0"/>
        <v>141.8</v>
      </c>
    </row>
    <row r="17" spans="1:9">
      <c r="A17" s="7" t="s">
        <v>39</v>
      </c>
      <c r="B17" s="8"/>
      <c r="C17" s="9" t="s">
        <v>40</v>
      </c>
      <c r="D17" s="10">
        <v>75.4</v>
      </c>
      <c r="E17" s="10">
        <v>17</v>
      </c>
      <c r="F17" s="10">
        <f>SUM([1]Sheet1!K23:L23)</f>
        <v>92.4</v>
      </c>
      <c r="G17" s="10">
        <f>(SUM([2]Sheet1!K23:L23))/2</f>
        <v>46.2</v>
      </c>
      <c r="H17" s="6">
        <v>81.48</v>
      </c>
      <c r="I17" s="12">
        <f t="shared" si="0"/>
        <v>127.68</v>
      </c>
    </row>
    <row r="18" spans="1:9">
      <c r="A18" s="7" t="s">
        <v>41</v>
      </c>
      <c r="B18" s="8"/>
      <c r="C18" s="9" t="s">
        <v>42</v>
      </c>
      <c r="D18" s="10">
        <v>97.7</v>
      </c>
      <c r="E18" s="10">
        <v>47</v>
      </c>
      <c r="F18" s="10">
        <f>SUM([1]Sheet1!K4:L4)</f>
        <v>144.7</v>
      </c>
      <c r="G18" s="10">
        <f>(SUM([2]Sheet1!K4:L4))/2</f>
        <v>72.35</v>
      </c>
      <c r="H18" s="6" t="s">
        <v>43</v>
      </c>
      <c r="I18" s="12">
        <f t="shared" si="0"/>
        <v>72.35</v>
      </c>
    </row>
    <row r="19" spans="1:9">
      <c r="A19" s="7" t="s">
        <v>44</v>
      </c>
      <c r="B19" s="8"/>
      <c r="C19" s="9" t="s">
        <v>45</v>
      </c>
      <c r="D19" s="10">
        <v>89.6</v>
      </c>
      <c r="E19" s="10">
        <v>45.2</v>
      </c>
      <c r="F19" s="10">
        <f>SUM([1]Sheet1!K9:L9)</f>
        <v>134.8</v>
      </c>
      <c r="G19" s="10">
        <f>(SUM([2]Sheet1!K9:L9))/2</f>
        <v>67.4</v>
      </c>
      <c r="H19" s="6" t="s">
        <v>43</v>
      </c>
      <c r="I19" s="12">
        <f t="shared" si="0"/>
        <v>67.4</v>
      </c>
    </row>
    <row r="20" spans="1:9">
      <c r="A20" s="7" t="s">
        <v>46</v>
      </c>
      <c r="B20" s="8"/>
      <c r="C20" s="9" t="s">
        <v>47</v>
      </c>
      <c r="D20" s="10">
        <v>88</v>
      </c>
      <c r="E20" s="10">
        <v>46.5</v>
      </c>
      <c r="F20" s="10">
        <f>SUM([1]Sheet1!K10:L10)</f>
        <v>134.5</v>
      </c>
      <c r="G20" s="10">
        <f>(SUM([2]Sheet1!K10:L10))/2</f>
        <v>67.25</v>
      </c>
      <c r="H20" s="6" t="s">
        <v>43</v>
      </c>
      <c r="I20" s="12">
        <f t="shared" si="0"/>
        <v>67.25</v>
      </c>
    </row>
    <row r="21" spans="1:9">
      <c r="A21" s="7" t="s">
        <v>48</v>
      </c>
      <c r="B21" s="8"/>
      <c r="C21" s="9" t="s">
        <v>49</v>
      </c>
      <c r="D21" s="10">
        <v>88.1</v>
      </c>
      <c r="E21" s="10">
        <v>44</v>
      </c>
      <c r="F21" s="10">
        <f>SUM([1]Sheet1!K12:L12)</f>
        <v>132.1</v>
      </c>
      <c r="G21" s="10">
        <f>(SUM([2]Sheet1!K12:L12))/2</f>
        <v>66.05</v>
      </c>
      <c r="H21" s="6" t="s">
        <v>43</v>
      </c>
      <c r="I21" s="12">
        <f t="shared" si="0"/>
        <v>66.05</v>
      </c>
    </row>
    <row r="22" spans="1:9">
      <c r="A22" s="7" t="s">
        <v>50</v>
      </c>
      <c r="B22" s="8"/>
      <c r="C22" s="9" t="s">
        <v>51</v>
      </c>
      <c r="D22" s="10">
        <v>90.4</v>
      </c>
      <c r="E22" s="10">
        <v>39.7</v>
      </c>
      <c r="F22" s="10">
        <f>SUM([1]Sheet1!K14:L14)</f>
        <v>130.1</v>
      </c>
      <c r="G22" s="10">
        <f>(SUM([2]Sheet1!K14:L14))/2</f>
        <v>65.05</v>
      </c>
      <c r="H22" s="6" t="s">
        <v>43</v>
      </c>
      <c r="I22" s="12">
        <f t="shared" si="0"/>
        <v>65.05</v>
      </c>
    </row>
    <row r="23" spans="1:9">
      <c r="A23" s="7" t="s">
        <v>52</v>
      </c>
      <c r="B23" s="8"/>
      <c r="C23" s="9" t="s">
        <v>53</v>
      </c>
      <c r="D23" s="10">
        <v>84.4</v>
      </c>
      <c r="E23" s="10">
        <v>45.7</v>
      </c>
      <c r="F23" s="10">
        <f>SUM([1]Sheet1!K15:L15)</f>
        <v>130.1</v>
      </c>
      <c r="G23" s="10">
        <f>(SUM([2]Sheet1!K15:L15))/2</f>
        <v>65.05</v>
      </c>
      <c r="H23" s="6" t="s">
        <v>43</v>
      </c>
      <c r="I23" s="12">
        <f t="shared" si="0"/>
        <v>65.05</v>
      </c>
    </row>
    <row r="24" spans="1:9">
      <c r="A24" s="7" t="s">
        <v>54</v>
      </c>
      <c r="B24" s="8"/>
      <c r="C24" s="9" t="s">
        <v>55</v>
      </c>
      <c r="D24" s="10">
        <v>81.1</v>
      </c>
      <c r="E24" s="10">
        <v>43</v>
      </c>
      <c r="F24" s="10">
        <f>SUM([1]Sheet1!K19:L19)</f>
        <v>124.1</v>
      </c>
      <c r="G24" s="10">
        <f>(SUM([2]Sheet1!K19:L19))/2</f>
        <v>62.05</v>
      </c>
      <c r="H24" s="6" t="s">
        <v>43</v>
      </c>
      <c r="I24" s="12">
        <f t="shared" si="0"/>
        <v>62.05</v>
      </c>
    </row>
    <row r="25" spans="1:9">
      <c r="A25" s="7" t="s">
        <v>10</v>
      </c>
      <c r="B25" s="8">
        <v>3070</v>
      </c>
      <c r="C25" s="9" t="s">
        <v>56</v>
      </c>
      <c r="D25" s="10">
        <v>91.2</v>
      </c>
      <c r="E25" s="10">
        <v>46.5</v>
      </c>
      <c r="F25" s="10">
        <f>SUM([1]Sheet1!K27:L27)</f>
        <v>137.7</v>
      </c>
      <c r="G25" s="10">
        <f>(SUM([2]Sheet1!K27:L27))/2</f>
        <v>68.85</v>
      </c>
      <c r="H25" s="6">
        <v>85.4</v>
      </c>
      <c r="I25" s="12">
        <f t="shared" ref="I25:I42" si="1">SUM(G25:H25)</f>
        <v>154.25</v>
      </c>
    </row>
    <row r="26" spans="1:9">
      <c r="A26" s="7" t="s">
        <v>12</v>
      </c>
      <c r="B26" s="8"/>
      <c r="C26" s="9" t="s">
        <v>57</v>
      </c>
      <c r="D26" s="10">
        <v>91.8</v>
      </c>
      <c r="E26" s="10">
        <v>46.5</v>
      </c>
      <c r="F26" s="10">
        <f>SUM([1]Sheet1!K25:L25)</f>
        <v>138.3</v>
      </c>
      <c r="G26" s="10">
        <f>(SUM([2]Sheet1!K25:L25))/2</f>
        <v>69.15</v>
      </c>
      <c r="H26" s="6">
        <v>85.08</v>
      </c>
      <c r="I26" s="12">
        <f t="shared" si="1"/>
        <v>154.23</v>
      </c>
    </row>
    <row r="27" spans="1:9">
      <c r="A27" s="7" t="s">
        <v>14</v>
      </c>
      <c r="B27" s="8"/>
      <c r="C27" s="9" t="s">
        <v>58</v>
      </c>
      <c r="D27" s="10">
        <v>93.5</v>
      </c>
      <c r="E27" s="10">
        <v>46</v>
      </c>
      <c r="F27" s="10">
        <f>SUM([1]Sheet1!K24:L24)</f>
        <v>139.5</v>
      </c>
      <c r="G27" s="10">
        <f>(SUM([2]Sheet1!K24:L24))/2</f>
        <v>69.75</v>
      </c>
      <c r="H27" s="6">
        <v>84.22</v>
      </c>
      <c r="I27" s="12">
        <f t="shared" si="1"/>
        <v>153.97</v>
      </c>
    </row>
    <row r="28" spans="1:9">
      <c r="A28" s="7" t="s">
        <v>16</v>
      </c>
      <c r="B28" s="8"/>
      <c r="C28" s="9" t="s">
        <v>59</v>
      </c>
      <c r="D28" s="10">
        <v>94.2</v>
      </c>
      <c r="E28" s="10">
        <v>42.3</v>
      </c>
      <c r="F28" s="10">
        <f>SUM([1]Sheet1!K28:L28)</f>
        <v>136.5</v>
      </c>
      <c r="G28" s="10">
        <f>(SUM([2]Sheet1!K28:L28))/2</f>
        <v>68.25</v>
      </c>
      <c r="H28" s="6">
        <v>85.14</v>
      </c>
      <c r="I28" s="12">
        <f t="shared" si="1"/>
        <v>153.39</v>
      </c>
    </row>
    <row r="29" spans="1:9">
      <c r="A29" s="7" t="s">
        <v>18</v>
      </c>
      <c r="B29" s="8"/>
      <c r="C29" s="9" t="s">
        <v>60</v>
      </c>
      <c r="D29" s="10">
        <v>99</v>
      </c>
      <c r="E29" s="10">
        <v>39</v>
      </c>
      <c r="F29" s="10">
        <f>SUM([1]Sheet1!K26:L26)</f>
        <v>138</v>
      </c>
      <c r="G29" s="10">
        <f>(SUM([2]Sheet1!K26:L26))/2</f>
        <v>69</v>
      </c>
      <c r="H29" s="6">
        <v>82.72</v>
      </c>
      <c r="I29" s="12">
        <f t="shared" si="1"/>
        <v>151.72</v>
      </c>
    </row>
    <row r="30" spans="1:9">
      <c r="A30" s="7" t="s">
        <v>20</v>
      </c>
      <c r="B30" s="8"/>
      <c r="C30" s="9" t="s">
        <v>61</v>
      </c>
      <c r="D30" s="10">
        <v>92.2</v>
      </c>
      <c r="E30" s="10">
        <v>38</v>
      </c>
      <c r="F30" s="10">
        <f>SUM([1]Sheet1!K30:L30)</f>
        <v>130.2</v>
      </c>
      <c r="G30" s="10">
        <f>(SUM([2]Sheet1!K30:L30))/2</f>
        <v>65.1</v>
      </c>
      <c r="H30" s="6">
        <v>84.5</v>
      </c>
      <c r="I30" s="12">
        <f t="shared" si="1"/>
        <v>149.6</v>
      </c>
    </row>
    <row r="31" spans="1:9">
      <c r="A31" s="7" t="s">
        <v>22</v>
      </c>
      <c r="B31" s="8"/>
      <c r="C31" s="9" t="s">
        <v>62</v>
      </c>
      <c r="D31" s="10">
        <v>80.4</v>
      </c>
      <c r="E31" s="10">
        <v>47.6</v>
      </c>
      <c r="F31" s="10">
        <f>SUM([1]Sheet1!K31:L31)</f>
        <v>128</v>
      </c>
      <c r="G31" s="10">
        <f>(SUM([2]Sheet1!K31:L31))/2</f>
        <v>64</v>
      </c>
      <c r="H31" s="6">
        <v>84.7</v>
      </c>
      <c r="I31" s="12">
        <f t="shared" si="1"/>
        <v>148.7</v>
      </c>
    </row>
    <row r="32" spans="1:9">
      <c r="A32" s="7" t="s">
        <v>24</v>
      </c>
      <c r="B32" s="8"/>
      <c r="C32" s="9" t="s">
        <v>63</v>
      </c>
      <c r="D32" s="10">
        <v>96.8</v>
      </c>
      <c r="E32" s="10">
        <v>36</v>
      </c>
      <c r="F32" s="10">
        <f>SUM([1]Sheet1!K29:L29)</f>
        <v>132.8</v>
      </c>
      <c r="G32" s="10">
        <f>(SUM([2]Sheet1!K29:L29))/2</f>
        <v>66.4</v>
      </c>
      <c r="H32" s="6">
        <v>80.2</v>
      </c>
      <c r="I32" s="12">
        <f t="shared" si="1"/>
        <v>146.6</v>
      </c>
    </row>
    <row r="33" spans="1:9">
      <c r="A33" s="7" t="s">
        <v>26</v>
      </c>
      <c r="B33" s="8"/>
      <c r="C33" s="9" t="s">
        <v>64</v>
      </c>
      <c r="D33" s="10">
        <v>84.1</v>
      </c>
      <c r="E33" s="10">
        <v>38</v>
      </c>
      <c r="F33" s="10">
        <f>SUM([1]Sheet1!K34:L34)</f>
        <v>122.1</v>
      </c>
      <c r="G33" s="10">
        <f>(SUM([2]Sheet1!K34:L34))/2</f>
        <v>61.05</v>
      </c>
      <c r="H33" s="6">
        <v>84.46</v>
      </c>
      <c r="I33" s="12">
        <f t="shared" si="1"/>
        <v>145.51</v>
      </c>
    </row>
    <row r="34" spans="1:9">
      <c r="A34" s="7" t="s">
        <v>28</v>
      </c>
      <c r="B34" s="8"/>
      <c r="C34" s="9" t="s">
        <v>65</v>
      </c>
      <c r="D34" s="10">
        <v>83.1</v>
      </c>
      <c r="E34" s="10">
        <v>41.5</v>
      </c>
      <c r="F34" s="10">
        <f>SUM([1]Sheet1!K32:L32)</f>
        <v>124.6</v>
      </c>
      <c r="G34" s="10">
        <f>(SUM([2]Sheet1!K32:L32))/2</f>
        <v>62.3</v>
      </c>
      <c r="H34" s="6">
        <v>83.2</v>
      </c>
      <c r="I34" s="12">
        <f t="shared" si="1"/>
        <v>145.5</v>
      </c>
    </row>
    <row r="35" spans="1:9">
      <c r="A35" s="7" t="s">
        <v>30</v>
      </c>
      <c r="B35" s="8"/>
      <c r="C35" s="9" t="s">
        <v>66</v>
      </c>
      <c r="D35" s="10">
        <v>79.9</v>
      </c>
      <c r="E35" s="10">
        <v>44</v>
      </c>
      <c r="F35" s="10">
        <f>SUM([1]Sheet1!K33:L33)</f>
        <v>123.9</v>
      </c>
      <c r="G35" s="10">
        <f>(SUM([2]Sheet1!K33:L33))/2</f>
        <v>61.95</v>
      </c>
      <c r="H35" s="6">
        <v>83.52</v>
      </c>
      <c r="I35" s="12">
        <f t="shared" si="1"/>
        <v>145.47</v>
      </c>
    </row>
    <row r="36" spans="1:9">
      <c r="A36" s="7" t="s">
        <v>32</v>
      </c>
      <c r="B36" s="8"/>
      <c r="C36" s="9" t="s">
        <v>67</v>
      </c>
      <c r="D36" s="10">
        <v>80.1</v>
      </c>
      <c r="E36" s="10">
        <v>41</v>
      </c>
      <c r="F36" s="10">
        <f>SUM([1]Sheet1!K35:L35)</f>
        <v>121.1</v>
      </c>
      <c r="G36" s="10">
        <f>(SUM([2]Sheet1!K35:L35))/2</f>
        <v>60.55</v>
      </c>
      <c r="H36" s="6">
        <v>82.5</v>
      </c>
      <c r="I36" s="12">
        <f t="shared" si="1"/>
        <v>143.05</v>
      </c>
    </row>
    <row r="37" spans="1:9">
      <c r="A37" s="7" t="s">
        <v>34</v>
      </c>
      <c r="B37" s="8"/>
      <c r="C37" s="9" t="s">
        <v>68</v>
      </c>
      <c r="D37" s="10">
        <v>75.8</v>
      </c>
      <c r="E37" s="10">
        <v>42</v>
      </c>
      <c r="F37" s="10">
        <f>SUM([1]Sheet1!K36:L36)</f>
        <v>117.8</v>
      </c>
      <c r="G37" s="10">
        <f>(SUM([2]Sheet1!K36:L36))/2</f>
        <v>58.9</v>
      </c>
      <c r="H37" s="6">
        <v>82.92</v>
      </c>
      <c r="I37" s="12">
        <f t="shared" si="1"/>
        <v>141.82</v>
      </c>
    </row>
    <row r="38" spans="1:9">
      <c r="A38" s="7" t="s">
        <v>36</v>
      </c>
      <c r="B38" s="8"/>
      <c r="C38" s="9" t="s">
        <v>69</v>
      </c>
      <c r="D38" s="10">
        <v>71.4</v>
      </c>
      <c r="E38" s="10">
        <v>41.2</v>
      </c>
      <c r="F38" s="10">
        <f>SUM([1]Sheet1!K38:L38)</f>
        <v>112.6</v>
      </c>
      <c r="G38" s="10">
        <f>(SUM([2]Sheet1!K38:L38))/2</f>
        <v>56.3</v>
      </c>
      <c r="H38" s="6">
        <v>83.06</v>
      </c>
      <c r="I38" s="12">
        <f t="shared" si="1"/>
        <v>139.36</v>
      </c>
    </row>
    <row r="39" spans="1:9">
      <c r="A39" s="7" t="s">
        <v>39</v>
      </c>
      <c r="B39" s="8"/>
      <c r="C39" s="9" t="s">
        <v>70</v>
      </c>
      <c r="D39" s="10">
        <v>66.7</v>
      </c>
      <c r="E39" s="10">
        <v>44.8</v>
      </c>
      <c r="F39" s="10">
        <f>SUM([1]Sheet1!K39:L39)</f>
        <v>111.5</v>
      </c>
      <c r="G39" s="10">
        <f>(SUM([2]Sheet1!K39:L39))/2</f>
        <v>55.75</v>
      </c>
      <c r="H39" s="6">
        <v>83</v>
      </c>
      <c r="I39" s="12">
        <f t="shared" si="1"/>
        <v>138.75</v>
      </c>
    </row>
    <row r="40" spans="1:9">
      <c r="A40" s="7" t="s">
        <v>41</v>
      </c>
      <c r="B40" s="8"/>
      <c r="C40" s="9" t="s">
        <v>71</v>
      </c>
      <c r="D40" s="10">
        <v>60.4</v>
      </c>
      <c r="E40" s="10">
        <v>33</v>
      </c>
      <c r="F40" s="10">
        <f>SUM([1]Sheet1!K41:L41)</f>
        <v>93.4</v>
      </c>
      <c r="G40" s="10">
        <f>(SUM([2]Sheet1!K41:L41))/2</f>
        <v>46.7</v>
      </c>
      <c r="H40" s="6">
        <v>60</v>
      </c>
      <c r="I40" s="12">
        <f t="shared" si="1"/>
        <v>106.7</v>
      </c>
    </row>
    <row r="41" spans="1:9">
      <c r="A41" s="7" t="s">
        <v>44</v>
      </c>
      <c r="B41" s="8"/>
      <c r="C41" s="9" t="s">
        <v>72</v>
      </c>
      <c r="D41" s="10">
        <v>71</v>
      </c>
      <c r="E41" s="10">
        <v>42</v>
      </c>
      <c r="F41" s="10">
        <f>SUM([1]Sheet1!K37:L37)</f>
        <v>113</v>
      </c>
      <c r="G41" s="10">
        <f>(SUM([2]Sheet1!K37:L37))/2</f>
        <v>56.5</v>
      </c>
      <c r="H41" s="6" t="s">
        <v>43</v>
      </c>
      <c r="I41" s="12">
        <f t="shared" si="1"/>
        <v>56.5</v>
      </c>
    </row>
    <row r="42" spans="1:9">
      <c r="A42" s="7" t="s">
        <v>46</v>
      </c>
      <c r="B42" s="8"/>
      <c r="C42" s="9" t="s">
        <v>73</v>
      </c>
      <c r="D42" s="10">
        <v>65.5</v>
      </c>
      <c r="E42" s="10">
        <v>43</v>
      </c>
      <c r="F42" s="10">
        <f>SUM([1]Sheet1!K40:L40)</f>
        <v>108.5</v>
      </c>
      <c r="G42" s="10">
        <f>(SUM([2]Sheet1!K40:L40))/2</f>
        <v>54.25</v>
      </c>
      <c r="H42" s="6" t="s">
        <v>43</v>
      </c>
      <c r="I42" s="12">
        <f t="shared" si="1"/>
        <v>54.25</v>
      </c>
    </row>
  </sheetData>
  <mergeCells count="3">
    <mergeCell ref="A1:I1"/>
    <mergeCell ref="B3:B24"/>
    <mergeCell ref="B25:B4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2020-08-17T00:52:00Z</dcterms:created>
  <dcterms:modified xsi:type="dcterms:W3CDTF">2020-08-17T02:36:57Z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