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90"/>
  </bookViews>
  <sheets>
    <sheet name="小学英语" sheetId="10" r:id="rId1"/>
    <sheet name="初中历史" sheetId="9" r:id="rId2"/>
    <sheet name="小学音乐" sheetId="13" r:id="rId3"/>
    <sheet name="小学体育" sheetId="12" r:id="rId4"/>
    <sheet name="中学体育" sheetId="14" r:id="rId5"/>
    <sheet name="小学美术" sheetId="8" r:id="rId6"/>
    <sheet name="幼儿园" sheetId="7" r:id="rId7"/>
    <sheet name="小学计算机" sheetId="11" r:id="rId8"/>
    <sheet name="初中计算机" sheetId="5" r:id="rId9"/>
    <sheet name="小学数学" sheetId="4" r:id="rId10"/>
    <sheet name="小学语文" sheetId="3" r:id="rId11"/>
  </sheets>
  <definedNames>
    <definedName name="_xlnm.Print_Titles" localSheetId="9">小学数学!$1:$2</definedName>
    <definedName name="_xlnm.Print_Titles" localSheetId="10">小学语文!$1:$2</definedName>
  </definedNames>
  <calcPr calcId="144525"/>
</workbook>
</file>

<file path=xl/sharedStrings.xml><?xml version="1.0" encoding="utf-8"?>
<sst xmlns="http://schemas.openxmlformats.org/spreadsheetml/2006/main" count="740" uniqueCount="515">
  <si>
    <t>2020年赤峰市红山区公开招聘小学英语教师考试总成绩</t>
  </si>
  <si>
    <t>序号</t>
  </si>
  <si>
    <t>报考岗位</t>
  </si>
  <si>
    <t>准考证号</t>
  </si>
  <si>
    <t>姓名</t>
  </si>
  <si>
    <t>笔试成绩</t>
  </si>
  <si>
    <t>面试成绩</t>
  </si>
  <si>
    <t>总成绩</t>
  </si>
  <si>
    <t>小学英语02</t>
  </si>
  <si>
    <t>112011114</t>
  </si>
  <si>
    <t>耿红彦</t>
  </si>
  <si>
    <t>112011105</t>
  </si>
  <si>
    <t>董艳红</t>
  </si>
  <si>
    <t>112011108</t>
  </si>
  <si>
    <t>仝建博</t>
  </si>
  <si>
    <t>112011215</t>
  </si>
  <si>
    <t>侯立</t>
  </si>
  <si>
    <t>112011113</t>
  </si>
  <si>
    <t>苏静</t>
  </si>
  <si>
    <t>84.90</t>
  </si>
  <si>
    <t>112011028</t>
  </si>
  <si>
    <t>陈晨</t>
  </si>
  <si>
    <t>112011107</t>
  </si>
  <si>
    <t>胡艳凤</t>
  </si>
  <si>
    <t>112011103</t>
  </si>
  <si>
    <t>吕振杰</t>
  </si>
  <si>
    <t>112011202</t>
  </si>
  <si>
    <t>江雨萌</t>
  </si>
  <si>
    <t>2020年赤峰市红山区公开招聘初中历史教师考试总成绩</t>
  </si>
  <si>
    <t>初中历史02</t>
  </si>
  <si>
    <t>112011306</t>
  </si>
  <si>
    <t>齐伟达</t>
  </si>
  <si>
    <t>112011307</t>
  </si>
  <si>
    <t>刘玉艳</t>
  </si>
  <si>
    <t>112011303</t>
  </si>
  <si>
    <t>辛亚惠</t>
  </si>
  <si>
    <t>112011229</t>
  </si>
  <si>
    <t>杨晰嘉</t>
  </si>
  <si>
    <t>112011227</t>
  </si>
  <si>
    <t>丁立龙</t>
  </si>
  <si>
    <t>42.30</t>
  </si>
  <si>
    <t>112011301</t>
  </si>
  <si>
    <t>李晓伟</t>
  </si>
  <si>
    <t>2020年赤峰市红山区公开招聘小学音乐教师考试总成绩</t>
  </si>
  <si>
    <t>小学音乐02（高校毕业生岗）</t>
  </si>
  <si>
    <t>112011503</t>
  </si>
  <si>
    <t>常雨佳</t>
  </si>
  <si>
    <t>80.40</t>
  </si>
  <si>
    <t>112011524</t>
  </si>
  <si>
    <t>贺希格德来根</t>
  </si>
  <si>
    <t>75.50</t>
  </si>
  <si>
    <t>87.40</t>
  </si>
  <si>
    <t>112011511</t>
  </si>
  <si>
    <t>孟琦</t>
  </si>
  <si>
    <t>61.70</t>
  </si>
  <si>
    <t>88.10</t>
  </si>
  <si>
    <t>2020年赤峰市红山区公开招聘小学体育教师考试总成绩</t>
  </si>
  <si>
    <t>小学体育06</t>
  </si>
  <si>
    <t>212021720</t>
  </si>
  <si>
    <t>吉日嘎拉</t>
  </si>
  <si>
    <t>59.80</t>
  </si>
  <si>
    <t>212021717</t>
  </si>
  <si>
    <t>呼其图</t>
  </si>
  <si>
    <t>48.00</t>
  </si>
  <si>
    <t>212021726</t>
  </si>
  <si>
    <t>图娜木拉</t>
  </si>
  <si>
    <t>43.00</t>
  </si>
  <si>
    <t>小学体育02</t>
  </si>
  <si>
    <t>112011617</t>
  </si>
  <si>
    <t>周晓华</t>
  </si>
  <si>
    <t>83.30</t>
  </si>
  <si>
    <t>112021714</t>
  </si>
  <si>
    <t>邱伟旭</t>
  </si>
  <si>
    <t>82.70</t>
  </si>
  <si>
    <t>112021712</t>
  </si>
  <si>
    <t>杨莹</t>
  </si>
  <si>
    <t>79.10</t>
  </si>
  <si>
    <t>112021704</t>
  </si>
  <si>
    <t>刘雪峰</t>
  </si>
  <si>
    <t>77.10</t>
  </si>
  <si>
    <t>112021706</t>
  </si>
  <si>
    <t>吴海旭</t>
  </si>
  <si>
    <t>64.50</t>
  </si>
  <si>
    <t>小学体育06（高校毕业生岗）</t>
  </si>
  <si>
    <t>212021727</t>
  </si>
  <si>
    <t>那钦</t>
  </si>
  <si>
    <t>52.30</t>
  </si>
  <si>
    <t>212021719</t>
  </si>
  <si>
    <t>呼和那日苏</t>
  </si>
  <si>
    <t>48.20</t>
  </si>
  <si>
    <t>77.50</t>
  </si>
  <si>
    <t>2020年赤峰市红山区公开招聘中学体育教师考试总成绩</t>
  </si>
  <si>
    <t>中学体育04</t>
  </si>
  <si>
    <t>112011508</t>
  </si>
  <si>
    <t>王子洋</t>
  </si>
  <si>
    <t>75.10</t>
  </si>
  <si>
    <t>中学体育02（高校毕业生岗）</t>
  </si>
  <si>
    <t>112011526</t>
  </si>
  <si>
    <t>李尚洁</t>
  </si>
  <si>
    <t>79.30</t>
  </si>
  <si>
    <t>91.30</t>
  </si>
  <si>
    <t>112011518</t>
  </si>
  <si>
    <t>金勇旭</t>
  </si>
  <si>
    <t>76.00</t>
  </si>
  <si>
    <t>112011530</t>
  </si>
  <si>
    <t>李晶</t>
  </si>
  <si>
    <t>58.90</t>
  </si>
  <si>
    <t>83.20</t>
  </si>
  <si>
    <t>2020年赤峰市红山区公开招聘小学美术教师考试总成绩</t>
  </si>
  <si>
    <t>小学美术06(高校毕业生岗）</t>
  </si>
  <si>
    <t>212021722</t>
  </si>
  <si>
    <t>那日苏</t>
  </si>
  <si>
    <t>72.10</t>
  </si>
  <si>
    <t>212021718</t>
  </si>
  <si>
    <t>乌日乐</t>
  </si>
  <si>
    <t>63.10</t>
  </si>
  <si>
    <t>212021724</t>
  </si>
  <si>
    <t>朝木日乐格</t>
  </si>
  <si>
    <t>62.90</t>
  </si>
  <si>
    <t>212021721</t>
  </si>
  <si>
    <t>杜林</t>
  </si>
  <si>
    <t>54.50</t>
  </si>
  <si>
    <t>小学美术02</t>
  </si>
  <si>
    <t>112011618</t>
  </si>
  <si>
    <t>鲍春旭</t>
  </si>
  <si>
    <t>93.20</t>
  </si>
  <si>
    <t>112011619</t>
  </si>
  <si>
    <t>王红艳</t>
  </si>
  <si>
    <t>87.80</t>
  </si>
  <si>
    <t>85.00</t>
  </si>
  <si>
    <t>112011613</t>
  </si>
  <si>
    <t>马云夕</t>
  </si>
  <si>
    <t>86.00</t>
  </si>
  <si>
    <t>112021710</t>
  </si>
  <si>
    <t>张琦</t>
  </si>
  <si>
    <t>85.30</t>
  </si>
  <si>
    <t>112011525</t>
  </si>
  <si>
    <t>张也</t>
  </si>
  <si>
    <t>84.40</t>
  </si>
  <si>
    <t>112021716</t>
  </si>
  <si>
    <t>马志洪</t>
  </si>
  <si>
    <t>84.10</t>
  </si>
  <si>
    <t>2020年赤峰市红山区公开招聘幼儿园教师考试总成绩</t>
  </si>
  <si>
    <t>学前教育06</t>
  </si>
  <si>
    <t>212011410</t>
  </si>
  <si>
    <t>特日格乐</t>
  </si>
  <si>
    <t>62.00</t>
  </si>
  <si>
    <t>212011405</t>
  </si>
  <si>
    <t>乌云高娃</t>
  </si>
  <si>
    <t>85.60</t>
  </si>
  <si>
    <t>212011409</t>
  </si>
  <si>
    <t>南迪宝力高</t>
  </si>
  <si>
    <t>80.90</t>
  </si>
  <si>
    <t>学前教育06（高校毕业生岗）</t>
  </si>
  <si>
    <t>212011404</t>
  </si>
  <si>
    <t>珠娜</t>
  </si>
  <si>
    <t>212011408</t>
  </si>
  <si>
    <t>宁静</t>
  </si>
  <si>
    <t>86.70</t>
  </si>
  <si>
    <t>学前教育02</t>
  </si>
  <si>
    <t>112010518</t>
  </si>
  <si>
    <t>许彤新</t>
  </si>
  <si>
    <t>80.50</t>
  </si>
  <si>
    <t>89.20</t>
  </si>
  <si>
    <t>112010426</t>
  </si>
  <si>
    <t>谢明昊</t>
  </si>
  <si>
    <t>112010419</t>
  </si>
  <si>
    <t>王婷婷</t>
  </si>
  <si>
    <t>79.40</t>
  </si>
  <si>
    <t>89.90</t>
  </si>
  <si>
    <t>112010102</t>
  </si>
  <si>
    <t>宁文超</t>
  </si>
  <si>
    <t>112010107</t>
  </si>
  <si>
    <t>张越</t>
  </si>
  <si>
    <t>77.20</t>
  </si>
  <si>
    <t>112010327</t>
  </si>
  <si>
    <t>刘宇静</t>
  </si>
  <si>
    <t>76.44</t>
  </si>
  <si>
    <t>2020年赤峰市红山区公开招聘小学计算机教师考试总成绩</t>
  </si>
  <si>
    <t>小学计算机04</t>
  </si>
  <si>
    <t>112011624</t>
  </si>
  <si>
    <t>王梦梦</t>
  </si>
  <si>
    <t>82.80</t>
  </si>
  <si>
    <t>小学计算机02（高校毕业生岗）</t>
  </si>
  <si>
    <t>112011507</t>
  </si>
  <si>
    <t>郝为开</t>
  </si>
  <si>
    <t>86.90</t>
  </si>
  <si>
    <t>112011509</t>
  </si>
  <si>
    <t>张蕾</t>
  </si>
  <si>
    <t>81.30</t>
  </si>
  <si>
    <t>112011514</t>
  </si>
  <si>
    <t>李雪</t>
  </si>
  <si>
    <t>71.00</t>
  </si>
  <si>
    <t>2020年赤峰市红山区公开招聘初中计算机教师考试总成绩</t>
  </si>
  <si>
    <t>初中计算机02</t>
  </si>
  <si>
    <t>112011612</t>
  </si>
  <si>
    <t>曹天阳</t>
  </si>
  <si>
    <t>90.30</t>
  </si>
  <si>
    <t>112021707</t>
  </si>
  <si>
    <t>徐凤飞</t>
  </si>
  <si>
    <t>89.50</t>
  </si>
  <si>
    <t>112011615</t>
  </si>
  <si>
    <t>孙岚琦</t>
  </si>
  <si>
    <t>88.30</t>
  </si>
  <si>
    <t>2020年赤峰市红山区公开招聘小学数学教师考试总成绩</t>
  </si>
  <si>
    <t>小学数学04</t>
  </si>
  <si>
    <t>112010905</t>
  </si>
  <si>
    <t>刘昊</t>
  </si>
  <si>
    <t>89.60</t>
  </si>
  <si>
    <t>112011024</t>
  </si>
  <si>
    <t>李鑫岳</t>
  </si>
  <si>
    <t>85.44</t>
  </si>
  <si>
    <t>小学数学02（高校毕业生岗）</t>
  </si>
  <si>
    <t>112011021</t>
  </si>
  <si>
    <t>张梦遥</t>
  </si>
  <si>
    <t>86.30</t>
  </si>
  <si>
    <t>112010828</t>
  </si>
  <si>
    <t>张艳杰</t>
  </si>
  <si>
    <t>86.80</t>
  </si>
  <si>
    <t>112010929</t>
  </si>
  <si>
    <t>贾颖晗</t>
  </si>
  <si>
    <t>88.26</t>
  </si>
  <si>
    <t>112010822</t>
  </si>
  <si>
    <t>姜艳玲</t>
  </si>
  <si>
    <t>86.92</t>
  </si>
  <si>
    <t>112010926</t>
  </si>
  <si>
    <t>王致敏</t>
  </si>
  <si>
    <t>86.16</t>
  </si>
  <si>
    <t>112010913</t>
  </si>
  <si>
    <t>杨佳琦</t>
  </si>
  <si>
    <t>82.82</t>
  </si>
  <si>
    <t>112010912</t>
  </si>
  <si>
    <t>索良楠</t>
  </si>
  <si>
    <t>84.12</t>
  </si>
  <si>
    <t>112011019</t>
  </si>
  <si>
    <t>孔繁星</t>
  </si>
  <si>
    <t>64.60</t>
  </si>
  <si>
    <t>88.50</t>
  </si>
  <si>
    <t>112010921</t>
  </si>
  <si>
    <t>张宇佳</t>
  </si>
  <si>
    <t>86.08</t>
  </si>
  <si>
    <t>112010906</t>
  </si>
  <si>
    <t>李艳玲</t>
  </si>
  <si>
    <t>83.64</t>
  </si>
  <si>
    <t>112010910</t>
  </si>
  <si>
    <t>张楠</t>
  </si>
  <si>
    <t>84.42</t>
  </si>
  <si>
    <t>112010907</t>
  </si>
  <si>
    <t>王敬扬</t>
  </si>
  <si>
    <t>89.78</t>
  </si>
  <si>
    <t>112010901</t>
  </si>
  <si>
    <t>王新宇</t>
  </si>
  <si>
    <t>84.88</t>
  </si>
  <si>
    <t>112010824</t>
  </si>
  <si>
    <t>郭浩天</t>
  </si>
  <si>
    <t>86.52</t>
  </si>
  <si>
    <t>112010829</t>
  </si>
  <si>
    <t>王镜淇</t>
  </si>
  <si>
    <t>87.36</t>
  </si>
  <si>
    <t>112010930</t>
  </si>
  <si>
    <t>王明浩</t>
  </si>
  <si>
    <t>86.32</t>
  </si>
  <si>
    <t>112010915</t>
  </si>
  <si>
    <t>周雪莹</t>
  </si>
  <si>
    <t>86.14</t>
  </si>
  <si>
    <t>112011025</t>
  </si>
  <si>
    <t>徐中浩</t>
  </si>
  <si>
    <t>85.20</t>
  </si>
  <si>
    <t>112010924</t>
  </si>
  <si>
    <t>王圆圆</t>
  </si>
  <si>
    <t>84.96</t>
  </si>
  <si>
    <t>112010917</t>
  </si>
  <si>
    <t>祝景丽</t>
  </si>
  <si>
    <t>59.40</t>
  </si>
  <si>
    <t>81.88</t>
  </si>
  <si>
    <t>112010821</t>
  </si>
  <si>
    <t>孙振</t>
  </si>
  <si>
    <t>82.12</t>
  </si>
  <si>
    <t>112010903</t>
  </si>
  <si>
    <t>姜继媛</t>
  </si>
  <si>
    <t>59.20</t>
  </si>
  <si>
    <t>85.14</t>
  </si>
  <si>
    <t>112010922</t>
  </si>
  <si>
    <t>薛明</t>
  </si>
  <si>
    <t>82.76</t>
  </si>
  <si>
    <t>112010918</t>
  </si>
  <si>
    <t>刘晓慧</t>
  </si>
  <si>
    <t>78.10</t>
  </si>
  <si>
    <t>112010927</t>
  </si>
  <si>
    <t>荆丽俐</t>
  </si>
  <si>
    <t>58.80</t>
  </si>
  <si>
    <t>87.82</t>
  </si>
  <si>
    <t>112011014</t>
  </si>
  <si>
    <t>孟冉惠</t>
  </si>
  <si>
    <t>86.50</t>
  </si>
  <si>
    <t>112010830</t>
  </si>
  <si>
    <t>范达</t>
  </si>
  <si>
    <t>85.34</t>
  </si>
  <si>
    <t>112011023</t>
  </si>
  <si>
    <t>遮禹</t>
  </si>
  <si>
    <t>0.00</t>
  </si>
  <si>
    <t>112010919</t>
  </si>
  <si>
    <t>张曼</t>
  </si>
  <si>
    <t>55.54</t>
  </si>
  <si>
    <t>84.46</t>
  </si>
  <si>
    <t>112010904</t>
  </si>
  <si>
    <t>马楠</t>
  </si>
  <si>
    <t>55.36</t>
  </si>
  <si>
    <t>77.26</t>
  </si>
  <si>
    <t>小学数学02</t>
  </si>
  <si>
    <t>112011002</t>
  </si>
  <si>
    <t>廉士力</t>
  </si>
  <si>
    <t>83.66</t>
  </si>
  <si>
    <t>112011010</t>
  </si>
  <si>
    <t>王明春</t>
  </si>
  <si>
    <t>79.60</t>
  </si>
  <si>
    <t>112010916</t>
  </si>
  <si>
    <t>王蕤</t>
  </si>
  <si>
    <t>87.00</t>
  </si>
  <si>
    <t>112011001</t>
  </si>
  <si>
    <t>栾振</t>
  </si>
  <si>
    <t>77.64</t>
  </si>
  <si>
    <t>112011004</t>
  </si>
  <si>
    <t>范琳琳</t>
  </si>
  <si>
    <t>86.60</t>
  </si>
  <si>
    <t>112011005</t>
  </si>
  <si>
    <t>王新玲</t>
  </si>
  <si>
    <t>88.70</t>
  </si>
  <si>
    <t>112011007</t>
  </si>
  <si>
    <t>郭红艳</t>
  </si>
  <si>
    <t>57.20</t>
  </si>
  <si>
    <t>84.08</t>
  </si>
  <si>
    <t>112011008</t>
  </si>
  <si>
    <t>付超</t>
  </si>
  <si>
    <t>82.26</t>
  </si>
  <si>
    <t>112011009</t>
  </si>
  <si>
    <t>李威</t>
  </si>
  <si>
    <t>75.74</t>
  </si>
  <si>
    <t>112010909</t>
  </si>
  <si>
    <t>张悦</t>
  </si>
  <si>
    <t>80.24</t>
  </si>
  <si>
    <t>112011006</t>
  </si>
  <si>
    <t>田程程</t>
  </si>
  <si>
    <t>86.48</t>
  </si>
  <si>
    <t>112011003</t>
  </si>
  <si>
    <t>滕小杰</t>
  </si>
  <si>
    <t>77.72</t>
  </si>
  <si>
    <t>2020年赤峰市红山区公开招聘小学语文教师考试总成绩</t>
  </si>
  <si>
    <t>小学语文04</t>
  </si>
  <si>
    <t>112010702</t>
  </si>
  <si>
    <t>90.20</t>
  </si>
  <si>
    <t>112010619</t>
  </si>
  <si>
    <t>苏杭</t>
  </si>
  <si>
    <t>87.02</t>
  </si>
  <si>
    <t>112010811</t>
  </si>
  <si>
    <t>王晨曦</t>
  </si>
  <si>
    <t>83.06</t>
  </si>
  <si>
    <t>小学语文02（高校毕业生岗）</t>
  </si>
  <si>
    <t>112010610</t>
  </si>
  <si>
    <t>付诗</t>
  </si>
  <si>
    <t>82.96</t>
  </si>
  <si>
    <t>112010609</t>
  </si>
  <si>
    <t>付雨</t>
  </si>
  <si>
    <t>87.72</t>
  </si>
  <si>
    <t>112010701</t>
  </si>
  <si>
    <t>李富瑶</t>
  </si>
  <si>
    <t>85.02</t>
  </si>
  <si>
    <t>112010708</t>
  </si>
  <si>
    <t>谢丹丹</t>
  </si>
  <si>
    <t>82.40</t>
  </si>
  <si>
    <t>112010726</t>
  </si>
  <si>
    <t>丛明</t>
  </si>
  <si>
    <t>85.06</t>
  </si>
  <si>
    <t>112010601</t>
  </si>
  <si>
    <t>张溢桐</t>
  </si>
  <si>
    <t>112010721</t>
  </si>
  <si>
    <t>肖赫</t>
  </si>
  <si>
    <t>89.06</t>
  </si>
  <si>
    <t>112010716</t>
  </si>
  <si>
    <t>李海颖</t>
  </si>
  <si>
    <t>112010713</t>
  </si>
  <si>
    <t>于慧然</t>
  </si>
  <si>
    <t>81.10</t>
  </si>
  <si>
    <t>85.90</t>
  </si>
  <si>
    <t>112010815</t>
  </si>
  <si>
    <t>陈添华</t>
  </si>
  <si>
    <t>80.80</t>
  </si>
  <si>
    <t>81.06</t>
  </si>
  <si>
    <t>112010712</t>
  </si>
  <si>
    <t>董亚莉</t>
  </si>
  <si>
    <t>85.84</t>
  </si>
  <si>
    <t>112010806</t>
  </si>
  <si>
    <t>张宇红</t>
  </si>
  <si>
    <t>84.26</t>
  </si>
  <si>
    <t>112010604</t>
  </si>
  <si>
    <t>王冉冉</t>
  </si>
  <si>
    <t>85.43</t>
  </si>
  <si>
    <t>112010602</t>
  </si>
  <si>
    <t>徐萌</t>
  </si>
  <si>
    <t>78.90</t>
  </si>
  <si>
    <t>84.76</t>
  </si>
  <si>
    <t>112010720</t>
  </si>
  <si>
    <t>马俊欣</t>
  </si>
  <si>
    <t>85.56</t>
  </si>
  <si>
    <t>112010817</t>
  </si>
  <si>
    <t>腾男男</t>
  </si>
  <si>
    <t>93.16</t>
  </si>
  <si>
    <t>112010715</t>
  </si>
  <si>
    <t>王伟静</t>
  </si>
  <si>
    <t>90.26</t>
  </si>
  <si>
    <t>112010816</t>
  </si>
  <si>
    <t>兰海侠</t>
  </si>
  <si>
    <t>112010706</t>
  </si>
  <si>
    <t>83.40</t>
  </si>
  <si>
    <t>112010717</t>
  </si>
  <si>
    <t>杜立茹</t>
  </si>
  <si>
    <t>84.14</t>
  </si>
  <si>
    <t>112010615</t>
  </si>
  <si>
    <t>姜力</t>
  </si>
  <si>
    <t>85.86</t>
  </si>
  <si>
    <t>112010722</t>
  </si>
  <si>
    <t>王颖</t>
  </si>
  <si>
    <t>82.36</t>
  </si>
  <si>
    <t>112010803</t>
  </si>
  <si>
    <t>陈雪</t>
  </si>
  <si>
    <t>86.12</t>
  </si>
  <si>
    <t>112010814</t>
  </si>
  <si>
    <t>胡舒雅</t>
  </si>
  <si>
    <t>89.12</t>
  </si>
  <si>
    <t>112010603</t>
  </si>
  <si>
    <t>韩晶</t>
  </si>
  <si>
    <t>112010710</t>
  </si>
  <si>
    <t>王欢</t>
  </si>
  <si>
    <t>86.18</t>
  </si>
  <si>
    <t>112010714</t>
  </si>
  <si>
    <t>魏建航</t>
  </si>
  <si>
    <t>84.48</t>
  </si>
  <si>
    <t>112010802</t>
  </si>
  <si>
    <t>王雯佳</t>
  </si>
  <si>
    <t>84.16</t>
  </si>
  <si>
    <t>112010723</t>
  </si>
  <si>
    <t>贾文琦</t>
  </si>
  <si>
    <t>84.60</t>
  </si>
  <si>
    <t>112010810</t>
  </si>
  <si>
    <t>王琪</t>
  </si>
  <si>
    <t>71.50</t>
  </si>
  <si>
    <t>112010719</t>
  </si>
  <si>
    <t>左旭</t>
  </si>
  <si>
    <t>85.98</t>
  </si>
  <si>
    <t>112010705</t>
  </si>
  <si>
    <t>李晓萌</t>
  </si>
  <si>
    <t>69.86</t>
  </si>
  <si>
    <t>83.16</t>
  </si>
  <si>
    <t>小学语文02</t>
  </si>
  <si>
    <t>112010527</t>
  </si>
  <si>
    <t>张迪</t>
  </si>
  <si>
    <t>112010626</t>
  </si>
  <si>
    <t>高艳阳</t>
  </si>
  <si>
    <t>82.64</t>
  </si>
  <si>
    <t>112010709</t>
  </si>
  <si>
    <t>韩宇琦</t>
  </si>
  <si>
    <t>84.52</t>
  </si>
  <si>
    <t>112010812</t>
  </si>
  <si>
    <t>张宇枭</t>
  </si>
  <si>
    <t>86.44</t>
  </si>
  <si>
    <t>112010528</t>
  </si>
  <si>
    <t>姜肖颖</t>
  </si>
  <si>
    <t>93.66</t>
  </si>
  <si>
    <t>112010605</t>
  </si>
  <si>
    <t>刘娜</t>
  </si>
  <si>
    <t>89.00</t>
  </si>
  <si>
    <t>112010530</t>
  </si>
  <si>
    <t>凌伟</t>
  </si>
  <si>
    <t>86.98</t>
  </si>
  <si>
    <t>112010621</t>
  </si>
  <si>
    <t>张凯敏</t>
  </si>
  <si>
    <t>89.14</t>
  </si>
  <si>
    <t>112010525</t>
  </si>
  <si>
    <t>张晓慧</t>
  </si>
  <si>
    <t>72.90</t>
  </si>
  <si>
    <t>112010627</t>
  </si>
  <si>
    <t>郭晓辉</t>
  </si>
  <si>
    <t>83.90</t>
  </si>
  <si>
    <t>112010624</t>
  </si>
  <si>
    <t>纪晓焕</t>
  </si>
  <si>
    <t>88.72</t>
  </si>
  <si>
    <t>112010529</t>
  </si>
  <si>
    <t>张靖婧</t>
  </si>
  <si>
    <t>88.06</t>
  </si>
  <si>
    <t>112010630</t>
  </si>
  <si>
    <t>张靖晗</t>
  </si>
  <si>
    <t>82.20</t>
  </si>
  <si>
    <t>112010622</t>
  </si>
  <si>
    <t>周芮冰</t>
  </si>
  <si>
    <t>85.10</t>
  </si>
  <si>
    <t>112010524</t>
  </si>
  <si>
    <t>张佳新</t>
  </si>
  <si>
    <t>112010620</t>
  </si>
  <si>
    <t>姚乐甜</t>
  </si>
  <si>
    <t>85.82</t>
  </si>
  <si>
    <t>112010526</t>
  </si>
  <si>
    <t>韩小敏</t>
  </si>
  <si>
    <t>82.88</t>
  </si>
  <si>
    <t>112010623</t>
  </si>
  <si>
    <t>黄东伟</t>
  </si>
  <si>
    <t>61.30</t>
  </si>
  <si>
    <t>112010820</t>
  </si>
  <si>
    <t>陈智鹏</t>
  </si>
  <si>
    <t>81.78</t>
  </si>
  <si>
    <t>112010625</t>
  </si>
  <si>
    <t>于振霞</t>
  </si>
  <si>
    <t>84.34</t>
  </si>
  <si>
    <t>112010711</t>
  </si>
  <si>
    <t>朱丽丽</t>
  </si>
  <si>
    <t>83.14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</si>
</sst>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0"/>
      <name val="Arial"/>
      <charset val="134"/>
    </font>
    <font>
      <sz val="11"/>
      <name val="Arial"/>
      <charset val="134"/>
    </font>
    <font>
      <sz val="16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2" fillId="23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5" borderId="8" applyNumberFormat="0" applyFon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4" borderId="7" applyNumberFormat="0" applyAlignment="0" applyProtection="0">
      <alignment vertical="center"/>
    </xf>
    <xf numFmtId="0" fontId="23" fillId="14" borderId="11" applyNumberFormat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49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1" xfId="49" applyFont="1" applyFill="1" applyBorder="1" applyAlignment="1">
      <alignment horizontal="center" vertical="center"/>
    </xf>
    <xf numFmtId="49" fontId="4" fillId="2" borderId="1" xfId="49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2" borderId="1" xfId="49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2" borderId="1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6" fontId="4" fillId="2" borderId="1" xfId="49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"/>
  <sheetViews>
    <sheetView tabSelected="1" workbookViewId="0">
      <selection activeCell="B11" sqref="B11"/>
    </sheetView>
  </sheetViews>
  <sheetFormatPr defaultColWidth="9.14285714285714" defaultRowHeight="12.75" outlineLevelCol="6"/>
  <cols>
    <col min="1" max="1" width="6.57142857142857" customWidth="1"/>
    <col min="2" max="2" width="17.8571428571429" customWidth="1"/>
    <col min="3" max="3" width="13.4285714285714" customWidth="1"/>
    <col min="4" max="4" width="12.4285714285714" customWidth="1"/>
    <col min="5" max="5" width="13.8571428571429" customWidth="1"/>
    <col min="6" max="7" width="13.8571428571429" style="1" customWidth="1"/>
  </cols>
  <sheetData>
    <row r="1" ht="51" customHeight="1" spans="1:7">
      <c r="A1" s="4" t="s">
        <v>0</v>
      </c>
      <c r="B1" s="4"/>
      <c r="C1" s="4"/>
      <c r="D1" s="4"/>
      <c r="E1" s="4"/>
      <c r="F1" s="4"/>
      <c r="G1" s="4"/>
    </row>
    <row r="2" s="3" customFormat="1" ht="6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2" customFormat="1" ht="48" customHeight="1" spans="1:7">
      <c r="A3" s="13">
        <v>1</v>
      </c>
      <c r="B3" s="13" t="s">
        <v>8</v>
      </c>
      <c r="C3" s="13" t="s">
        <v>9</v>
      </c>
      <c r="D3" s="13" t="s">
        <v>10</v>
      </c>
      <c r="E3" s="13">
        <v>85.84</v>
      </c>
      <c r="F3" s="10">
        <v>91.26</v>
      </c>
      <c r="G3" s="22">
        <f>E3*0.5+F3*0.5</f>
        <v>88.55</v>
      </c>
    </row>
    <row r="4" s="2" customFormat="1" ht="48" customHeight="1" spans="1:7">
      <c r="A4" s="13">
        <v>2</v>
      </c>
      <c r="B4" s="13" t="s">
        <v>8</v>
      </c>
      <c r="C4" s="13" t="s">
        <v>11</v>
      </c>
      <c r="D4" s="13" t="s">
        <v>12</v>
      </c>
      <c r="E4" s="13">
        <v>82.96</v>
      </c>
      <c r="F4" s="10">
        <v>89.56</v>
      </c>
      <c r="G4" s="22">
        <f t="shared" ref="G4:G11" si="0">E4*0.5+F4*0.5</f>
        <v>86.26</v>
      </c>
    </row>
    <row r="5" s="2" customFormat="1" ht="48" customHeight="1" spans="1:7">
      <c r="A5" s="13">
        <v>3</v>
      </c>
      <c r="B5" s="13" t="s">
        <v>8</v>
      </c>
      <c r="C5" s="13" t="s">
        <v>13</v>
      </c>
      <c r="D5" s="13" t="s">
        <v>14</v>
      </c>
      <c r="E5" s="13">
        <v>81.48</v>
      </c>
      <c r="F5" s="10">
        <v>87.94</v>
      </c>
      <c r="G5" s="22">
        <f t="shared" si="0"/>
        <v>84.71</v>
      </c>
    </row>
    <row r="6" s="2" customFormat="1" ht="48" customHeight="1" spans="1:7">
      <c r="A6" s="13">
        <v>4</v>
      </c>
      <c r="B6" s="13" t="s">
        <v>8</v>
      </c>
      <c r="C6" s="13" t="s">
        <v>15</v>
      </c>
      <c r="D6" s="13" t="s">
        <v>16</v>
      </c>
      <c r="E6" s="13">
        <v>79.92</v>
      </c>
      <c r="F6" s="10">
        <v>86.52</v>
      </c>
      <c r="G6" s="22">
        <f t="shared" si="0"/>
        <v>83.22</v>
      </c>
    </row>
    <row r="7" s="2" customFormat="1" ht="48" customHeight="1" spans="1:7">
      <c r="A7" s="13">
        <v>5</v>
      </c>
      <c r="B7" s="13" t="s">
        <v>8</v>
      </c>
      <c r="C7" s="13" t="s">
        <v>17</v>
      </c>
      <c r="D7" s="13" t="s">
        <v>18</v>
      </c>
      <c r="E7" s="13">
        <v>79.56</v>
      </c>
      <c r="F7" s="10" t="s">
        <v>19</v>
      </c>
      <c r="G7" s="22">
        <f t="shared" si="0"/>
        <v>82.23</v>
      </c>
    </row>
    <row r="8" s="2" customFormat="1" ht="48" customHeight="1" spans="1:7">
      <c r="A8" s="13">
        <v>6</v>
      </c>
      <c r="B8" s="13" t="s">
        <v>8</v>
      </c>
      <c r="C8" s="13" t="s">
        <v>20</v>
      </c>
      <c r="D8" s="13" t="s">
        <v>21</v>
      </c>
      <c r="E8" s="13">
        <v>79.28</v>
      </c>
      <c r="F8" s="10">
        <v>82.92</v>
      </c>
      <c r="G8" s="11">
        <f t="shared" si="0"/>
        <v>81.1</v>
      </c>
    </row>
    <row r="9" s="2" customFormat="1" ht="48" customHeight="1" spans="1:7">
      <c r="A9" s="13">
        <v>7</v>
      </c>
      <c r="B9" s="13" t="s">
        <v>8</v>
      </c>
      <c r="C9" s="13" t="s">
        <v>22</v>
      </c>
      <c r="D9" s="13" t="s">
        <v>23</v>
      </c>
      <c r="E9" s="13">
        <v>78.98</v>
      </c>
      <c r="F9" s="10">
        <v>87.44</v>
      </c>
      <c r="G9" s="22">
        <f t="shared" si="0"/>
        <v>83.21</v>
      </c>
    </row>
    <row r="10" s="2" customFormat="1" ht="48" customHeight="1" spans="1:7">
      <c r="A10" s="13">
        <v>8</v>
      </c>
      <c r="B10" s="13" t="s">
        <v>8</v>
      </c>
      <c r="C10" s="13" t="s">
        <v>24</v>
      </c>
      <c r="D10" s="13" t="s">
        <v>25</v>
      </c>
      <c r="E10" s="13">
        <v>78.64</v>
      </c>
      <c r="F10" s="10">
        <v>83.42</v>
      </c>
      <c r="G10" s="22">
        <f t="shared" si="0"/>
        <v>81.03</v>
      </c>
    </row>
    <row r="11" s="2" customFormat="1" ht="48" customHeight="1" spans="1:7">
      <c r="A11" s="13">
        <v>9</v>
      </c>
      <c r="B11" s="13" t="s">
        <v>8</v>
      </c>
      <c r="C11" s="13" t="s">
        <v>26</v>
      </c>
      <c r="D11" s="13" t="s">
        <v>27</v>
      </c>
      <c r="E11" s="23">
        <v>78.1</v>
      </c>
      <c r="F11" s="10">
        <v>88.54</v>
      </c>
      <c r="G11" s="22">
        <f t="shared" si="0"/>
        <v>83.32</v>
      </c>
    </row>
  </sheetData>
  <mergeCells count="1">
    <mergeCell ref="A1:G1"/>
  </mergeCells>
  <pageMargins left="0.75" right="0.314583333333333" top="1" bottom="1" header="0.511805555555556" footer="0.511805555555556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6"/>
  <sheetViews>
    <sheetView workbookViewId="0">
      <selection activeCell="E9" sqref="E9"/>
    </sheetView>
  </sheetViews>
  <sheetFormatPr defaultColWidth="9.14285714285714" defaultRowHeight="14.25" outlineLevelCol="6"/>
  <cols>
    <col min="1" max="1" width="7" customWidth="1"/>
    <col min="2" max="2" width="28.1333333333333" customWidth="1"/>
    <col min="3" max="3" width="13.2857142857143" customWidth="1"/>
    <col min="4" max="4" width="9.99047619047619" customWidth="1"/>
    <col min="5" max="5" width="11.7142857142857" style="3" customWidth="1"/>
    <col min="6" max="6" width="9.57142857142857" style="3" customWidth="1"/>
    <col min="7" max="7" width="10.1428571428571" style="3"/>
  </cols>
  <sheetData>
    <row r="1" ht="45" customHeight="1" spans="1:7">
      <c r="A1" s="4" t="s">
        <v>204</v>
      </c>
      <c r="B1" s="4"/>
      <c r="C1" s="4"/>
      <c r="D1" s="4"/>
      <c r="E1" s="4"/>
      <c r="F1" s="4"/>
      <c r="G1" s="4"/>
    </row>
    <row r="2" s="1" customFormat="1" ht="27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27" customHeight="1" spans="1:7">
      <c r="A3" s="13">
        <v>1</v>
      </c>
      <c r="B3" s="13" t="s">
        <v>205</v>
      </c>
      <c r="C3" s="13" t="s">
        <v>206</v>
      </c>
      <c r="D3" s="13" t="s">
        <v>207</v>
      </c>
      <c r="E3" s="9">
        <v>86.12</v>
      </c>
      <c r="F3" s="10" t="s">
        <v>208</v>
      </c>
      <c r="G3" s="11">
        <f>E3*0.5+F3*0.5</f>
        <v>87.86</v>
      </c>
    </row>
    <row r="4" ht="27" customHeight="1" spans="1:7">
      <c r="A4" s="13">
        <v>2</v>
      </c>
      <c r="B4" s="13" t="s">
        <v>205</v>
      </c>
      <c r="C4" s="13" t="s">
        <v>209</v>
      </c>
      <c r="D4" s="13" t="s">
        <v>210</v>
      </c>
      <c r="E4" s="9">
        <v>63.44</v>
      </c>
      <c r="F4" s="10" t="s">
        <v>211</v>
      </c>
      <c r="G4" s="11">
        <f t="shared" ref="G4:G46" si="0">E4*0.5+F4*0.5</f>
        <v>74.44</v>
      </c>
    </row>
    <row r="5" ht="27" customHeight="1" spans="1:7">
      <c r="A5" s="13">
        <v>3</v>
      </c>
      <c r="B5" s="13" t="s">
        <v>212</v>
      </c>
      <c r="C5" s="13" t="s">
        <v>213</v>
      </c>
      <c r="D5" s="13" t="s">
        <v>214</v>
      </c>
      <c r="E5" s="9">
        <v>72.64</v>
      </c>
      <c r="F5" s="10" t="s">
        <v>215</v>
      </c>
      <c r="G5" s="11">
        <f t="shared" si="0"/>
        <v>79.47</v>
      </c>
    </row>
    <row r="6" ht="27" customHeight="1" spans="1:7">
      <c r="A6" s="13">
        <v>4</v>
      </c>
      <c r="B6" s="13" t="s">
        <v>212</v>
      </c>
      <c r="C6" s="13" t="s">
        <v>216</v>
      </c>
      <c r="D6" s="13" t="s">
        <v>217</v>
      </c>
      <c r="E6" s="9">
        <v>69.66</v>
      </c>
      <c r="F6" s="10" t="s">
        <v>218</v>
      </c>
      <c r="G6" s="11">
        <f t="shared" si="0"/>
        <v>78.23</v>
      </c>
    </row>
    <row r="7" ht="27" customHeight="1" spans="1:7">
      <c r="A7" s="13">
        <v>5</v>
      </c>
      <c r="B7" s="13" t="s">
        <v>212</v>
      </c>
      <c r="C7" s="13" t="s">
        <v>219</v>
      </c>
      <c r="D7" s="13" t="s">
        <v>220</v>
      </c>
      <c r="E7" s="9">
        <v>68.28</v>
      </c>
      <c r="F7" s="10" t="s">
        <v>221</v>
      </c>
      <c r="G7" s="11">
        <f t="shared" si="0"/>
        <v>78.27</v>
      </c>
    </row>
    <row r="8" ht="27" customHeight="1" spans="1:7">
      <c r="A8" s="13">
        <v>6</v>
      </c>
      <c r="B8" s="13" t="s">
        <v>212</v>
      </c>
      <c r="C8" s="13" t="s">
        <v>222</v>
      </c>
      <c r="D8" s="13" t="s">
        <v>223</v>
      </c>
      <c r="E8" s="9">
        <v>67.32</v>
      </c>
      <c r="F8" s="10" t="s">
        <v>224</v>
      </c>
      <c r="G8" s="11">
        <f t="shared" si="0"/>
        <v>77.12</v>
      </c>
    </row>
    <row r="9" ht="27" customHeight="1" spans="1:7">
      <c r="A9" s="13">
        <v>7</v>
      </c>
      <c r="B9" s="13" t="s">
        <v>212</v>
      </c>
      <c r="C9" s="13" t="s">
        <v>225</v>
      </c>
      <c r="D9" s="13" t="s">
        <v>226</v>
      </c>
      <c r="E9" s="9">
        <v>67.08</v>
      </c>
      <c r="F9" s="10" t="s">
        <v>227</v>
      </c>
      <c r="G9" s="11">
        <f t="shared" si="0"/>
        <v>76.62</v>
      </c>
    </row>
    <row r="10" ht="27" customHeight="1" spans="1:7">
      <c r="A10" s="13">
        <v>8</v>
      </c>
      <c r="B10" s="13" t="s">
        <v>212</v>
      </c>
      <c r="C10" s="13" t="s">
        <v>228</v>
      </c>
      <c r="D10" s="13" t="s">
        <v>229</v>
      </c>
      <c r="E10" s="9">
        <v>66.64</v>
      </c>
      <c r="F10" s="10" t="s">
        <v>230</v>
      </c>
      <c r="G10" s="11">
        <f t="shared" si="0"/>
        <v>74.73</v>
      </c>
    </row>
    <row r="11" ht="27" customHeight="1" spans="1:7">
      <c r="A11" s="13">
        <v>9</v>
      </c>
      <c r="B11" s="13" t="s">
        <v>212</v>
      </c>
      <c r="C11" s="13" t="s">
        <v>231</v>
      </c>
      <c r="D11" s="13" t="s">
        <v>232</v>
      </c>
      <c r="E11" s="9">
        <v>64.96</v>
      </c>
      <c r="F11" s="10" t="s">
        <v>233</v>
      </c>
      <c r="G11" s="11">
        <f t="shared" si="0"/>
        <v>74.54</v>
      </c>
    </row>
    <row r="12" ht="27" customHeight="1" spans="1:7">
      <c r="A12" s="13">
        <v>10</v>
      </c>
      <c r="B12" s="13" t="s">
        <v>212</v>
      </c>
      <c r="C12" s="13" t="s">
        <v>234</v>
      </c>
      <c r="D12" s="13" t="s">
        <v>235</v>
      </c>
      <c r="E12" s="9" t="s">
        <v>236</v>
      </c>
      <c r="F12" s="10" t="s">
        <v>237</v>
      </c>
      <c r="G12" s="11">
        <f t="shared" si="0"/>
        <v>76.55</v>
      </c>
    </row>
    <row r="13" ht="27" customHeight="1" spans="1:7">
      <c r="A13" s="13">
        <v>11</v>
      </c>
      <c r="B13" s="13" t="s">
        <v>212</v>
      </c>
      <c r="C13" s="13" t="s">
        <v>238</v>
      </c>
      <c r="D13" s="13" t="s">
        <v>239</v>
      </c>
      <c r="E13" s="9">
        <v>64.12</v>
      </c>
      <c r="F13" s="10" t="s">
        <v>240</v>
      </c>
      <c r="G13" s="11">
        <f t="shared" si="0"/>
        <v>75.1</v>
      </c>
    </row>
    <row r="14" ht="27" customHeight="1" spans="1:7">
      <c r="A14" s="13">
        <v>12</v>
      </c>
      <c r="B14" s="13" t="s">
        <v>212</v>
      </c>
      <c r="C14" s="13" t="s">
        <v>241</v>
      </c>
      <c r="D14" s="13" t="s">
        <v>242</v>
      </c>
      <c r="E14" s="9">
        <v>64.04</v>
      </c>
      <c r="F14" s="10" t="s">
        <v>243</v>
      </c>
      <c r="G14" s="11">
        <f t="shared" si="0"/>
        <v>73.84</v>
      </c>
    </row>
    <row r="15" ht="27" customHeight="1" spans="1:7">
      <c r="A15" s="13">
        <v>13</v>
      </c>
      <c r="B15" s="13" t="s">
        <v>212</v>
      </c>
      <c r="C15" s="13" t="s">
        <v>244</v>
      </c>
      <c r="D15" s="13" t="s">
        <v>245</v>
      </c>
      <c r="E15" s="9">
        <v>63.38</v>
      </c>
      <c r="F15" s="10" t="s">
        <v>246</v>
      </c>
      <c r="G15" s="11">
        <f t="shared" si="0"/>
        <v>73.9</v>
      </c>
    </row>
    <row r="16" ht="27" customHeight="1" spans="1:7">
      <c r="A16" s="13">
        <v>14</v>
      </c>
      <c r="B16" s="13" t="s">
        <v>212</v>
      </c>
      <c r="C16" s="13" t="s">
        <v>247</v>
      </c>
      <c r="D16" s="13" t="s">
        <v>248</v>
      </c>
      <c r="E16" s="9">
        <v>62.68</v>
      </c>
      <c r="F16" s="10" t="s">
        <v>249</v>
      </c>
      <c r="G16" s="11">
        <f t="shared" si="0"/>
        <v>76.23</v>
      </c>
    </row>
    <row r="17" ht="27" customHeight="1" spans="1:7">
      <c r="A17" s="13">
        <v>15</v>
      </c>
      <c r="B17" s="13" t="s">
        <v>212</v>
      </c>
      <c r="C17" s="13" t="s">
        <v>250</v>
      </c>
      <c r="D17" s="13" t="s">
        <v>251</v>
      </c>
      <c r="E17" s="9">
        <v>61.82</v>
      </c>
      <c r="F17" s="10" t="s">
        <v>252</v>
      </c>
      <c r="G17" s="11">
        <f t="shared" si="0"/>
        <v>73.35</v>
      </c>
    </row>
    <row r="18" ht="27" customHeight="1" spans="1:7">
      <c r="A18" s="13">
        <v>16</v>
      </c>
      <c r="B18" s="13" t="s">
        <v>212</v>
      </c>
      <c r="C18" s="13" t="s">
        <v>253</v>
      </c>
      <c r="D18" s="13" t="s">
        <v>254</v>
      </c>
      <c r="E18" s="9">
        <v>61.44</v>
      </c>
      <c r="F18" s="10" t="s">
        <v>255</v>
      </c>
      <c r="G18" s="11">
        <f t="shared" si="0"/>
        <v>73.98</v>
      </c>
    </row>
    <row r="19" ht="27" customHeight="1" spans="1:7">
      <c r="A19" s="13">
        <v>17</v>
      </c>
      <c r="B19" s="13" t="s">
        <v>212</v>
      </c>
      <c r="C19" s="13" t="s">
        <v>256</v>
      </c>
      <c r="D19" s="13" t="s">
        <v>257</v>
      </c>
      <c r="E19" s="9">
        <v>61.08</v>
      </c>
      <c r="F19" s="10" t="s">
        <v>258</v>
      </c>
      <c r="G19" s="11">
        <f t="shared" si="0"/>
        <v>74.22</v>
      </c>
    </row>
    <row r="20" ht="27" customHeight="1" spans="1:7">
      <c r="A20" s="13">
        <v>18</v>
      </c>
      <c r="B20" s="13" t="s">
        <v>212</v>
      </c>
      <c r="C20" s="13" t="s">
        <v>259</v>
      </c>
      <c r="D20" s="13" t="s">
        <v>260</v>
      </c>
      <c r="E20" s="9">
        <v>60.66</v>
      </c>
      <c r="F20" s="10" t="s">
        <v>261</v>
      </c>
      <c r="G20" s="11">
        <f t="shared" si="0"/>
        <v>73.49</v>
      </c>
    </row>
    <row r="21" ht="27" customHeight="1" spans="1:7">
      <c r="A21" s="13">
        <v>19</v>
      </c>
      <c r="B21" s="13" t="s">
        <v>212</v>
      </c>
      <c r="C21" s="13" t="s">
        <v>262</v>
      </c>
      <c r="D21" s="13" t="s">
        <v>263</v>
      </c>
      <c r="E21" s="9">
        <v>60.56</v>
      </c>
      <c r="F21" s="10" t="s">
        <v>264</v>
      </c>
      <c r="G21" s="11">
        <f t="shared" si="0"/>
        <v>73.35</v>
      </c>
    </row>
    <row r="22" ht="27" customHeight="1" spans="1:7">
      <c r="A22" s="13">
        <v>20</v>
      </c>
      <c r="B22" s="13" t="s">
        <v>212</v>
      </c>
      <c r="C22" s="13" t="s">
        <v>265</v>
      </c>
      <c r="D22" s="13" t="s">
        <v>266</v>
      </c>
      <c r="E22" s="9">
        <v>60.44</v>
      </c>
      <c r="F22" s="10" t="s">
        <v>267</v>
      </c>
      <c r="G22" s="11">
        <f t="shared" si="0"/>
        <v>72.82</v>
      </c>
    </row>
    <row r="23" ht="27" customHeight="1" spans="1:7">
      <c r="A23" s="13">
        <v>21</v>
      </c>
      <c r="B23" s="13" t="s">
        <v>212</v>
      </c>
      <c r="C23" s="13" t="s">
        <v>268</v>
      </c>
      <c r="D23" s="13" t="s">
        <v>269</v>
      </c>
      <c r="E23" s="9">
        <v>59.72</v>
      </c>
      <c r="F23" s="10" t="s">
        <v>270</v>
      </c>
      <c r="G23" s="11">
        <f t="shared" si="0"/>
        <v>72.34</v>
      </c>
    </row>
    <row r="24" ht="27" customHeight="1" spans="1:7">
      <c r="A24" s="13">
        <v>22</v>
      </c>
      <c r="B24" s="13" t="s">
        <v>212</v>
      </c>
      <c r="C24" s="13" t="s">
        <v>271</v>
      </c>
      <c r="D24" s="13" t="s">
        <v>272</v>
      </c>
      <c r="E24" s="9" t="s">
        <v>273</v>
      </c>
      <c r="F24" s="10" t="s">
        <v>274</v>
      </c>
      <c r="G24" s="11">
        <f t="shared" si="0"/>
        <v>70.64</v>
      </c>
    </row>
    <row r="25" ht="27" customHeight="1" spans="1:7">
      <c r="A25" s="13">
        <v>23</v>
      </c>
      <c r="B25" s="13" t="s">
        <v>212</v>
      </c>
      <c r="C25" s="13" t="s">
        <v>275</v>
      </c>
      <c r="D25" s="13" t="s">
        <v>276</v>
      </c>
      <c r="E25" s="9">
        <v>59.32</v>
      </c>
      <c r="F25" s="10" t="s">
        <v>277</v>
      </c>
      <c r="G25" s="11">
        <f t="shared" si="0"/>
        <v>70.72</v>
      </c>
    </row>
    <row r="26" ht="27" customHeight="1" spans="1:7">
      <c r="A26" s="13">
        <v>24</v>
      </c>
      <c r="B26" s="13" t="s">
        <v>212</v>
      </c>
      <c r="C26" s="13" t="s">
        <v>278</v>
      </c>
      <c r="D26" s="13" t="s">
        <v>279</v>
      </c>
      <c r="E26" s="9" t="s">
        <v>280</v>
      </c>
      <c r="F26" s="10" t="s">
        <v>281</v>
      </c>
      <c r="G26" s="11">
        <f t="shared" si="0"/>
        <v>72.17</v>
      </c>
    </row>
    <row r="27" ht="27" customHeight="1" spans="1:7">
      <c r="A27" s="13">
        <v>25</v>
      </c>
      <c r="B27" s="13" t="s">
        <v>212</v>
      </c>
      <c r="C27" s="13" t="s">
        <v>282</v>
      </c>
      <c r="D27" s="13" t="s">
        <v>283</v>
      </c>
      <c r="E27" s="9" t="s">
        <v>280</v>
      </c>
      <c r="F27" s="10" t="s">
        <v>284</v>
      </c>
      <c r="G27" s="11">
        <f t="shared" si="0"/>
        <v>70.98</v>
      </c>
    </row>
    <row r="28" ht="27" customHeight="1" spans="1:7">
      <c r="A28" s="13">
        <v>26</v>
      </c>
      <c r="B28" s="13" t="s">
        <v>212</v>
      </c>
      <c r="C28" s="13" t="s">
        <v>285</v>
      </c>
      <c r="D28" s="13" t="s">
        <v>286</v>
      </c>
      <c r="E28" s="9">
        <v>59.08</v>
      </c>
      <c r="F28" s="10" t="s">
        <v>287</v>
      </c>
      <c r="G28" s="11">
        <f t="shared" si="0"/>
        <v>68.59</v>
      </c>
    </row>
    <row r="29" ht="27" customHeight="1" spans="1:7">
      <c r="A29" s="13">
        <v>27</v>
      </c>
      <c r="B29" s="13" t="s">
        <v>212</v>
      </c>
      <c r="C29" s="13" t="s">
        <v>288</v>
      </c>
      <c r="D29" s="13" t="s">
        <v>289</v>
      </c>
      <c r="E29" s="9" t="s">
        <v>290</v>
      </c>
      <c r="F29" s="10" t="s">
        <v>291</v>
      </c>
      <c r="G29" s="11">
        <f t="shared" si="0"/>
        <v>73.31</v>
      </c>
    </row>
    <row r="30" ht="27" customHeight="1" spans="1:7">
      <c r="A30" s="13">
        <v>28</v>
      </c>
      <c r="B30" s="13" t="s">
        <v>212</v>
      </c>
      <c r="C30" s="13" t="s">
        <v>292</v>
      </c>
      <c r="D30" s="13" t="s">
        <v>293</v>
      </c>
      <c r="E30" s="9">
        <v>58.12</v>
      </c>
      <c r="F30" s="10" t="s">
        <v>294</v>
      </c>
      <c r="G30" s="11">
        <f t="shared" si="0"/>
        <v>72.31</v>
      </c>
    </row>
    <row r="31" ht="27" customHeight="1" spans="1:7">
      <c r="A31" s="13">
        <v>29</v>
      </c>
      <c r="B31" s="13" t="s">
        <v>212</v>
      </c>
      <c r="C31" s="13" t="s">
        <v>295</v>
      </c>
      <c r="D31" s="13" t="s">
        <v>296</v>
      </c>
      <c r="E31" s="9">
        <v>56.84</v>
      </c>
      <c r="F31" s="10" t="s">
        <v>297</v>
      </c>
      <c r="G31" s="11">
        <f t="shared" si="0"/>
        <v>71.09</v>
      </c>
    </row>
    <row r="32" ht="27" customHeight="1" spans="1:7">
      <c r="A32" s="13">
        <v>30</v>
      </c>
      <c r="B32" s="13" t="s">
        <v>212</v>
      </c>
      <c r="C32" s="13" t="s">
        <v>298</v>
      </c>
      <c r="D32" s="13" t="s">
        <v>299</v>
      </c>
      <c r="E32" s="9">
        <v>56.06</v>
      </c>
      <c r="F32" s="10" t="s">
        <v>300</v>
      </c>
      <c r="G32" s="11">
        <f t="shared" si="0"/>
        <v>28.03</v>
      </c>
    </row>
    <row r="33" s="3" customFormat="1" ht="27" customHeight="1" spans="1:7">
      <c r="A33" s="13">
        <v>31</v>
      </c>
      <c r="B33" s="13" t="s">
        <v>212</v>
      </c>
      <c r="C33" s="12" t="s">
        <v>301</v>
      </c>
      <c r="D33" s="13" t="s">
        <v>302</v>
      </c>
      <c r="E33" s="12" t="s">
        <v>303</v>
      </c>
      <c r="F33" s="10" t="s">
        <v>304</v>
      </c>
      <c r="G33" s="11">
        <f t="shared" si="0"/>
        <v>70</v>
      </c>
    </row>
    <row r="34" s="3" customFormat="1" ht="27" customHeight="1" spans="1:7">
      <c r="A34" s="13">
        <v>32</v>
      </c>
      <c r="B34" s="13" t="s">
        <v>212</v>
      </c>
      <c r="C34" s="12" t="s">
        <v>305</v>
      </c>
      <c r="D34" s="13" t="s">
        <v>306</v>
      </c>
      <c r="E34" s="12" t="s">
        <v>307</v>
      </c>
      <c r="F34" s="10" t="s">
        <v>308</v>
      </c>
      <c r="G34" s="11">
        <f t="shared" si="0"/>
        <v>66.31</v>
      </c>
    </row>
    <row r="35" ht="27" customHeight="1" spans="1:7">
      <c r="A35" s="13">
        <v>33</v>
      </c>
      <c r="B35" s="13" t="s">
        <v>309</v>
      </c>
      <c r="C35" s="13" t="s">
        <v>310</v>
      </c>
      <c r="D35" s="13" t="s">
        <v>311</v>
      </c>
      <c r="E35" s="9">
        <v>66.64</v>
      </c>
      <c r="F35" s="10" t="s">
        <v>312</v>
      </c>
      <c r="G35" s="11">
        <f t="shared" si="0"/>
        <v>75.15</v>
      </c>
    </row>
    <row r="36" ht="27" customHeight="1" spans="1:7">
      <c r="A36" s="13">
        <v>34</v>
      </c>
      <c r="B36" s="13" t="s">
        <v>309</v>
      </c>
      <c r="C36" s="13" t="s">
        <v>313</v>
      </c>
      <c r="D36" s="13" t="s">
        <v>314</v>
      </c>
      <c r="E36" s="9">
        <v>66.28</v>
      </c>
      <c r="F36" s="10" t="s">
        <v>315</v>
      </c>
      <c r="G36" s="11">
        <f t="shared" si="0"/>
        <v>72.94</v>
      </c>
    </row>
    <row r="37" ht="27" customHeight="1" spans="1:7">
      <c r="A37" s="13">
        <v>35</v>
      </c>
      <c r="B37" s="13" t="s">
        <v>309</v>
      </c>
      <c r="C37" s="13" t="s">
        <v>316</v>
      </c>
      <c r="D37" s="13" t="s">
        <v>317</v>
      </c>
      <c r="E37" s="9">
        <v>64.06</v>
      </c>
      <c r="F37" s="10" t="s">
        <v>318</v>
      </c>
      <c r="G37" s="11">
        <f t="shared" si="0"/>
        <v>75.53</v>
      </c>
    </row>
    <row r="38" ht="27" customHeight="1" spans="1:7">
      <c r="A38" s="13">
        <v>36</v>
      </c>
      <c r="B38" s="13" t="s">
        <v>309</v>
      </c>
      <c r="C38" s="13" t="s">
        <v>319</v>
      </c>
      <c r="D38" s="13" t="s">
        <v>320</v>
      </c>
      <c r="E38" s="9">
        <v>63.96</v>
      </c>
      <c r="F38" s="10" t="s">
        <v>321</v>
      </c>
      <c r="G38" s="11">
        <f t="shared" si="0"/>
        <v>70.8</v>
      </c>
    </row>
    <row r="39" ht="27" customHeight="1" spans="1:7">
      <c r="A39" s="13">
        <v>37</v>
      </c>
      <c r="B39" s="13" t="s">
        <v>309</v>
      </c>
      <c r="C39" s="13" t="s">
        <v>322</v>
      </c>
      <c r="D39" s="13" t="s">
        <v>323</v>
      </c>
      <c r="E39" s="9">
        <v>61.08</v>
      </c>
      <c r="F39" s="10" t="s">
        <v>324</v>
      </c>
      <c r="G39" s="11">
        <f t="shared" si="0"/>
        <v>73.84</v>
      </c>
    </row>
    <row r="40" ht="27" customHeight="1" spans="1:7">
      <c r="A40" s="13">
        <v>38</v>
      </c>
      <c r="B40" s="13" t="s">
        <v>309</v>
      </c>
      <c r="C40" s="13" t="s">
        <v>325</v>
      </c>
      <c r="D40" s="13" t="s">
        <v>326</v>
      </c>
      <c r="E40" s="9">
        <v>57.66</v>
      </c>
      <c r="F40" s="10" t="s">
        <v>327</v>
      </c>
      <c r="G40" s="11">
        <f t="shared" si="0"/>
        <v>73.18</v>
      </c>
    </row>
    <row r="41" ht="27" customHeight="1" spans="1:7">
      <c r="A41" s="13">
        <v>39</v>
      </c>
      <c r="B41" s="13" t="s">
        <v>309</v>
      </c>
      <c r="C41" s="13" t="s">
        <v>328</v>
      </c>
      <c r="D41" s="13" t="s">
        <v>329</v>
      </c>
      <c r="E41" s="9" t="s">
        <v>330</v>
      </c>
      <c r="F41" s="10" t="s">
        <v>331</v>
      </c>
      <c r="G41" s="11">
        <f t="shared" si="0"/>
        <v>70.64</v>
      </c>
    </row>
    <row r="42" ht="27" customHeight="1" spans="1:7">
      <c r="A42" s="13">
        <v>40</v>
      </c>
      <c r="B42" s="13" t="s">
        <v>309</v>
      </c>
      <c r="C42" s="13" t="s">
        <v>332</v>
      </c>
      <c r="D42" s="13" t="s">
        <v>333</v>
      </c>
      <c r="E42" s="9">
        <v>54.88</v>
      </c>
      <c r="F42" s="10" t="s">
        <v>334</v>
      </c>
      <c r="G42" s="11">
        <f t="shared" si="0"/>
        <v>68.57</v>
      </c>
    </row>
    <row r="43" ht="27" customHeight="1" spans="1:7">
      <c r="A43" s="13">
        <v>41</v>
      </c>
      <c r="B43" s="13" t="s">
        <v>309</v>
      </c>
      <c r="C43" s="13" t="s">
        <v>335</v>
      </c>
      <c r="D43" s="13" t="s">
        <v>336</v>
      </c>
      <c r="E43" s="9">
        <v>51.32</v>
      </c>
      <c r="F43" s="10" t="s">
        <v>337</v>
      </c>
      <c r="G43" s="11">
        <f t="shared" si="0"/>
        <v>63.53</v>
      </c>
    </row>
    <row r="44" ht="27" customHeight="1" spans="1:7">
      <c r="A44" s="13">
        <v>42</v>
      </c>
      <c r="B44" s="13" t="s">
        <v>309</v>
      </c>
      <c r="C44" s="13" t="s">
        <v>338</v>
      </c>
      <c r="D44" s="13" t="s">
        <v>339</v>
      </c>
      <c r="E44" s="9">
        <v>51.04</v>
      </c>
      <c r="F44" s="10" t="s">
        <v>340</v>
      </c>
      <c r="G44" s="11">
        <f t="shared" si="0"/>
        <v>65.64</v>
      </c>
    </row>
    <row r="45" ht="27" customHeight="1" spans="1:7">
      <c r="A45" s="13">
        <v>43</v>
      </c>
      <c r="B45" s="13" t="s">
        <v>309</v>
      </c>
      <c r="C45" s="13" t="s">
        <v>341</v>
      </c>
      <c r="D45" s="13" t="s">
        <v>342</v>
      </c>
      <c r="E45" s="9">
        <v>50.52</v>
      </c>
      <c r="F45" s="10" t="s">
        <v>343</v>
      </c>
      <c r="G45" s="11">
        <f t="shared" si="0"/>
        <v>68.5</v>
      </c>
    </row>
    <row r="46" ht="27" customHeight="1" spans="1:7">
      <c r="A46" s="13">
        <v>44</v>
      </c>
      <c r="B46" s="13" t="s">
        <v>309</v>
      </c>
      <c r="C46" s="13" t="s">
        <v>344</v>
      </c>
      <c r="D46" s="13" t="s">
        <v>345</v>
      </c>
      <c r="E46" s="9">
        <v>46.08</v>
      </c>
      <c r="F46" s="10" t="s">
        <v>346</v>
      </c>
      <c r="G46" s="11">
        <f t="shared" si="0"/>
        <v>61.9</v>
      </c>
    </row>
  </sheetData>
  <mergeCells count="1">
    <mergeCell ref="A1:G1"/>
  </mergeCells>
  <pageMargins left="0.629861111111111" right="0.393055555555556" top="0.550694444444444" bottom="0.511805555555556" header="0.511805555555556" footer="0.11805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8"/>
  <sheetViews>
    <sheetView workbookViewId="0">
      <selection activeCell="J17" sqref="J17"/>
    </sheetView>
  </sheetViews>
  <sheetFormatPr defaultColWidth="9.14285714285714" defaultRowHeight="12.75" outlineLevelCol="6"/>
  <cols>
    <col min="1" max="1" width="7.24761904761905" customWidth="1"/>
    <col min="2" max="2" width="27.952380952381" customWidth="1"/>
    <col min="3" max="3" width="12.3142857142857" customWidth="1"/>
    <col min="4" max="4" width="11.1428571428571" customWidth="1"/>
    <col min="5" max="5" width="11.7142857142857" customWidth="1"/>
    <col min="6" max="6" width="10" customWidth="1"/>
    <col min="7" max="7" width="9.14285714285714" style="1"/>
  </cols>
  <sheetData>
    <row r="1" ht="37" customHeight="1" spans="1:7">
      <c r="A1" s="4" t="s">
        <v>347</v>
      </c>
      <c r="B1" s="4"/>
      <c r="C1" s="4"/>
      <c r="D1" s="4"/>
      <c r="E1" s="4"/>
      <c r="F1" s="4"/>
      <c r="G1" s="4"/>
    </row>
    <row r="2" s="1" customFormat="1" ht="24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2" customFormat="1" ht="24" customHeight="1" spans="1:7">
      <c r="A3" s="8">
        <v>1</v>
      </c>
      <c r="B3" s="8" t="s">
        <v>348</v>
      </c>
      <c r="C3" s="8" t="s">
        <v>349</v>
      </c>
      <c r="D3" s="8" t="s">
        <v>339</v>
      </c>
      <c r="E3" s="9">
        <v>74.28</v>
      </c>
      <c r="F3" s="10" t="s">
        <v>350</v>
      </c>
      <c r="G3" s="11">
        <f>E3*0.5+F3*0.5</f>
        <v>82.24</v>
      </c>
    </row>
    <row r="4" s="2" customFormat="1" ht="24" customHeight="1" spans="1:7">
      <c r="A4" s="8">
        <v>2</v>
      </c>
      <c r="B4" s="8" t="s">
        <v>348</v>
      </c>
      <c r="C4" s="8" t="s">
        <v>351</v>
      </c>
      <c r="D4" s="8" t="s">
        <v>352</v>
      </c>
      <c r="E4" s="9">
        <v>73.86</v>
      </c>
      <c r="F4" s="10" t="s">
        <v>353</v>
      </c>
      <c r="G4" s="11">
        <f t="shared" ref="G4:G35" si="0">E4*0.5+F4*0.5</f>
        <v>80.44</v>
      </c>
    </row>
    <row r="5" s="2" customFormat="1" ht="24" customHeight="1" spans="1:7">
      <c r="A5" s="8">
        <v>3</v>
      </c>
      <c r="B5" s="8" t="s">
        <v>348</v>
      </c>
      <c r="C5" s="8" t="s">
        <v>354</v>
      </c>
      <c r="D5" s="8" t="s">
        <v>355</v>
      </c>
      <c r="E5" s="9">
        <v>73.48</v>
      </c>
      <c r="F5" s="10" t="s">
        <v>356</v>
      </c>
      <c r="G5" s="11">
        <f t="shared" si="0"/>
        <v>78.27</v>
      </c>
    </row>
    <row r="6" s="2" customFormat="1" ht="24" customHeight="1" spans="1:7">
      <c r="A6" s="8">
        <v>4</v>
      </c>
      <c r="B6" s="8" t="s">
        <v>357</v>
      </c>
      <c r="C6" s="8" t="s">
        <v>358</v>
      </c>
      <c r="D6" s="8" t="s">
        <v>359</v>
      </c>
      <c r="E6" s="9">
        <v>84.52</v>
      </c>
      <c r="F6" s="10" t="s">
        <v>360</v>
      </c>
      <c r="G6" s="11">
        <f t="shared" si="0"/>
        <v>83.74</v>
      </c>
    </row>
    <row r="7" s="2" customFormat="1" ht="24" customHeight="1" spans="1:7">
      <c r="A7" s="8">
        <v>5</v>
      </c>
      <c r="B7" s="8" t="s">
        <v>357</v>
      </c>
      <c r="C7" s="8" t="s">
        <v>361</v>
      </c>
      <c r="D7" s="8" t="s">
        <v>362</v>
      </c>
      <c r="E7" s="9">
        <v>84.48</v>
      </c>
      <c r="F7" s="10" t="s">
        <v>363</v>
      </c>
      <c r="G7" s="11">
        <f t="shared" si="0"/>
        <v>86.1</v>
      </c>
    </row>
    <row r="8" s="2" customFormat="1" ht="24" customHeight="1" spans="1:7">
      <c r="A8" s="8">
        <v>6</v>
      </c>
      <c r="B8" s="8" t="s">
        <v>357</v>
      </c>
      <c r="C8" s="8" t="s">
        <v>364</v>
      </c>
      <c r="D8" s="8" t="s">
        <v>365</v>
      </c>
      <c r="E8" s="9">
        <v>84.36</v>
      </c>
      <c r="F8" s="10" t="s">
        <v>366</v>
      </c>
      <c r="G8" s="11">
        <f t="shared" si="0"/>
        <v>84.69</v>
      </c>
    </row>
    <row r="9" s="2" customFormat="1" ht="24" customHeight="1" spans="1:7">
      <c r="A9" s="8">
        <v>7</v>
      </c>
      <c r="B9" s="8" t="s">
        <v>357</v>
      </c>
      <c r="C9" s="8" t="s">
        <v>367</v>
      </c>
      <c r="D9" s="8" t="s">
        <v>368</v>
      </c>
      <c r="E9" s="9">
        <v>83.64</v>
      </c>
      <c r="F9" s="10" t="s">
        <v>369</v>
      </c>
      <c r="G9" s="11">
        <f t="shared" si="0"/>
        <v>83.02</v>
      </c>
    </row>
    <row r="10" s="2" customFormat="1" ht="24" customHeight="1" spans="1:7">
      <c r="A10" s="8">
        <v>8</v>
      </c>
      <c r="B10" s="8" t="s">
        <v>357</v>
      </c>
      <c r="C10" s="8" t="s">
        <v>370</v>
      </c>
      <c r="D10" s="8" t="s">
        <v>371</v>
      </c>
      <c r="E10" s="9">
        <v>83.56</v>
      </c>
      <c r="F10" s="10" t="s">
        <v>372</v>
      </c>
      <c r="G10" s="11">
        <f t="shared" si="0"/>
        <v>84.31</v>
      </c>
    </row>
    <row r="11" s="2" customFormat="1" ht="24" customHeight="1" spans="1:7">
      <c r="A11" s="8">
        <v>9</v>
      </c>
      <c r="B11" s="8" t="s">
        <v>357</v>
      </c>
      <c r="C11" s="8" t="s">
        <v>373</v>
      </c>
      <c r="D11" s="8" t="s">
        <v>374</v>
      </c>
      <c r="E11" s="9">
        <v>81.88</v>
      </c>
      <c r="F11" s="10" t="s">
        <v>135</v>
      </c>
      <c r="G11" s="11">
        <f t="shared" si="0"/>
        <v>83.59</v>
      </c>
    </row>
    <row r="12" s="2" customFormat="1" ht="24" customHeight="1" spans="1:7">
      <c r="A12" s="8">
        <v>10</v>
      </c>
      <c r="B12" s="8" t="s">
        <v>357</v>
      </c>
      <c r="C12" s="8" t="s">
        <v>375</v>
      </c>
      <c r="D12" s="8" t="s">
        <v>376</v>
      </c>
      <c r="E12" s="9">
        <v>81.76</v>
      </c>
      <c r="F12" s="10" t="s">
        <v>377</v>
      </c>
      <c r="G12" s="11">
        <f t="shared" si="0"/>
        <v>85.41</v>
      </c>
    </row>
    <row r="13" s="2" customFormat="1" ht="24" customHeight="1" spans="1:7">
      <c r="A13" s="8">
        <v>11</v>
      </c>
      <c r="B13" s="8" t="s">
        <v>357</v>
      </c>
      <c r="C13" s="8" t="s">
        <v>378</v>
      </c>
      <c r="D13" s="8" t="s">
        <v>379</v>
      </c>
      <c r="E13" s="9">
        <v>81.28</v>
      </c>
      <c r="F13" s="10" t="s">
        <v>186</v>
      </c>
      <c r="G13" s="11">
        <f t="shared" si="0"/>
        <v>84.09</v>
      </c>
    </row>
    <row r="14" s="2" customFormat="1" ht="24" customHeight="1" spans="1:7">
      <c r="A14" s="8">
        <v>12</v>
      </c>
      <c r="B14" s="8" t="s">
        <v>357</v>
      </c>
      <c r="C14" s="8" t="s">
        <v>380</v>
      </c>
      <c r="D14" s="8" t="s">
        <v>381</v>
      </c>
      <c r="E14" s="9" t="s">
        <v>382</v>
      </c>
      <c r="F14" s="10" t="s">
        <v>383</v>
      </c>
      <c r="G14" s="11">
        <f t="shared" si="0"/>
        <v>83.5</v>
      </c>
    </row>
    <row r="15" s="2" customFormat="1" ht="24" customHeight="1" spans="1:7">
      <c r="A15" s="8">
        <v>13</v>
      </c>
      <c r="B15" s="8" t="s">
        <v>357</v>
      </c>
      <c r="C15" s="8" t="s">
        <v>384</v>
      </c>
      <c r="D15" s="8" t="s">
        <v>385</v>
      </c>
      <c r="E15" s="9" t="s">
        <v>386</v>
      </c>
      <c r="F15" s="10" t="s">
        <v>387</v>
      </c>
      <c r="G15" s="11">
        <f t="shared" si="0"/>
        <v>80.93</v>
      </c>
    </row>
    <row r="16" s="2" customFormat="1" ht="24" customHeight="1" spans="1:7">
      <c r="A16" s="8">
        <v>14</v>
      </c>
      <c r="B16" s="8" t="s">
        <v>357</v>
      </c>
      <c r="C16" s="8" t="s">
        <v>388</v>
      </c>
      <c r="D16" s="8" t="s">
        <v>389</v>
      </c>
      <c r="E16" s="9" t="s">
        <v>162</v>
      </c>
      <c r="F16" s="10" t="s">
        <v>390</v>
      </c>
      <c r="G16" s="11">
        <f t="shared" si="0"/>
        <v>83.17</v>
      </c>
    </row>
    <row r="17" s="2" customFormat="1" ht="24" customHeight="1" spans="1:7">
      <c r="A17" s="8">
        <v>15</v>
      </c>
      <c r="B17" s="8" t="s">
        <v>357</v>
      </c>
      <c r="C17" s="8" t="s">
        <v>391</v>
      </c>
      <c r="D17" s="8" t="s">
        <v>392</v>
      </c>
      <c r="E17" s="9" t="s">
        <v>99</v>
      </c>
      <c r="F17" s="10" t="s">
        <v>393</v>
      </c>
      <c r="G17" s="11">
        <f t="shared" si="0"/>
        <v>81.78</v>
      </c>
    </row>
    <row r="18" s="2" customFormat="1" ht="24" customHeight="1" spans="1:7">
      <c r="A18" s="8">
        <v>16</v>
      </c>
      <c r="B18" s="8" t="s">
        <v>357</v>
      </c>
      <c r="C18" s="8" t="s">
        <v>394</v>
      </c>
      <c r="D18" s="8" t="s">
        <v>395</v>
      </c>
      <c r="E18" s="9">
        <v>79.14</v>
      </c>
      <c r="F18" s="10" t="s">
        <v>396</v>
      </c>
      <c r="G18" s="11">
        <f t="shared" si="0"/>
        <v>82.285</v>
      </c>
    </row>
    <row r="19" s="2" customFormat="1" ht="24" customHeight="1" spans="1:7">
      <c r="A19" s="8">
        <v>17</v>
      </c>
      <c r="B19" s="8" t="s">
        <v>357</v>
      </c>
      <c r="C19" s="8" t="s">
        <v>397</v>
      </c>
      <c r="D19" s="8" t="s">
        <v>398</v>
      </c>
      <c r="E19" s="9" t="s">
        <v>399</v>
      </c>
      <c r="F19" s="10" t="s">
        <v>400</v>
      </c>
      <c r="G19" s="11">
        <f t="shared" si="0"/>
        <v>81.83</v>
      </c>
    </row>
    <row r="20" s="2" customFormat="1" ht="24" customHeight="1" spans="1:7">
      <c r="A20" s="8">
        <v>18</v>
      </c>
      <c r="B20" s="8" t="s">
        <v>357</v>
      </c>
      <c r="C20" s="8" t="s">
        <v>401</v>
      </c>
      <c r="D20" s="8" t="s">
        <v>402</v>
      </c>
      <c r="E20" s="9">
        <v>77.88</v>
      </c>
      <c r="F20" s="10" t="s">
        <v>403</v>
      </c>
      <c r="G20" s="11">
        <f t="shared" si="0"/>
        <v>81.72</v>
      </c>
    </row>
    <row r="21" s="2" customFormat="1" ht="24" customHeight="1" spans="1:7">
      <c r="A21" s="8">
        <v>19</v>
      </c>
      <c r="B21" s="8" t="s">
        <v>357</v>
      </c>
      <c r="C21" s="8" t="s">
        <v>404</v>
      </c>
      <c r="D21" s="8" t="s">
        <v>405</v>
      </c>
      <c r="E21" s="9" t="s">
        <v>174</v>
      </c>
      <c r="F21" s="10" t="s">
        <v>406</v>
      </c>
      <c r="G21" s="11">
        <f t="shared" si="0"/>
        <v>85.18</v>
      </c>
    </row>
    <row r="22" s="2" customFormat="1" ht="24" customHeight="1" spans="1:7">
      <c r="A22" s="8">
        <v>20</v>
      </c>
      <c r="B22" s="8" t="s">
        <v>357</v>
      </c>
      <c r="C22" s="8" t="s">
        <v>407</v>
      </c>
      <c r="D22" s="8" t="s">
        <v>408</v>
      </c>
      <c r="E22" s="9" t="s">
        <v>79</v>
      </c>
      <c r="F22" s="10" t="s">
        <v>409</v>
      </c>
      <c r="G22" s="11">
        <f t="shared" si="0"/>
        <v>83.68</v>
      </c>
    </row>
    <row r="23" s="2" customFormat="1" ht="24" customHeight="1" spans="1:7">
      <c r="A23" s="8">
        <v>21</v>
      </c>
      <c r="B23" s="8" t="s">
        <v>357</v>
      </c>
      <c r="C23" s="8" t="s">
        <v>410</v>
      </c>
      <c r="D23" s="8" t="s">
        <v>411</v>
      </c>
      <c r="E23" s="9">
        <v>76.32</v>
      </c>
      <c r="F23" s="10" t="s">
        <v>372</v>
      </c>
      <c r="G23" s="11">
        <f t="shared" si="0"/>
        <v>80.69</v>
      </c>
    </row>
    <row r="24" s="2" customFormat="1" ht="24" customHeight="1" spans="1:7">
      <c r="A24" s="8">
        <v>22</v>
      </c>
      <c r="B24" s="8" t="s">
        <v>357</v>
      </c>
      <c r="C24" s="8" t="s">
        <v>412</v>
      </c>
      <c r="D24" s="8" t="s">
        <v>191</v>
      </c>
      <c r="E24" s="9">
        <v>75.48</v>
      </c>
      <c r="F24" s="10" t="s">
        <v>413</v>
      </c>
      <c r="G24" s="11">
        <f t="shared" si="0"/>
        <v>79.44</v>
      </c>
    </row>
    <row r="25" s="2" customFormat="1" ht="24" customHeight="1" spans="1:7">
      <c r="A25" s="8">
        <v>23</v>
      </c>
      <c r="B25" s="8" t="s">
        <v>357</v>
      </c>
      <c r="C25" s="8" t="s">
        <v>414</v>
      </c>
      <c r="D25" s="8" t="s">
        <v>415</v>
      </c>
      <c r="E25" s="9">
        <v>75.12</v>
      </c>
      <c r="F25" s="10" t="s">
        <v>416</v>
      </c>
      <c r="G25" s="11">
        <f t="shared" si="0"/>
        <v>79.63</v>
      </c>
    </row>
    <row r="26" s="2" customFormat="1" ht="24" customHeight="1" spans="1:7">
      <c r="A26" s="8">
        <v>24</v>
      </c>
      <c r="B26" s="8" t="s">
        <v>357</v>
      </c>
      <c r="C26" s="8" t="s">
        <v>417</v>
      </c>
      <c r="D26" s="8" t="s">
        <v>418</v>
      </c>
      <c r="E26" s="9">
        <v>74.88</v>
      </c>
      <c r="F26" s="10" t="s">
        <v>419</v>
      </c>
      <c r="G26" s="11">
        <f t="shared" si="0"/>
        <v>80.37</v>
      </c>
    </row>
    <row r="27" s="2" customFormat="1" ht="24" customHeight="1" spans="1:7">
      <c r="A27" s="8">
        <v>25</v>
      </c>
      <c r="B27" s="8" t="s">
        <v>357</v>
      </c>
      <c r="C27" s="8" t="s">
        <v>420</v>
      </c>
      <c r="D27" s="8" t="s">
        <v>421</v>
      </c>
      <c r="E27" s="9">
        <v>74.36</v>
      </c>
      <c r="F27" s="10" t="s">
        <v>422</v>
      </c>
      <c r="G27" s="11">
        <f t="shared" si="0"/>
        <v>78.36</v>
      </c>
    </row>
    <row r="28" s="2" customFormat="1" ht="24" customHeight="1" spans="1:7">
      <c r="A28" s="8">
        <v>26</v>
      </c>
      <c r="B28" s="8" t="s">
        <v>357</v>
      </c>
      <c r="C28" s="8" t="s">
        <v>423</v>
      </c>
      <c r="D28" s="8" t="s">
        <v>424</v>
      </c>
      <c r="E28" s="9">
        <v>74.28</v>
      </c>
      <c r="F28" s="10" t="s">
        <v>425</v>
      </c>
      <c r="G28" s="11">
        <f t="shared" si="0"/>
        <v>80.2</v>
      </c>
    </row>
    <row r="29" s="2" customFormat="1" ht="24" customHeight="1" spans="1:7">
      <c r="A29" s="8">
        <v>27</v>
      </c>
      <c r="B29" s="8" t="s">
        <v>357</v>
      </c>
      <c r="C29" s="8" t="s">
        <v>426</v>
      </c>
      <c r="D29" s="8" t="s">
        <v>427</v>
      </c>
      <c r="E29" s="9">
        <v>74.12</v>
      </c>
      <c r="F29" s="10" t="s">
        <v>428</v>
      </c>
      <c r="G29" s="11">
        <f t="shared" si="0"/>
        <v>81.62</v>
      </c>
    </row>
    <row r="30" s="2" customFormat="1" ht="24" customHeight="1" spans="1:7">
      <c r="A30" s="8">
        <v>28</v>
      </c>
      <c r="B30" s="8" t="s">
        <v>357</v>
      </c>
      <c r="C30" s="8" t="s">
        <v>429</v>
      </c>
      <c r="D30" s="8" t="s">
        <v>430</v>
      </c>
      <c r="E30" s="9">
        <v>74.08</v>
      </c>
      <c r="F30" s="10" t="s">
        <v>422</v>
      </c>
      <c r="G30" s="11">
        <f t="shared" si="0"/>
        <v>78.22</v>
      </c>
    </row>
    <row r="31" s="2" customFormat="1" ht="24" customHeight="1" spans="1:7">
      <c r="A31" s="8">
        <v>29</v>
      </c>
      <c r="B31" s="8" t="s">
        <v>357</v>
      </c>
      <c r="C31" s="8" t="s">
        <v>431</v>
      </c>
      <c r="D31" s="8" t="s">
        <v>432</v>
      </c>
      <c r="E31" s="9">
        <v>72.96</v>
      </c>
      <c r="F31" s="10" t="s">
        <v>433</v>
      </c>
      <c r="G31" s="11">
        <f t="shared" si="0"/>
        <v>79.57</v>
      </c>
    </row>
    <row r="32" s="2" customFormat="1" ht="24" customHeight="1" spans="1:7">
      <c r="A32" s="8">
        <v>30</v>
      </c>
      <c r="B32" s="8" t="s">
        <v>357</v>
      </c>
      <c r="C32" s="8" t="s">
        <v>434</v>
      </c>
      <c r="D32" s="8" t="s">
        <v>435</v>
      </c>
      <c r="E32" s="9">
        <v>72.88</v>
      </c>
      <c r="F32" s="10" t="s">
        <v>436</v>
      </c>
      <c r="G32" s="11">
        <f t="shared" si="0"/>
        <v>78.68</v>
      </c>
    </row>
    <row r="33" s="2" customFormat="1" ht="24" customHeight="1" spans="1:7">
      <c r="A33" s="8">
        <v>31</v>
      </c>
      <c r="B33" s="8" t="s">
        <v>357</v>
      </c>
      <c r="C33" s="8" t="s">
        <v>437</v>
      </c>
      <c r="D33" s="8" t="s">
        <v>438</v>
      </c>
      <c r="E33" s="9">
        <v>72.22</v>
      </c>
      <c r="F33" s="10" t="s">
        <v>439</v>
      </c>
      <c r="G33" s="11">
        <f t="shared" si="0"/>
        <v>78.19</v>
      </c>
    </row>
    <row r="34" s="2" customFormat="1" ht="24" customHeight="1" spans="1:7">
      <c r="A34" s="8">
        <v>32</v>
      </c>
      <c r="B34" s="8" t="s">
        <v>357</v>
      </c>
      <c r="C34" s="8" t="s">
        <v>440</v>
      </c>
      <c r="D34" s="8" t="s">
        <v>441</v>
      </c>
      <c r="E34" s="9">
        <v>71.66</v>
      </c>
      <c r="F34" s="10" t="s">
        <v>442</v>
      </c>
      <c r="G34" s="11">
        <f t="shared" si="0"/>
        <v>78.13</v>
      </c>
    </row>
    <row r="35" s="2" customFormat="1" ht="24" customHeight="1" spans="1:7">
      <c r="A35" s="8">
        <v>33</v>
      </c>
      <c r="B35" s="8" t="s">
        <v>357</v>
      </c>
      <c r="C35" s="8" t="s">
        <v>443</v>
      </c>
      <c r="D35" s="8" t="s">
        <v>444</v>
      </c>
      <c r="E35" s="9" t="s">
        <v>445</v>
      </c>
      <c r="F35" s="10" t="s">
        <v>400</v>
      </c>
      <c r="G35" s="11">
        <f t="shared" si="0"/>
        <v>78.13</v>
      </c>
    </row>
    <row r="36" s="2" customFormat="1" ht="24" customHeight="1" spans="1:7">
      <c r="A36" s="8">
        <v>34</v>
      </c>
      <c r="B36" s="8" t="s">
        <v>357</v>
      </c>
      <c r="C36" s="8" t="s">
        <v>446</v>
      </c>
      <c r="D36" s="8" t="s">
        <v>447</v>
      </c>
      <c r="E36" s="9">
        <v>71.24</v>
      </c>
      <c r="F36" s="10" t="s">
        <v>448</v>
      </c>
      <c r="G36" s="11">
        <f t="shared" ref="G36:G58" si="1">E36*0.5+F36*0.5</f>
        <v>78.61</v>
      </c>
    </row>
    <row r="37" s="3" customFormat="1" ht="24" customHeight="1" spans="1:7">
      <c r="A37" s="8">
        <v>35</v>
      </c>
      <c r="B37" s="8" t="s">
        <v>357</v>
      </c>
      <c r="C37" s="12" t="s">
        <v>449</v>
      </c>
      <c r="D37" s="8" t="s">
        <v>450</v>
      </c>
      <c r="E37" s="12" t="s">
        <v>451</v>
      </c>
      <c r="F37" s="10" t="s">
        <v>452</v>
      </c>
      <c r="G37" s="11">
        <f t="shared" si="1"/>
        <v>76.51</v>
      </c>
    </row>
    <row r="38" s="2" customFormat="1" ht="24" customHeight="1" spans="1:7">
      <c r="A38" s="8">
        <v>36</v>
      </c>
      <c r="B38" s="8" t="s">
        <v>453</v>
      </c>
      <c r="C38" s="8" t="s">
        <v>454</v>
      </c>
      <c r="D38" s="8" t="s">
        <v>455</v>
      </c>
      <c r="E38" s="9">
        <v>86.46</v>
      </c>
      <c r="F38" s="10" t="s">
        <v>51</v>
      </c>
      <c r="G38" s="11">
        <f t="shared" si="1"/>
        <v>86.93</v>
      </c>
    </row>
    <row r="39" s="2" customFormat="1" ht="24" customHeight="1" spans="1:7">
      <c r="A39" s="8">
        <v>37</v>
      </c>
      <c r="B39" s="8" t="s">
        <v>453</v>
      </c>
      <c r="C39" s="8" t="s">
        <v>456</v>
      </c>
      <c r="D39" s="8" t="s">
        <v>457</v>
      </c>
      <c r="E39" s="9">
        <v>81.74</v>
      </c>
      <c r="F39" s="10" t="s">
        <v>458</v>
      </c>
      <c r="G39" s="11">
        <f t="shared" si="1"/>
        <v>82.19</v>
      </c>
    </row>
    <row r="40" s="2" customFormat="1" ht="24" customHeight="1" spans="1:7">
      <c r="A40" s="8">
        <v>38</v>
      </c>
      <c r="B40" s="8" t="s">
        <v>453</v>
      </c>
      <c r="C40" s="8" t="s">
        <v>459</v>
      </c>
      <c r="D40" s="8" t="s">
        <v>460</v>
      </c>
      <c r="E40" s="9">
        <v>79.96</v>
      </c>
      <c r="F40" s="10" t="s">
        <v>461</v>
      </c>
      <c r="G40" s="11">
        <f t="shared" si="1"/>
        <v>82.24</v>
      </c>
    </row>
    <row r="41" s="2" customFormat="1" ht="24" customHeight="1" spans="1:7">
      <c r="A41" s="8">
        <v>39</v>
      </c>
      <c r="B41" s="8" t="s">
        <v>453</v>
      </c>
      <c r="C41" s="8" t="s">
        <v>462</v>
      </c>
      <c r="D41" s="8" t="s">
        <v>463</v>
      </c>
      <c r="E41" s="9">
        <v>78.96</v>
      </c>
      <c r="F41" s="10" t="s">
        <v>464</v>
      </c>
      <c r="G41" s="11">
        <f t="shared" si="1"/>
        <v>82.7</v>
      </c>
    </row>
    <row r="42" s="2" customFormat="1" ht="24" customHeight="1" spans="1:7">
      <c r="A42" s="8">
        <v>40</v>
      </c>
      <c r="B42" s="8" t="s">
        <v>453</v>
      </c>
      <c r="C42" s="8" t="s">
        <v>465</v>
      </c>
      <c r="D42" s="8" t="s">
        <v>466</v>
      </c>
      <c r="E42" s="9">
        <v>74.78</v>
      </c>
      <c r="F42" s="10" t="s">
        <v>467</v>
      </c>
      <c r="G42" s="11">
        <f t="shared" si="1"/>
        <v>84.22</v>
      </c>
    </row>
    <row r="43" s="2" customFormat="1" ht="24" customHeight="1" spans="1:7">
      <c r="A43" s="8">
        <v>41</v>
      </c>
      <c r="B43" s="8" t="s">
        <v>453</v>
      </c>
      <c r="C43" s="8" t="s">
        <v>468</v>
      </c>
      <c r="D43" s="8" t="s">
        <v>469</v>
      </c>
      <c r="E43" s="9">
        <v>73.24</v>
      </c>
      <c r="F43" s="10" t="s">
        <v>470</v>
      </c>
      <c r="G43" s="11">
        <f t="shared" si="1"/>
        <v>81.12</v>
      </c>
    </row>
    <row r="44" s="2" customFormat="1" ht="24" customHeight="1" spans="1:7">
      <c r="A44" s="8">
        <v>42</v>
      </c>
      <c r="B44" s="8" t="s">
        <v>453</v>
      </c>
      <c r="C44" s="8" t="s">
        <v>471</v>
      </c>
      <c r="D44" s="8" t="s">
        <v>472</v>
      </c>
      <c r="E44" s="9">
        <v>73.22</v>
      </c>
      <c r="F44" s="10" t="s">
        <v>473</v>
      </c>
      <c r="G44" s="11">
        <f t="shared" si="1"/>
        <v>80.1</v>
      </c>
    </row>
    <row r="45" s="2" customFormat="1" ht="24" customHeight="1" spans="1:7">
      <c r="A45" s="8">
        <v>43</v>
      </c>
      <c r="B45" s="8" t="s">
        <v>453</v>
      </c>
      <c r="C45" s="8" t="s">
        <v>474</v>
      </c>
      <c r="D45" s="8" t="s">
        <v>475</v>
      </c>
      <c r="E45" s="9">
        <v>73.02</v>
      </c>
      <c r="F45" s="10" t="s">
        <v>476</v>
      </c>
      <c r="G45" s="11">
        <f t="shared" si="1"/>
        <v>81.08</v>
      </c>
    </row>
    <row r="46" s="2" customFormat="1" ht="24" customHeight="1" spans="1:7">
      <c r="A46" s="8">
        <v>44</v>
      </c>
      <c r="B46" s="8" t="s">
        <v>453</v>
      </c>
      <c r="C46" s="8" t="s">
        <v>477</v>
      </c>
      <c r="D46" s="8" t="s">
        <v>478</v>
      </c>
      <c r="E46" s="9" t="s">
        <v>479</v>
      </c>
      <c r="F46" s="10" t="s">
        <v>252</v>
      </c>
      <c r="G46" s="11">
        <f t="shared" si="1"/>
        <v>78.89</v>
      </c>
    </row>
    <row r="47" s="2" customFormat="1" ht="24" customHeight="1" spans="1:7">
      <c r="A47" s="8">
        <v>45</v>
      </c>
      <c r="B47" s="8" t="s">
        <v>453</v>
      </c>
      <c r="C47" s="8" t="s">
        <v>480</v>
      </c>
      <c r="D47" s="8" t="s">
        <v>481</v>
      </c>
      <c r="E47" s="9">
        <v>70.32</v>
      </c>
      <c r="F47" s="10" t="s">
        <v>482</v>
      </c>
      <c r="G47" s="11">
        <f t="shared" si="1"/>
        <v>77.11</v>
      </c>
    </row>
    <row r="48" s="2" customFormat="1" ht="24" customHeight="1" spans="1:7">
      <c r="A48" s="8">
        <v>46</v>
      </c>
      <c r="B48" s="8" t="s">
        <v>453</v>
      </c>
      <c r="C48" s="8" t="s">
        <v>483</v>
      </c>
      <c r="D48" s="8" t="s">
        <v>484</v>
      </c>
      <c r="E48" s="9">
        <v>69.92</v>
      </c>
      <c r="F48" s="10" t="s">
        <v>485</v>
      </c>
      <c r="G48" s="11">
        <f t="shared" si="1"/>
        <v>79.32</v>
      </c>
    </row>
    <row r="49" s="2" customFormat="1" ht="24" customHeight="1" spans="1:7">
      <c r="A49" s="8">
        <v>47</v>
      </c>
      <c r="B49" s="8" t="s">
        <v>453</v>
      </c>
      <c r="C49" s="8" t="s">
        <v>486</v>
      </c>
      <c r="D49" s="8" t="s">
        <v>487</v>
      </c>
      <c r="E49" s="9">
        <v>69.26</v>
      </c>
      <c r="F49" s="10" t="s">
        <v>488</v>
      </c>
      <c r="G49" s="11">
        <f t="shared" si="1"/>
        <v>78.66</v>
      </c>
    </row>
    <row r="50" s="2" customFormat="1" ht="24" customHeight="1" spans="1:7">
      <c r="A50" s="8">
        <v>48</v>
      </c>
      <c r="B50" s="8" t="s">
        <v>453</v>
      </c>
      <c r="C50" s="8" t="s">
        <v>489</v>
      </c>
      <c r="D50" s="8" t="s">
        <v>490</v>
      </c>
      <c r="E50" s="9">
        <v>69.06</v>
      </c>
      <c r="F50" s="10" t="s">
        <v>491</v>
      </c>
      <c r="G50" s="11">
        <f t="shared" si="1"/>
        <v>75.63</v>
      </c>
    </row>
    <row r="51" s="2" customFormat="1" ht="24" customHeight="1" spans="1:7">
      <c r="A51" s="8">
        <v>49</v>
      </c>
      <c r="B51" s="8" t="s">
        <v>453</v>
      </c>
      <c r="C51" s="8" t="s">
        <v>492</v>
      </c>
      <c r="D51" s="8" t="s">
        <v>493</v>
      </c>
      <c r="E51" s="9">
        <v>69.02</v>
      </c>
      <c r="F51" s="10" t="s">
        <v>494</v>
      </c>
      <c r="G51" s="11">
        <f t="shared" si="1"/>
        <v>77.06</v>
      </c>
    </row>
    <row r="52" s="2" customFormat="1" ht="24" customHeight="1" spans="1:7">
      <c r="A52" s="8">
        <v>50</v>
      </c>
      <c r="B52" s="8" t="s">
        <v>453</v>
      </c>
      <c r="C52" s="8" t="s">
        <v>495</v>
      </c>
      <c r="D52" s="8" t="s">
        <v>496</v>
      </c>
      <c r="E52" s="9">
        <v>68.76</v>
      </c>
      <c r="F52" s="10" t="s">
        <v>169</v>
      </c>
      <c r="G52" s="11">
        <f t="shared" si="1"/>
        <v>79.33</v>
      </c>
    </row>
    <row r="53" s="2" customFormat="1" ht="24" customHeight="1" spans="1:7">
      <c r="A53" s="8">
        <v>51</v>
      </c>
      <c r="B53" s="8" t="s">
        <v>453</v>
      </c>
      <c r="C53" s="8" t="s">
        <v>497</v>
      </c>
      <c r="D53" s="8" t="s">
        <v>498</v>
      </c>
      <c r="E53" s="9">
        <v>67.36</v>
      </c>
      <c r="F53" s="10" t="s">
        <v>499</v>
      </c>
      <c r="G53" s="11">
        <f t="shared" si="1"/>
        <v>76.59</v>
      </c>
    </row>
    <row r="54" s="2" customFormat="1" ht="24" customHeight="1" spans="1:7">
      <c r="A54" s="8">
        <v>52</v>
      </c>
      <c r="B54" s="8" t="s">
        <v>453</v>
      </c>
      <c r="C54" s="8" t="s">
        <v>500</v>
      </c>
      <c r="D54" s="8" t="s">
        <v>501</v>
      </c>
      <c r="E54" s="9">
        <v>64.78</v>
      </c>
      <c r="F54" s="10" t="s">
        <v>502</v>
      </c>
      <c r="G54" s="11">
        <f t="shared" si="1"/>
        <v>73.83</v>
      </c>
    </row>
    <row r="55" s="2" customFormat="1" ht="24" customHeight="1" spans="1:7">
      <c r="A55" s="8">
        <v>53</v>
      </c>
      <c r="B55" s="8" t="s">
        <v>453</v>
      </c>
      <c r="C55" s="8" t="s">
        <v>503</v>
      </c>
      <c r="D55" s="8" t="s">
        <v>504</v>
      </c>
      <c r="E55" s="9" t="s">
        <v>505</v>
      </c>
      <c r="F55" s="10" t="s">
        <v>270</v>
      </c>
      <c r="G55" s="11">
        <f t="shared" si="1"/>
        <v>73.13</v>
      </c>
    </row>
    <row r="56" s="2" customFormat="1" ht="24" customHeight="1" spans="1:7">
      <c r="A56" s="8">
        <v>54</v>
      </c>
      <c r="B56" s="8" t="s">
        <v>453</v>
      </c>
      <c r="C56" s="8" t="s">
        <v>506</v>
      </c>
      <c r="D56" s="8" t="s">
        <v>507</v>
      </c>
      <c r="E56" s="9">
        <v>59.88</v>
      </c>
      <c r="F56" s="10" t="s">
        <v>508</v>
      </c>
      <c r="G56" s="11">
        <f t="shared" si="1"/>
        <v>70.83</v>
      </c>
    </row>
    <row r="57" s="2" customFormat="1" ht="24" customHeight="1" spans="1:7">
      <c r="A57" s="8">
        <v>55</v>
      </c>
      <c r="B57" s="8" t="s">
        <v>453</v>
      </c>
      <c r="C57" s="8" t="s">
        <v>509</v>
      </c>
      <c r="D57" s="8" t="s">
        <v>510</v>
      </c>
      <c r="E57" s="9">
        <v>58.36</v>
      </c>
      <c r="F57" s="10" t="s">
        <v>511</v>
      </c>
      <c r="G57" s="11">
        <f t="shared" si="1"/>
        <v>71.35</v>
      </c>
    </row>
    <row r="58" s="2" customFormat="1" ht="24" customHeight="1" spans="1:7">
      <c r="A58" s="8">
        <v>56</v>
      </c>
      <c r="B58" s="8" t="s">
        <v>453</v>
      </c>
      <c r="C58" s="8" t="s">
        <v>512</v>
      </c>
      <c r="D58" s="8" t="s">
        <v>513</v>
      </c>
      <c r="E58" s="9">
        <v>58.18</v>
      </c>
      <c r="F58" s="10" t="s">
        <v>514</v>
      </c>
      <c r="G58" s="11">
        <f t="shared" si="1"/>
        <v>70.66</v>
      </c>
    </row>
  </sheetData>
  <mergeCells count="1">
    <mergeCell ref="A1:G1"/>
  </mergeCells>
  <pageMargins left="0.590277777777778" right="0.354166666666667" top="0.550694444444444" bottom="0.432638888888889" header="0.314583333333333" footer="0.2361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"/>
  <sheetViews>
    <sheetView workbookViewId="0">
      <selection activeCell="B8" sqref="B8"/>
    </sheetView>
  </sheetViews>
  <sheetFormatPr defaultColWidth="9.14285714285714" defaultRowHeight="12.75" outlineLevelRow="7" outlineLevelCol="6"/>
  <cols>
    <col min="1" max="1" width="9.28571428571429" customWidth="1"/>
    <col min="2" max="2" width="15.4285714285714" customWidth="1"/>
    <col min="3" max="3" width="13.3142857142857" customWidth="1"/>
    <col min="4" max="4" width="11.847619047619" customWidth="1"/>
    <col min="5" max="5" width="12.5714285714286" customWidth="1"/>
    <col min="6" max="6" width="13.7142857142857" customWidth="1"/>
    <col min="7" max="7" width="14" style="1" customWidth="1"/>
  </cols>
  <sheetData>
    <row r="1" ht="51" customHeight="1" spans="1:7">
      <c r="A1" s="4" t="s">
        <v>28</v>
      </c>
      <c r="B1" s="4"/>
      <c r="C1" s="4"/>
      <c r="D1" s="4"/>
      <c r="E1" s="4"/>
      <c r="F1" s="4"/>
      <c r="G1" s="4"/>
    </row>
    <row r="2" s="3" customFormat="1" ht="55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s="2" customFormat="1" ht="55" customHeight="1" spans="1:7">
      <c r="A3" s="13">
        <v>1</v>
      </c>
      <c r="B3" s="13" t="s">
        <v>29</v>
      </c>
      <c r="C3" s="13" t="s">
        <v>30</v>
      </c>
      <c r="D3" s="13" t="s">
        <v>31</v>
      </c>
      <c r="E3" s="13">
        <v>75.68</v>
      </c>
      <c r="F3" s="21">
        <v>92.96</v>
      </c>
      <c r="G3" s="22">
        <f t="shared" ref="G3:G8" si="0">E3*0.5+F3*0.5</f>
        <v>84.32</v>
      </c>
    </row>
    <row r="4" s="2" customFormat="1" ht="55" customHeight="1" spans="1:7">
      <c r="A4" s="13">
        <v>2</v>
      </c>
      <c r="B4" s="13" t="s">
        <v>29</v>
      </c>
      <c r="C4" s="13" t="s">
        <v>32</v>
      </c>
      <c r="D4" s="13" t="s">
        <v>33</v>
      </c>
      <c r="E4" s="13">
        <v>75.12</v>
      </c>
      <c r="F4" s="21">
        <v>92.14</v>
      </c>
      <c r="G4" s="22">
        <f t="shared" si="0"/>
        <v>83.63</v>
      </c>
    </row>
    <row r="5" s="2" customFormat="1" ht="55" customHeight="1" spans="1:7">
      <c r="A5" s="13">
        <v>3</v>
      </c>
      <c r="B5" s="13" t="s">
        <v>29</v>
      </c>
      <c r="C5" s="13" t="s">
        <v>34</v>
      </c>
      <c r="D5" s="13" t="s">
        <v>35</v>
      </c>
      <c r="E5" s="13">
        <v>69.16</v>
      </c>
      <c r="F5" s="21">
        <v>85.88</v>
      </c>
      <c r="G5" s="22">
        <f t="shared" si="0"/>
        <v>77.52</v>
      </c>
    </row>
    <row r="6" s="2" customFormat="1" ht="55" customHeight="1" spans="1:7">
      <c r="A6" s="13">
        <v>4</v>
      </c>
      <c r="B6" s="13" t="s">
        <v>29</v>
      </c>
      <c r="C6" s="13" t="s">
        <v>36</v>
      </c>
      <c r="D6" s="13" t="s">
        <v>37</v>
      </c>
      <c r="E6" s="13">
        <v>68.78</v>
      </c>
      <c r="F6" s="21">
        <v>82.32</v>
      </c>
      <c r="G6" s="22">
        <f t="shared" si="0"/>
        <v>75.55</v>
      </c>
    </row>
    <row r="7" s="2" customFormat="1" ht="55" customHeight="1" spans="1:7">
      <c r="A7" s="13">
        <v>5</v>
      </c>
      <c r="B7" s="13" t="s">
        <v>29</v>
      </c>
      <c r="C7" s="13" t="s">
        <v>38</v>
      </c>
      <c r="D7" s="13" t="s">
        <v>39</v>
      </c>
      <c r="E7" s="13">
        <v>67.14</v>
      </c>
      <c r="F7" s="10" t="s">
        <v>40</v>
      </c>
      <c r="G7" s="22">
        <f t="shared" si="0"/>
        <v>54.72</v>
      </c>
    </row>
    <row r="8" s="2" customFormat="1" ht="55" customHeight="1" spans="1:7">
      <c r="A8" s="13">
        <v>6</v>
      </c>
      <c r="B8" s="13" t="s">
        <v>29</v>
      </c>
      <c r="C8" s="13" t="s">
        <v>41</v>
      </c>
      <c r="D8" s="13" t="s">
        <v>42</v>
      </c>
      <c r="E8" s="13">
        <v>66.94</v>
      </c>
      <c r="F8" s="21">
        <v>84.28</v>
      </c>
      <c r="G8" s="22">
        <f t="shared" si="0"/>
        <v>75.61</v>
      </c>
    </row>
  </sheetData>
  <mergeCells count="1">
    <mergeCell ref="A1:G1"/>
  </mergeCells>
  <pageMargins left="0.66875" right="0.393055555555556" top="1" bottom="1" header="0.511805555555556" footer="0.511805555555556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D5" sqref="D5"/>
    </sheetView>
  </sheetViews>
  <sheetFormatPr defaultColWidth="9.14285714285714" defaultRowHeight="12.75" outlineLevelRow="4" outlineLevelCol="6"/>
  <cols>
    <col min="1" max="1" width="5.85714285714286" customWidth="1"/>
    <col min="2" max="2" width="28.4285714285714" customWidth="1"/>
    <col min="3" max="3" width="12.5619047619048" customWidth="1"/>
    <col min="4" max="4" width="14" customWidth="1"/>
    <col min="5" max="5" width="10.5714285714286" customWidth="1"/>
    <col min="6" max="6" width="10.7142857142857" customWidth="1"/>
    <col min="7" max="7" width="8.85714285714286" customWidth="1"/>
  </cols>
  <sheetData>
    <row r="1" ht="44" customHeight="1" spans="1:7">
      <c r="A1" s="4" t="s">
        <v>43</v>
      </c>
      <c r="B1" s="4"/>
      <c r="C1" s="4"/>
      <c r="D1" s="4"/>
      <c r="E1" s="4"/>
      <c r="F1" s="4"/>
      <c r="G1" s="4"/>
    </row>
    <row r="2" s="3" customFormat="1" ht="33" customHeight="1" spans="1:7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20" t="s">
        <v>7</v>
      </c>
    </row>
    <row r="3" s="3" customFormat="1" ht="33" customHeight="1" spans="1:7">
      <c r="A3" s="8">
        <v>1</v>
      </c>
      <c r="B3" s="8" t="s">
        <v>44</v>
      </c>
      <c r="C3" s="8" t="s">
        <v>45</v>
      </c>
      <c r="D3" s="8" t="s">
        <v>46</v>
      </c>
      <c r="E3" s="9" t="s">
        <v>47</v>
      </c>
      <c r="F3" s="10">
        <v>85.04</v>
      </c>
      <c r="G3" s="11">
        <f>E3*0.5+F3*0.5</f>
        <v>82.72</v>
      </c>
    </row>
    <row r="4" s="3" customFormat="1" ht="33" customHeight="1" spans="1:7">
      <c r="A4" s="8">
        <v>2</v>
      </c>
      <c r="B4" s="8" t="s">
        <v>44</v>
      </c>
      <c r="C4" s="8" t="s">
        <v>48</v>
      </c>
      <c r="D4" s="8" t="s">
        <v>49</v>
      </c>
      <c r="E4" s="9" t="s">
        <v>50</v>
      </c>
      <c r="F4" s="10" t="s">
        <v>51</v>
      </c>
      <c r="G4" s="11">
        <f>E4*0.5+F4*0.5</f>
        <v>81.45</v>
      </c>
    </row>
    <row r="5" s="3" customFormat="1" ht="33" customHeight="1" spans="1:7">
      <c r="A5" s="8">
        <v>3</v>
      </c>
      <c r="B5" s="8" t="s">
        <v>44</v>
      </c>
      <c r="C5" s="12" t="s">
        <v>52</v>
      </c>
      <c r="D5" s="8" t="s">
        <v>53</v>
      </c>
      <c r="E5" s="12" t="s">
        <v>54</v>
      </c>
      <c r="F5" s="10" t="s">
        <v>55</v>
      </c>
      <c r="G5" s="11">
        <f>E5*0.5+F5*0.5</f>
        <v>74.9</v>
      </c>
    </row>
  </sheetData>
  <mergeCells count="1">
    <mergeCell ref="A1:G1"/>
  </mergeCells>
  <pageMargins left="0.590277777777778" right="0.354166666666667" top="0.550694444444444" bottom="0.472222222222222" header="0.354166666666667" footer="0.196527777777778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E6" sqref="E6"/>
    </sheetView>
  </sheetViews>
  <sheetFormatPr defaultColWidth="9.14285714285714" defaultRowHeight="12.75" outlineLevelCol="6"/>
  <cols>
    <col min="1" max="1" width="6.57142857142857" customWidth="1"/>
    <col min="2" max="2" width="28.8571428571429" customWidth="1"/>
    <col min="3" max="3" width="13.4571428571429" customWidth="1"/>
    <col min="4" max="4" width="12.7142857142857" customWidth="1"/>
    <col min="5" max="5" width="11" customWidth="1"/>
    <col min="6" max="6" width="10.7142857142857" customWidth="1"/>
    <col min="7" max="7" width="9.28571428571429" customWidth="1"/>
  </cols>
  <sheetData>
    <row r="1" ht="44" customHeight="1" spans="1:7">
      <c r="A1" s="4" t="s">
        <v>56</v>
      </c>
      <c r="B1" s="4"/>
      <c r="C1" s="4"/>
      <c r="D1" s="4"/>
      <c r="E1" s="4"/>
      <c r="F1" s="4"/>
      <c r="G1" s="4"/>
    </row>
    <row r="2" s="3" customFormat="1" ht="34" customHeight="1" spans="1:7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20" t="s">
        <v>7</v>
      </c>
    </row>
    <row r="3" s="3" customFormat="1" ht="34" customHeight="1" spans="1:7">
      <c r="A3" s="8">
        <v>1</v>
      </c>
      <c r="B3" s="8" t="s">
        <v>57</v>
      </c>
      <c r="C3" s="8" t="s">
        <v>58</v>
      </c>
      <c r="D3" s="8" t="s">
        <v>59</v>
      </c>
      <c r="E3" s="9" t="s">
        <v>60</v>
      </c>
      <c r="F3" s="10">
        <v>82.68</v>
      </c>
      <c r="G3" s="11">
        <f t="shared" ref="G3:G26" si="0">E3*0.5+F3*0.5</f>
        <v>71.24</v>
      </c>
    </row>
    <row r="4" s="3" customFormat="1" ht="34" customHeight="1" spans="1:7">
      <c r="A4" s="8">
        <v>2</v>
      </c>
      <c r="B4" s="8" t="s">
        <v>57</v>
      </c>
      <c r="C4" s="8" t="s">
        <v>61</v>
      </c>
      <c r="D4" s="8" t="s">
        <v>62</v>
      </c>
      <c r="E4" s="9" t="s">
        <v>63</v>
      </c>
      <c r="F4" s="10">
        <v>78.96</v>
      </c>
      <c r="G4" s="11">
        <f t="shared" si="0"/>
        <v>63.48</v>
      </c>
    </row>
    <row r="5" s="3" customFormat="1" ht="34" customHeight="1" spans="1:7">
      <c r="A5" s="8">
        <v>3</v>
      </c>
      <c r="B5" s="8" t="s">
        <v>57</v>
      </c>
      <c r="C5" s="8" t="s">
        <v>64</v>
      </c>
      <c r="D5" s="8" t="s">
        <v>65</v>
      </c>
      <c r="E5" s="9" t="s">
        <v>66</v>
      </c>
      <c r="F5" s="10">
        <v>83.88</v>
      </c>
      <c r="G5" s="11">
        <f t="shared" si="0"/>
        <v>63.44</v>
      </c>
    </row>
    <row r="6" s="3" customFormat="1" ht="34" customHeight="1" spans="1:7">
      <c r="A6" s="8">
        <v>4</v>
      </c>
      <c r="B6" s="8" t="s">
        <v>67</v>
      </c>
      <c r="C6" s="8" t="s">
        <v>68</v>
      </c>
      <c r="D6" s="8" t="s">
        <v>69</v>
      </c>
      <c r="E6" s="9" t="s">
        <v>70</v>
      </c>
      <c r="F6" s="10">
        <v>88.88</v>
      </c>
      <c r="G6" s="11">
        <f t="shared" si="0"/>
        <v>86.09</v>
      </c>
    </row>
    <row r="7" s="3" customFormat="1" ht="34" customHeight="1" spans="1:7">
      <c r="A7" s="8">
        <v>5</v>
      </c>
      <c r="B7" s="8" t="s">
        <v>67</v>
      </c>
      <c r="C7" s="8" t="s">
        <v>71</v>
      </c>
      <c r="D7" s="8" t="s">
        <v>72</v>
      </c>
      <c r="E7" s="9" t="s">
        <v>73</v>
      </c>
      <c r="F7" s="10">
        <v>85.86</v>
      </c>
      <c r="G7" s="11">
        <f t="shared" si="0"/>
        <v>84.28</v>
      </c>
    </row>
    <row r="8" s="3" customFormat="1" ht="34" customHeight="1" spans="1:7">
      <c r="A8" s="8">
        <v>6</v>
      </c>
      <c r="B8" s="8" t="s">
        <v>67</v>
      </c>
      <c r="C8" s="8" t="s">
        <v>74</v>
      </c>
      <c r="D8" s="8" t="s">
        <v>75</v>
      </c>
      <c r="E8" s="9" t="s">
        <v>76</v>
      </c>
      <c r="F8" s="10">
        <v>82.72</v>
      </c>
      <c r="G8" s="11">
        <f t="shared" si="0"/>
        <v>80.91</v>
      </c>
    </row>
    <row r="9" s="3" customFormat="1" ht="34" customHeight="1" spans="1:7">
      <c r="A9" s="8">
        <v>7</v>
      </c>
      <c r="B9" s="8" t="s">
        <v>67</v>
      </c>
      <c r="C9" s="8" t="s">
        <v>77</v>
      </c>
      <c r="D9" s="8" t="s">
        <v>78</v>
      </c>
      <c r="E9" s="9" t="s">
        <v>79</v>
      </c>
      <c r="F9" s="10">
        <v>86.26</v>
      </c>
      <c r="G9" s="11">
        <f t="shared" si="0"/>
        <v>81.68</v>
      </c>
    </row>
    <row r="10" s="3" customFormat="1" ht="34" customHeight="1" spans="1:7">
      <c r="A10" s="8">
        <v>8</v>
      </c>
      <c r="B10" s="8" t="s">
        <v>67</v>
      </c>
      <c r="C10" s="12" t="s">
        <v>80</v>
      </c>
      <c r="D10" s="8" t="s">
        <v>81</v>
      </c>
      <c r="E10" s="12" t="s">
        <v>82</v>
      </c>
      <c r="F10" s="10">
        <v>82.72</v>
      </c>
      <c r="G10" s="11">
        <f t="shared" si="0"/>
        <v>73.61</v>
      </c>
    </row>
    <row r="11" s="3" customFormat="1" ht="34" customHeight="1" spans="1:7">
      <c r="A11" s="8">
        <v>9</v>
      </c>
      <c r="B11" s="8" t="s">
        <v>83</v>
      </c>
      <c r="C11" s="8" t="s">
        <v>84</v>
      </c>
      <c r="D11" s="8" t="s">
        <v>85</v>
      </c>
      <c r="E11" s="9" t="s">
        <v>86</v>
      </c>
      <c r="F11" s="10">
        <v>78.56</v>
      </c>
      <c r="G11" s="11">
        <f t="shared" si="0"/>
        <v>65.43</v>
      </c>
    </row>
    <row r="12" s="3" customFormat="1" ht="34" customHeight="1" spans="1:7">
      <c r="A12" s="8">
        <v>10</v>
      </c>
      <c r="B12" s="8" t="s">
        <v>83</v>
      </c>
      <c r="C12" s="8" t="s">
        <v>87</v>
      </c>
      <c r="D12" s="8" t="s">
        <v>88</v>
      </c>
      <c r="E12" s="9" t="s">
        <v>89</v>
      </c>
      <c r="F12" s="10" t="s">
        <v>90</v>
      </c>
      <c r="G12" s="11">
        <f t="shared" si="0"/>
        <v>62.85</v>
      </c>
    </row>
    <row r="13" ht="34" customHeight="1"/>
    <row r="14" ht="34" customHeight="1"/>
  </sheetData>
  <mergeCells count="1">
    <mergeCell ref="A1:G1"/>
  </mergeCells>
  <pageMargins left="0.550694444444444" right="0.156944444444444" top="0.550694444444444" bottom="0.472222222222222" header="0.354166666666667" footer="0.196527777777778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D5" sqref="D5"/>
    </sheetView>
  </sheetViews>
  <sheetFormatPr defaultColWidth="9.14285714285714" defaultRowHeight="12.75" outlineLevelRow="5" outlineLevelCol="6"/>
  <cols>
    <col min="1" max="1" width="6.28571428571429" customWidth="1"/>
    <col min="2" max="2" width="29.4285714285714" customWidth="1"/>
    <col min="3" max="3" width="14" customWidth="1"/>
    <col min="4" max="4" width="11.3047619047619" customWidth="1"/>
    <col min="5" max="6" width="11.1428571428571" customWidth="1"/>
    <col min="7" max="7" width="9.71428571428571" customWidth="1"/>
  </cols>
  <sheetData>
    <row r="1" ht="44" customHeight="1" spans="1:7">
      <c r="A1" s="4" t="s">
        <v>91</v>
      </c>
      <c r="B1" s="4"/>
      <c r="C1" s="4"/>
      <c r="D1" s="4"/>
      <c r="E1" s="4"/>
      <c r="F1" s="4"/>
      <c r="G1" s="4"/>
    </row>
    <row r="2" s="3" customFormat="1" ht="40" customHeight="1" spans="1:7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20" t="s">
        <v>7</v>
      </c>
    </row>
    <row r="3" s="3" customFormat="1" ht="40" customHeight="1" spans="1:7">
      <c r="A3" s="8">
        <v>1</v>
      </c>
      <c r="B3" s="8" t="s">
        <v>92</v>
      </c>
      <c r="C3" s="8" t="s">
        <v>93</v>
      </c>
      <c r="D3" s="8" t="s">
        <v>94</v>
      </c>
      <c r="E3" s="9" t="s">
        <v>95</v>
      </c>
      <c r="F3" s="10">
        <v>78.62</v>
      </c>
      <c r="G3" s="11">
        <f>E3*0.5+F3*0.5</f>
        <v>76.86</v>
      </c>
    </row>
    <row r="4" s="3" customFormat="1" ht="40" customHeight="1" spans="1:7">
      <c r="A4" s="8">
        <v>2</v>
      </c>
      <c r="B4" s="8" t="s">
        <v>96</v>
      </c>
      <c r="C4" s="8" t="s">
        <v>97</v>
      </c>
      <c r="D4" s="8" t="s">
        <v>98</v>
      </c>
      <c r="E4" s="9" t="s">
        <v>99</v>
      </c>
      <c r="F4" s="10" t="s">
        <v>100</v>
      </c>
      <c r="G4" s="11">
        <f>E4*0.5+F4*0.5</f>
        <v>85.3</v>
      </c>
    </row>
    <row r="5" s="3" customFormat="1" ht="40" customHeight="1" spans="1:7">
      <c r="A5" s="8">
        <v>3</v>
      </c>
      <c r="B5" s="8" t="s">
        <v>96</v>
      </c>
      <c r="C5" s="8" t="s">
        <v>101</v>
      </c>
      <c r="D5" s="8" t="s">
        <v>102</v>
      </c>
      <c r="E5" s="9" t="s">
        <v>103</v>
      </c>
      <c r="F5" s="10">
        <v>82.24</v>
      </c>
      <c r="G5" s="11">
        <f>E5*0.5+F5*0.5</f>
        <v>79.12</v>
      </c>
    </row>
    <row r="6" s="3" customFormat="1" ht="40" customHeight="1" spans="1:7">
      <c r="A6" s="8">
        <v>4</v>
      </c>
      <c r="B6" s="8" t="s">
        <v>96</v>
      </c>
      <c r="C6" s="8" t="s">
        <v>104</v>
      </c>
      <c r="D6" s="8" t="s">
        <v>105</v>
      </c>
      <c r="E6" s="9" t="s">
        <v>106</v>
      </c>
      <c r="F6" s="10" t="s">
        <v>107</v>
      </c>
      <c r="G6" s="11">
        <f>E6*0.5+F6*0.5</f>
        <v>71.05</v>
      </c>
    </row>
  </sheetData>
  <mergeCells count="1">
    <mergeCell ref="A1:G1"/>
  </mergeCells>
  <pageMargins left="0.590277777777778" right="0.354166666666667" top="0.550694444444444" bottom="0.472222222222222" header="0.354166666666667" footer="0.196527777777778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C4" sqref="C4"/>
    </sheetView>
  </sheetViews>
  <sheetFormatPr defaultColWidth="9.14285714285714" defaultRowHeight="12.75" outlineLevelCol="6"/>
  <cols>
    <col min="1" max="1" width="6.57142857142857" customWidth="1"/>
    <col min="2" max="2" width="29.2857142857143" customWidth="1"/>
    <col min="3" max="3" width="14" customWidth="1"/>
    <col min="4" max="4" width="13.2761904761905" customWidth="1"/>
    <col min="5" max="5" width="11.4285714285714" customWidth="1"/>
    <col min="6" max="6" width="10.8571428571429" customWidth="1"/>
    <col min="7" max="7" width="9.42857142857143" customWidth="1"/>
  </cols>
  <sheetData>
    <row r="1" ht="44" customHeight="1" spans="1:7">
      <c r="A1" s="4" t="s">
        <v>108</v>
      </c>
      <c r="B1" s="4"/>
      <c r="C1" s="4"/>
      <c r="D1" s="4"/>
      <c r="E1" s="4"/>
      <c r="F1" s="4"/>
      <c r="G1" s="4"/>
    </row>
    <row r="2" s="3" customFormat="1" ht="33" customHeight="1" spans="1:7">
      <c r="A2" s="17" t="s">
        <v>1</v>
      </c>
      <c r="B2" s="17" t="s">
        <v>2</v>
      </c>
      <c r="C2" s="17" t="s">
        <v>3</v>
      </c>
      <c r="D2" s="17" t="s">
        <v>4</v>
      </c>
      <c r="E2" s="18" t="s">
        <v>5</v>
      </c>
      <c r="F2" s="19" t="s">
        <v>6</v>
      </c>
      <c r="G2" s="20" t="s">
        <v>7</v>
      </c>
    </row>
    <row r="3" s="3" customFormat="1" ht="33" customHeight="1" spans="1:7">
      <c r="A3" s="8">
        <v>1</v>
      </c>
      <c r="B3" s="8" t="s">
        <v>109</v>
      </c>
      <c r="C3" s="8" t="s">
        <v>110</v>
      </c>
      <c r="D3" s="8" t="s">
        <v>111</v>
      </c>
      <c r="E3" s="9" t="s">
        <v>112</v>
      </c>
      <c r="F3" s="10">
        <v>76.48</v>
      </c>
      <c r="G3" s="11">
        <f t="shared" ref="G3:G12" si="0">E3*0.5+F3*0.5</f>
        <v>74.29</v>
      </c>
    </row>
    <row r="4" s="3" customFormat="1" ht="33" customHeight="1" spans="1:7">
      <c r="A4" s="8">
        <v>2</v>
      </c>
      <c r="B4" s="8" t="s">
        <v>109</v>
      </c>
      <c r="C4" s="8" t="s">
        <v>113</v>
      </c>
      <c r="D4" s="8" t="s">
        <v>114</v>
      </c>
      <c r="E4" s="9" t="s">
        <v>115</v>
      </c>
      <c r="F4" s="10">
        <v>77.28</v>
      </c>
      <c r="G4" s="11">
        <f t="shared" si="0"/>
        <v>70.19</v>
      </c>
    </row>
    <row r="5" s="3" customFormat="1" ht="33" customHeight="1" spans="1:7">
      <c r="A5" s="8">
        <v>3</v>
      </c>
      <c r="B5" s="8" t="s">
        <v>109</v>
      </c>
      <c r="C5" s="8" t="s">
        <v>116</v>
      </c>
      <c r="D5" s="8" t="s">
        <v>117</v>
      </c>
      <c r="E5" s="9" t="s">
        <v>118</v>
      </c>
      <c r="F5" s="10">
        <v>81.16</v>
      </c>
      <c r="G5" s="11">
        <f t="shared" si="0"/>
        <v>72.03</v>
      </c>
    </row>
    <row r="6" s="3" customFormat="1" ht="33" customHeight="1" spans="1:7">
      <c r="A6" s="8">
        <v>4</v>
      </c>
      <c r="B6" s="8" t="s">
        <v>109</v>
      </c>
      <c r="C6" s="8" t="s">
        <v>119</v>
      </c>
      <c r="D6" s="8" t="s">
        <v>120</v>
      </c>
      <c r="E6" s="9" t="s">
        <v>121</v>
      </c>
      <c r="F6" s="10">
        <v>81.56</v>
      </c>
      <c r="G6" s="11">
        <f t="shared" si="0"/>
        <v>68.03</v>
      </c>
    </row>
    <row r="7" s="3" customFormat="1" ht="33" customHeight="1" spans="1:7">
      <c r="A7" s="8">
        <v>5</v>
      </c>
      <c r="B7" s="8" t="s">
        <v>122</v>
      </c>
      <c r="C7" s="8" t="s">
        <v>123</v>
      </c>
      <c r="D7" s="8" t="s">
        <v>124</v>
      </c>
      <c r="E7" s="9" t="s">
        <v>125</v>
      </c>
      <c r="F7" s="10">
        <v>88.16</v>
      </c>
      <c r="G7" s="11">
        <f t="shared" si="0"/>
        <v>90.68</v>
      </c>
    </row>
    <row r="8" s="3" customFormat="1" ht="33" customHeight="1" spans="1:7">
      <c r="A8" s="8">
        <v>6</v>
      </c>
      <c r="B8" s="8" t="s">
        <v>122</v>
      </c>
      <c r="C8" s="8" t="s">
        <v>126</v>
      </c>
      <c r="D8" s="8" t="s">
        <v>127</v>
      </c>
      <c r="E8" s="9" t="s">
        <v>128</v>
      </c>
      <c r="F8" s="10" t="s">
        <v>129</v>
      </c>
      <c r="G8" s="11">
        <f t="shared" si="0"/>
        <v>86.4</v>
      </c>
    </row>
    <row r="9" s="3" customFormat="1" ht="33" customHeight="1" spans="1:7">
      <c r="A9" s="8">
        <v>7</v>
      </c>
      <c r="B9" s="8" t="s">
        <v>122</v>
      </c>
      <c r="C9" s="8" t="s">
        <v>130</v>
      </c>
      <c r="D9" s="8" t="s">
        <v>131</v>
      </c>
      <c r="E9" s="9" t="s">
        <v>132</v>
      </c>
      <c r="F9" s="10">
        <v>87.34</v>
      </c>
      <c r="G9" s="11">
        <f t="shared" si="0"/>
        <v>86.67</v>
      </c>
    </row>
    <row r="10" s="3" customFormat="1" ht="33" customHeight="1" spans="1:7">
      <c r="A10" s="8">
        <v>8</v>
      </c>
      <c r="B10" s="8" t="s">
        <v>122</v>
      </c>
      <c r="C10" s="8" t="s">
        <v>133</v>
      </c>
      <c r="D10" s="8" t="s">
        <v>134</v>
      </c>
      <c r="E10" s="9" t="s">
        <v>135</v>
      </c>
      <c r="F10" s="10">
        <v>87.26</v>
      </c>
      <c r="G10" s="11">
        <f t="shared" si="0"/>
        <v>86.28</v>
      </c>
    </row>
    <row r="11" s="3" customFormat="1" ht="33" customHeight="1" spans="1:7">
      <c r="A11" s="8">
        <v>9</v>
      </c>
      <c r="B11" s="8" t="s">
        <v>122</v>
      </c>
      <c r="C11" s="8" t="s">
        <v>136</v>
      </c>
      <c r="D11" s="8" t="s">
        <v>137</v>
      </c>
      <c r="E11" s="9" t="s">
        <v>138</v>
      </c>
      <c r="F11" s="10">
        <v>76.66</v>
      </c>
      <c r="G11" s="11">
        <f t="shared" si="0"/>
        <v>80.53</v>
      </c>
    </row>
    <row r="12" s="3" customFormat="1" ht="33" customHeight="1" spans="1:7">
      <c r="A12" s="8">
        <v>10</v>
      </c>
      <c r="B12" s="8" t="s">
        <v>122</v>
      </c>
      <c r="C12" s="8" t="s">
        <v>139</v>
      </c>
      <c r="D12" s="8" t="s">
        <v>140</v>
      </c>
      <c r="E12" s="9" t="s">
        <v>141</v>
      </c>
      <c r="F12" s="10">
        <v>80.64</v>
      </c>
      <c r="G12" s="11">
        <f t="shared" si="0"/>
        <v>82.37</v>
      </c>
    </row>
    <row r="13" s="2" customFormat="1" ht="14.25"/>
  </sheetData>
  <mergeCells count="1">
    <mergeCell ref="A1:G1"/>
  </mergeCells>
  <pageMargins left="0.590277777777778" right="0.354166666666667" top="0.550694444444444" bottom="0.472222222222222" header="0.354166666666667" footer="0.196527777777778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workbookViewId="0">
      <selection activeCell="D13" sqref="D13"/>
    </sheetView>
  </sheetViews>
  <sheetFormatPr defaultColWidth="9.14285714285714" defaultRowHeight="12.75" outlineLevelCol="6"/>
  <cols>
    <col min="1" max="1" width="6" customWidth="1"/>
    <col min="2" max="2" width="28.0666666666667" customWidth="1"/>
    <col min="3" max="3" width="14.5714285714286" customWidth="1"/>
    <col min="4" max="4" width="12.7428571428571" customWidth="1"/>
    <col min="5" max="5" width="10.847619047619" customWidth="1"/>
    <col min="6" max="6" width="10.9904761904762" style="1" customWidth="1"/>
    <col min="7" max="7" width="11.4285714285714" style="1" customWidth="1"/>
  </cols>
  <sheetData>
    <row r="1" ht="51" customHeight="1" spans="1:7">
      <c r="A1" s="4" t="s">
        <v>142</v>
      </c>
      <c r="B1" s="4"/>
      <c r="C1" s="4"/>
      <c r="D1" s="4"/>
      <c r="E1" s="4"/>
      <c r="F1" s="4"/>
      <c r="G1" s="4"/>
    </row>
    <row r="2" s="3" customFormat="1" ht="39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15" t="s">
        <v>7</v>
      </c>
    </row>
    <row r="3" s="2" customFormat="1" ht="34" customHeight="1" spans="1:7">
      <c r="A3" s="13">
        <v>1</v>
      </c>
      <c r="B3" s="13" t="s">
        <v>143</v>
      </c>
      <c r="C3" s="13" t="s">
        <v>144</v>
      </c>
      <c r="D3" s="13" t="s">
        <v>145</v>
      </c>
      <c r="E3" s="9" t="s">
        <v>146</v>
      </c>
      <c r="F3" s="10">
        <v>86.28</v>
      </c>
      <c r="G3" s="16">
        <f>E3*0.5+F3*0.5</f>
        <v>74.14</v>
      </c>
    </row>
    <row r="4" s="2" customFormat="1" ht="34" customHeight="1" spans="1:7">
      <c r="A4" s="13">
        <v>2</v>
      </c>
      <c r="B4" s="13" t="s">
        <v>143</v>
      </c>
      <c r="C4" s="13" t="s">
        <v>147</v>
      </c>
      <c r="D4" s="13" t="s">
        <v>148</v>
      </c>
      <c r="E4" s="9">
        <v>59.88</v>
      </c>
      <c r="F4" s="10" t="s">
        <v>149</v>
      </c>
      <c r="G4" s="16">
        <f t="shared" ref="G4:G13" si="0">E4*0.5+F4*0.5</f>
        <v>72.74</v>
      </c>
    </row>
    <row r="5" s="2" customFormat="1" ht="34" customHeight="1" spans="1:7">
      <c r="A5" s="13">
        <v>3</v>
      </c>
      <c r="B5" s="13" t="s">
        <v>143</v>
      </c>
      <c r="C5" s="13" t="s">
        <v>150</v>
      </c>
      <c r="D5" s="13" t="s">
        <v>151</v>
      </c>
      <c r="E5" s="9">
        <v>59.18</v>
      </c>
      <c r="F5" s="10" t="s">
        <v>152</v>
      </c>
      <c r="G5" s="16">
        <f t="shared" si="0"/>
        <v>70.04</v>
      </c>
    </row>
    <row r="6" s="2" customFormat="1" ht="34" customHeight="1" spans="1:7">
      <c r="A6" s="13">
        <v>4</v>
      </c>
      <c r="B6" s="13" t="s">
        <v>153</v>
      </c>
      <c r="C6" s="13" t="s">
        <v>154</v>
      </c>
      <c r="D6" s="13" t="s">
        <v>155</v>
      </c>
      <c r="E6" s="9">
        <v>54.44</v>
      </c>
      <c r="F6" s="10">
        <v>85.46</v>
      </c>
      <c r="G6" s="16">
        <f t="shared" si="0"/>
        <v>69.95</v>
      </c>
    </row>
    <row r="7" s="2" customFormat="1" ht="34" customHeight="1" spans="1:7">
      <c r="A7" s="13">
        <v>5</v>
      </c>
      <c r="B7" s="13" t="s">
        <v>153</v>
      </c>
      <c r="C7" s="13" t="s">
        <v>156</v>
      </c>
      <c r="D7" s="13" t="s">
        <v>157</v>
      </c>
      <c r="E7" s="9">
        <v>44.08</v>
      </c>
      <c r="F7" s="10" t="s">
        <v>158</v>
      </c>
      <c r="G7" s="16">
        <f t="shared" si="0"/>
        <v>65.39</v>
      </c>
    </row>
    <row r="8" s="2" customFormat="1" ht="34" customHeight="1" spans="1:7">
      <c r="A8" s="13">
        <v>6</v>
      </c>
      <c r="B8" s="13" t="s">
        <v>159</v>
      </c>
      <c r="C8" s="13" t="s">
        <v>160</v>
      </c>
      <c r="D8" s="13" t="s">
        <v>161</v>
      </c>
      <c r="E8" s="9" t="s">
        <v>162</v>
      </c>
      <c r="F8" s="10" t="s">
        <v>163</v>
      </c>
      <c r="G8" s="16">
        <f t="shared" si="0"/>
        <v>84.85</v>
      </c>
    </row>
    <row r="9" s="2" customFormat="1" ht="34" customHeight="1" spans="1:7">
      <c r="A9" s="13">
        <v>7</v>
      </c>
      <c r="B9" s="13" t="s">
        <v>159</v>
      </c>
      <c r="C9" s="13" t="s">
        <v>164</v>
      </c>
      <c r="D9" s="13" t="s">
        <v>165</v>
      </c>
      <c r="E9" s="9">
        <v>80.16</v>
      </c>
      <c r="F9" s="10">
        <v>85.74</v>
      </c>
      <c r="G9" s="16">
        <f t="shared" si="0"/>
        <v>82.95</v>
      </c>
    </row>
    <row r="10" s="2" customFormat="1" ht="34" customHeight="1" spans="1:7">
      <c r="A10" s="13">
        <v>8</v>
      </c>
      <c r="B10" s="13" t="s">
        <v>159</v>
      </c>
      <c r="C10" s="13" t="s">
        <v>166</v>
      </c>
      <c r="D10" s="13" t="s">
        <v>167</v>
      </c>
      <c r="E10" s="9" t="s">
        <v>168</v>
      </c>
      <c r="F10" s="10" t="s">
        <v>169</v>
      </c>
      <c r="G10" s="16">
        <f t="shared" si="0"/>
        <v>84.65</v>
      </c>
    </row>
    <row r="11" s="2" customFormat="1" ht="34" customHeight="1" spans="1:7">
      <c r="A11" s="13">
        <v>9</v>
      </c>
      <c r="B11" s="13" t="s">
        <v>159</v>
      </c>
      <c r="C11" s="13" t="s">
        <v>170</v>
      </c>
      <c r="D11" s="13" t="s">
        <v>171</v>
      </c>
      <c r="E11" s="9">
        <v>78.12</v>
      </c>
      <c r="F11" s="10">
        <v>94.72</v>
      </c>
      <c r="G11" s="16">
        <f t="shared" si="0"/>
        <v>86.42</v>
      </c>
    </row>
    <row r="12" s="2" customFormat="1" ht="34" customHeight="1" spans="1:7">
      <c r="A12" s="13">
        <v>10</v>
      </c>
      <c r="B12" s="13" t="s">
        <v>159</v>
      </c>
      <c r="C12" s="13" t="s">
        <v>172</v>
      </c>
      <c r="D12" s="13" t="s">
        <v>173</v>
      </c>
      <c r="E12" s="9" t="s">
        <v>174</v>
      </c>
      <c r="F12" s="10">
        <v>89.08</v>
      </c>
      <c r="G12" s="16">
        <f t="shared" si="0"/>
        <v>83.14</v>
      </c>
    </row>
    <row r="13" s="2" customFormat="1" ht="34" customHeight="1" spans="1:7">
      <c r="A13" s="13">
        <v>11</v>
      </c>
      <c r="B13" s="13" t="s">
        <v>159</v>
      </c>
      <c r="C13" s="12" t="s">
        <v>175</v>
      </c>
      <c r="D13" s="13" t="s">
        <v>176</v>
      </c>
      <c r="E13" s="12" t="s">
        <v>177</v>
      </c>
      <c r="F13" s="10" t="s">
        <v>19</v>
      </c>
      <c r="G13" s="16">
        <f t="shared" si="0"/>
        <v>80.67</v>
      </c>
    </row>
  </sheetData>
  <mergeCells count="1">
    <mergeCell ref="A1:G1"/>
  </mergeCells>
  <pageMargins left="0.511805555555556" right="0.118055555555556" top="1" bottom="1" header="0.511805555555556" footer="0.511805555555556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E6" sqref="E6"/>
    </sheetView>
  </sheetViews>
  <sheetFormatPr defaultColWidth="9.14285714285714" defaultRowHeight="12.75" outlineLevelRow="5" outlineLevelCol="6"/>
  <cols>
    <col min="1" max="1" width="6.42857142857143" customWidth="1"/>
    <col min="2" max="2" width="29.7428571428571" customWidth="1"/>
    <col min="3" max="3" width="13.4285714285714" customWidth="1"/>
    <col min="4" max="4" width="10.1142857142857" customWidth="1"/>
    <col min="5" max="5" width="10.8571428571429" customWidth="1"/>
    <col min="6" max="6" width="9.71428571428571" style="1" customWidth="1"/>
    <col min="7" max="7" width="13.4285714285714" style="1" customWidth="1"/>
  </cols>
  <sheetData>
    <row r="1" ht="51" customHeight="1" spans="1:7">
      <c r="A1" s="4" t="s">
        <v>178</v>
      </c>
      <c r="B1" s="4"/>
      <c r="C1" s="4"/>
      <c r="D1" s="4"/>
      <c r="E1" s="4"/>
      <c r="F1" s="4"/>
      <c r="G1" s="4"/>
    </row>
    <row r="2" s="1" customFormat="1" ht="4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42" customHeight="1" spans="1:7">
      <c r="A3" s="13">
        <v>1</v>
      </c>
      <c r="B3" s="13" t="s">
        <v>179</v>
      </c>
      <c r="C3" s="13" t="s">
        <v>180</v>
      </c>
      <c r="D3" s="13" t="s">
        <v>181</v>
      </c>
      <c r="E3" s="9" t="s">
        <v>182</v>
      </c>
      <c r="F3" s="10">
        <v>87.16</v>
      </c>
      <c r="G3" s="14">
        <f>E3*0.5+F3*0.5</f>
        <v>84.98</v>
      </c>
    </row>
    <row r="4" ht="42" customHeight="1" spans="1:7">
      <c r="A4" s="13">
        <v>2</v>
      </c>
      <c r="B4" s="13" t="s">
        <v>183</v>
      </c>
      <c r="C4" s="13" t="s">
        <v>184</v>
      </c>
      <c r="D4" s="13" t="s">
        <v>185</v>
      </c>
      <c r="E4" s="9" t="s">
        <v>186</v>
      </c>
      <c r="F4" s="10">
        <v>89.58</v>
      </c>
      <c r="G4" s="14">
        <f>E4*0.5+F4*0.5</f>
        <v>88.24</v>
      </c>
    </row>
    <row r="5" ht="42" customHeight="1" spans="1:7">
      <c r="A5" s="13">
        <v>3</v>
      </c>
      <c r="B5" s="13" t="s">
        <v>183</v>
      </c>
      <c r="C5" s="13" t="s">
        <v>187</v>
      </c>
      <c r="D5" s="13" t="s">
        <v>188</v>
      </c>
      <c r="E5" s="9" t="s">
        <v>189</v>
      </c>
      <c r="F5" s="10">
        <v>92.06</v>
      </c>
      <c r="G5" s="14">
        <f>E5*0.5+F5*0.5</f>
        <v>86.68</v>
      </c>
    </row>
    <row r="6" s="1" customFormat="1" ht="42" customHeight="1" spans="1:7">
      <c r="A6" s="13">
        <v>4</v>
      </c>
      <c r="B6" s="13" t="s">
        <v>183</v>
      </c>
      <c r="C6" s="12" t="s">
        <v>190</v>
      </c>
      <c r="D6" s="13" t="s">
        <v>191</v>
      </c>
      <c r="E6" s="12" t="s">
        <v>192</v>
      </c>
      <c r="F6" s="10">
        <v>82.88</v>
      </c>
      <c r="G6" s="14">
        <f>E6*0.5+F6*0.5</f>
        <v>76.94</v>
      </c>
    </row>
  </sheetData>
  <mergeCells count="1">
    <mergeCell ref="A1:G1"/>
  </mergeCells>
  <pageMargins left="0.550694444444444" right="0.196527777777778" top="1" bottom="1" header="0.511805555555556" footer="0.511805555555556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"/>
  <sheetViews>
    <sheetView workbookViewId="0">
      <selection activeCell="E5" sqref="E5"/>
    </sheetView>
  </sheetViews>
  <sheetFormatPr defaultColWidth="9.14285714285714" defaultRowHeight="12.75" outlineLevelRow="4" outlineLevelCol="6"/>
  <cols>
    <col min="1" max="1" width="6.42857142857143" customWidth="1"/>
    <col min="2" max="2" width="21.2666666666667" customWidth="1"/>
    <col min="3" max="3" width="13.4285714285714" customWidth="1"/>
    <col min="4" max="4" width="12.8952380952381" customWidth="1"/>
    <col min="5" max="5" width="12.1809523809524" customWidth="1"/>
    <col min="6" max="6" width="12.8761904761905" style="1" customWidth="1"/>
    <col min="7" max="7" width="12.3428571428571" style="1" customWidth="1"/>
  </cols>
  <sheetData>
    <row r="1" ht="51" customHeight="1" spans="1:7">
      <c r="A1" s="4" t="s">
        <v>193</v>
      </c>
      <c r="B1" s="4"/>
      <c r="C1" s="4"/>
      <c r="D1" s="4"/>
      <c r="E1" s="4"/>
      <c r="F1" s="4"/>
      <c r="G1" s="4"/>
    </row>
    <row r="2" s="1" customFormat="1" ht="4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r="3" ht="42" customHeight="1" spans="1:7">
      <c r="A3" s="13">
        <v>1</v>
      </c>
      <c r="B3" s="13" t="s">
        <v>194</v>
      </c>
      <c r="C3" s="13" t="s">
        <v>195</v>
      </c>
      <c r="D3" s="13" t="s">
        <v>196</v>
      </c>
      <c r="E3" s="9" t="s">
        <v>197</v>
      </c>
      <c r="F3" s="10">
        <v>86.86</v>
      </c>
      <c r="G3" s="14">
        <f>E3*0.5+F3*0.5</f>
        <v>88.58</v>
      </c>
    </row>
    <row r="4" ht="42" customHeight="1" spans="1:7">
      <c r="A4" s="13">
        <v>2</v>
      </c>
      <c r="B4" s="13" t="s">
        <v>194</v>
      </c>
      <c r="C4" s="13" t="s">
        <v>198</v>
      </c>
      <c r="D4" s="13" t="s">
        <v>199</v>
      </c>
      <c r="E4" s="9" t="s">
        <v>200</v>
      </c>
      <c r="F4" s="10">
        <v>91.66</v>
      </c>
      <c r="G4" s="14">
        <f>E4*0.5+F4*0.5</f>
        <v>90.58</v>
      </c>
    </row>
    <row r="5" ht="42" customHeight="1" spans="1:7">
      <c r="A5" s="13">
        <v>3</v>
      </c>
      <c r="B5" s="13" t="s">
        <v>194</v>
      </c>
      <c r="C5" s="13" t="s">
        <v>201</v>
      </c>
      <c r="D5" s="13" t="s">
        <v>202</v>
      </c>
      <c r="E5" s="9" t="s">
        <v>203</v>
      </c>
      <c r="F5" s="10">
        <v>92.46</v>
      </c>
      <c r="G5" s="14">
        <f>E5*0.5+F5*0.5</f>
        <v>90.38</v>
      </c>
    </row>
  </sheetData>
  <mergeCells count="1">
    <mergeCell ref="A1:G1"/>
  </mergeCells>
  <pageMargins left="0.550694444444444" right="0.196527777777778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小学英语</vt:lpstr>
      <vt:lpstr>初中历史</vt:lpstr>
      <vt:lpstr>小学音乐</vt:lpstr>
      <vt:lpstr>小学体育</vt:lpstr>
      <vt:lpstr>中学体育</vt:lpstr>
      <vt:lpstr>小学美术</vt:lpstr>
      <vt:lpstr>幼儿园</vt:lpstr>
      <vt:lpstr>小学计算机</vt:lpstr>
      <vt:lpstr>初中计算机</vt:lpstr>
      <vt:lpstr>小学数学</vt:lpstr>
      <vt:lpstr>小学语文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pang</dc:creator>
  <cp:lastModifiedBy>MXG</cp:lastModifiedBy>
  <dcterms:created xsi:type="dcterms:W3CDTF">2020-08-08T02:03:00Z</dcterms:created>
  <dcterms:modified xsi:type="dcterms:W3CDTF">2020-08-14T10:57:32Z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