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3" sheetId="2" r:id="rId2"/>
  </sheets>
  <externalReferences>
    <externalReference r:id="rId5"/>
    <externalReference r:id="rId6"/>
  </externalReferences>
  <definedNames>
    <definedName name="_xlnm._FilterDatabase" localSheetId="0" hidden="1">'Sheet1'!$A$2:$G$126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<sst xmlns="http://schemas.openxmlformats.org/spreadsheetml/2006/main" count="304" uniqueCount="257">
  <si>
    <t>姓名</t>
  </si>
  <si>
    <t>职位代码</t>
  </si>
  <si>
    <t>准考证号</t>
  </si>
  <si>
    <t>吉星</t>
  </si>
  <si>
    <t>4161210502518</t>
  </si>
  <si>
    <t>马欢</t>
  </si>
  <si>
    <t>4161210502521</t>
  </si>
  <si>
    <t>杨骋辉</t>
  </si>
  <si>
    <t>4161210502520</t>
  </si>
  <si>
    <t>张姣怡</t>
  </si>
  <si>
    <t>4161210502523</t>
  </si>
  <si>
    <t>郭妮</t>
  </si>
  <si>
    <t>4161210502522</t>
  </si>
  <si>
    <t>李丹妮</t>
  </si>
  <si>
    <t>4161210502524</t>
  </si>
  <si>
    <t>邢晓婵</t>
  </si>
  <si>
    <t>4161210502526</t>
  </si>
  <si>
    <t>王婧</t>
  </si>
  <si>
    <t>4161210502529</t>
  </si>
  <si>
    <t>张凤娇</t>
  </si>
  <si>
    <t>4161210502602</t>
  </si>
  <si>
    <t>董丹妮</t>
  </si>
  <si>
    <t>4161210502601</t>
  </si>
  <si>
    <t>乔瑞华</t>
  </si>
  <si>
    <t>4161210502607</t>
  </si>
  <si>
    <t>王江瑞</t>
  </si>
  <si>
    <t>4161210502606</t>
  </si>
  <si>
    <t>雷倩</t>
  </si>
  <si>
    <t>4161210502608</t>
  </si>
  <si>
    <t>张恒</t>
  </si>
  <si>
    <t>4161210502613</t>
  </si>
  <si>
    <t>雷志龙</t>
  </si>
  <si>
    <t>4161210502612</t>
  </si>
  <si>
    <t>贺林浩</t>
  </si>
  <si>
    <t>4161210502614</t>
  </si>
  <si>
    <t>高诗函</t>
  </si>
  <si>
    <t>4161210502617</t>
  </si>
  <si>
    <t>郭宣成</t>
  </si>
  <si>
    <t>4161210502616</t>
  </si>
  <si>
    <t>刘婷</t>
  </si>
  <si>
    <t>4161210502826</t>
  </si>
  <si>
    <t>党柯华</t>
  </si>
  <si>
    <t>4161210502907</t>
  </si>
  <si>
    <t>查惠</t>
  </si>
  <si>
    <t>4161210502806</t>
  </si>
  <si>
    <t>杜微</t>
  </si>
  <si>
    <t>4161210503026</t>
  </si>
  <si>
    <t>马翠萍</t>
  </si>
  <si>
    <t>4161210502910</t>
  </si>
  <si>
    <t>程苗</t>
  </si>
  <si>
    <t>4161210502817</t>
  </si>
  <si>
    <t>余倩倩</t>
  </si>
  <si>
    <t>4161210502723</t>
  </si>
  <si>
    <t>李梦珍</t>
  </si>
  <si>
    <t>4161210503107</t>
  </si>
  <si>
    <t>陈雪</t>
  </si>
  <si>
    <t>4161210503021</t>
  </si>
  <si>
    <t>党璟</t>
  </si>
  <si>
    <t>4161210502922</t>
  </si>
  <si>
    <t>雷菲菲</t>
  </si>
  <si>
    <t>4161210503111</t>
  </si>
  <si>
    <t>范思萌</t>
  </si>
  <si>
    <t>4161210502903</t>
  </si>
  <si>
    <t>贺媛</t>
  </si>
  <si>
    <t>4161210503013</t>
  </si>
  <si>
    <t>许微</t>
  </si>
  <si>
    <t>4161210502917</t>
  </si>
  <si>
    <t>王莎莎</t>
  </si>
  <si>
    <t>4161210502713</t>
  </si>
  <si>
    <t>韩林洁</t>
  </si>
  <si>
    <t>4161210502924</t>
  </si>
  <si>
    <t>闫琦</t>
  </si>
  <si>
    <t>4161210503108</t>
  </si>
  <si>
    <t>王智林</t>
  </si>
  <si>
    <t>4161210502712</t>
  </si>
  <si>
    <t>和宁</t>
  </si>
  <si>
    <t>4161210502714</t>
  </si>
  <si>
    <t>王晓雅</t>
  </si>
  <si>
    <t>4161210502730</t>
  </si>
  <si>
    <t>车林琳</t>
  </si>
  <si>
    <t>4161210502915</t>
  </si>
  <si>
    <t>党超越</t>
  </si>
  <si>
    <t>4161210503002</t>
  </si>
  <si>
    <t>贺艺霏</t>
  </si>
  <si>
    <t>4161210503017</t>
  </si>
  <si>
    <t>宋亚楠</t>
  </si>
  <si>
    <t>4161210502927</t>
  </si>
  <si>
    <t>刘妍辛</t>
  </si>
  <si>
    <t>4161210503020</t>
  </si>
  <si>
    <t>杨甜</t>
  </si>
  <si>
    <t>4161210503030</t>
  </si>
  <si>
    <t>杜宝云</t>
  </si>
  <si>
    <t>4161210502715</t>
  </si>
  <si>
    <t>黄佩</t>
  </si>
  <si>
    <t>4161210502709</t>
  </si>
  <si>
    <t>朱钰</t>
  </si>
  <si>
    <t>4161210502729</t>
  </si>
  <si>
    <t>赵筱</t>
  </si>
  <si>
    <t>4161210503022</t>
  </si>
  <si>
    <t>梁燕飞</t>
  </si>
  <si>
    <t>4161210503023</t>
  </si>
  <si>
    <t>习颖珍</t>
  </si>
  <si>
    <t>4161210502921</t>
  </si>
  <si>
    <t>兰梦</t>
  </si>
  <si>
    <t>4161210503001</t>
  </si>
  <si>
    <t>张欢</t>
  </si>
  <si>
    <t>4161210502717</t>
  </si>
  <si>
    <t>车颖</t>
  </si>
  <si>
    <t>4161210502721</t>
  </si>
  <si>
    <t>苗青</t>
  </si>
  <si>
    <t>4161210502811</t>
  </si>
  <si>
    <t>曹雪</t>
  </si>
  <si>
    <t>4161210502813</t>
  </si>
  <si>
    <t>徐燕</t>
  </si>
  <si>
    <t>4161210502804</t>
  </si>
  <si>
    <t>常箐</t>
  </si>
  <si>
    <t>4161210502809</t>
  </si>
  <si>
    <t>杜鑫</t>
  </si>
  <si>
    <t>4161210502919</t>
  </si>
  <si>
    <t>李妮妮</t>
  </si>
  <si>
    <t>4161210502624</t>
  </si>
  <si>
    <t>段好好</t>
  </si>
  <si>
    <t>4161210502724</t>
  </si>
  <si>
    <t>韩雪娇</t>
  </si>
  <si>
    <t>4161210502828</t>
  </si>
  <si>
    <t>杨婷婷</t>
  </si>
  <si>
    <t>4161210502720</t>
  </si>
  <si>
    <t>母珂华</t>
  </si>
  <si>
    <t>4161210502810</t>
  </si>
  <si>
    <t>张梅</t>
  </si>
  <si>
    <t>4161210502928</t>
  </si>
  <si>
    <t>张盼</t>
  </si>
  <si>
    <t>4161210503003</t>
  </si>
  <si>
    <t>韦敏</t>
  </si>
  <si>
    <t>4161210503028</t>
  </si>
  <si>
    <t>党莹莹</t>
  </si>
  <si>
    <t>4161210503115</t>
  </si>
  <si>
    <t>程紫恬</t>
  </si>
  <si>
    <t>4161210503112</t>
  </si>
  <si>
    <t>郭笑英</t>
  </si>
  <si>
    <t>4161210503114</t>
  </si>
  <si>
    <t>王雅倩</t>
  </si>
  <si>
    <t>4161210503118</t>
  </si>
  <si>
    <t>曹梓妍</t>
  </si>
  <si>
    <t>4161210503130</t>
  </si>
  <si>
    <t>王蕊娟</t>
  </si>
  <si>
    <t>4161210503128</t>
  </si>
  <si>
    <t>雷安妮</t>
  </si>
  <si>
    <t>4161210503129</t>
  </si>
  <si>
    <t>卫珏卿</t>
  </si>
  <si>
    <t>4161210503202</t>
  </si>
  <si>
    <t>李亚萍</t>
  </si>
  <si>
    <t>4161210503201</t>
  </si>
  <si>
    <t>樊玉洁</t>
  </si>
  <si>
    <t>4161210503119</t>
  </si>
  <si>
    <t>高倩倩</t>
  </si>
  <si>
    <t>4161210503123</t>
  </si>
  <si>
    <t>范凯歌</t>
  </si>
  <si>
    <t>4161210503122</t>
  </si>
  <si>
    <t>郭蓉</t>
  </si>
  <si>
    <t>4161210503124</t>
  </si>
  <si>
    <t>康子璇</t>
  </si>
  <si>
    <t>4161210503226</t>
  </si>
  <si>
    <t>陈晓静</t>
  </si>
  <si>
    <t>4161210503205</t>
  </si>
  <si>
    <t>原国萍</t>
  </si>
  <si>
    <t>4161210503220</t>
  </si>
  <si>
    <t>王雨欣</t>
  </si>
  <si>
    <t>4161210503218</t>
  </si>
  <si>
    <t>王琼华</t>
  </si>
  <si>
    <t>4161210503208</t>
  </si>
  <si>
    <t>高丽荣</t>
  </si>
  <si>
    <t>4161210503223</t>
  </si>
  <si>
    <t>李倩</t>
  </si>
  <si>
    <t>4161210503210</t>
  </si>
  <si>
    <t>付欣</t>
  </si>
  <si>
    <t>4161210503213</t>
  </si>
  <si>
    <t>车梦迪</t>
  </si>
  <si>
    <t>4161210503221</t>
  </si>
  <si>
    <t>范晶</t>
  </si>
  <si>
    <t>4161210503222</t>
  </si>
  <si>
    <t>杨端雅</t>
  </si>
  <si>
    <t>4161210503211</t>
  </si>
  <si>
    <t>薛玉洁</t>
  </si>
  <si>
    <t>4161210503214</t>
  </si>
  <si>
    <t>马倩</t>
  </si>
  <si>
    <t>4161210503408</t>
  </si>
  <si>
    <t>苗鑫</t>
  </si>
  <si>
    <t>4161210503329</t>
  </si>
  <si>
    <t>周芳洁</t>
  </si>
  <si>
    <t>4161210503420</t>
  </si>
  <si>
    <t>解江野</t>
  </si>
  <si>
    <t>4161210503322</t>
  </si>
  <si>
    <t>何雅楠</t>
  </si>
  <si>
    <t>4161210503311</t>
  </si>
  <si>
    <t>何甜</t>
  </si>
  <si>
    <t>4161210503418</t>
  </si>
  <si>
    <t>鲁亚玲</t>
  </si>
  <si>
    <t>4161210503307</t>
  </si>
  <si>
    <t>王双丹</t>
  </si>
  <si>
    <t>4161210503406</t>
  </si>
  <si>
    <t>耿怡涵</t>
  </si>
  <si>
    <t>4161210503308</t>
  </si>
  <si>
    <t>陈俊</t>
  </si>
  <si>
    <t>4161210503303</t>
  </si>
  <si>
    <t>华甜</t>
  </si>
  <si>
    <t>4161210503402</t>
  </si>
  <si>
    <t>王瑶</t>
  </si>
  <si>
    <t>4161210503301</t>
  </si>
  <si>
    <t>马秀云</t>
  </si>
  <si>
    <t>4161210503315</t>
  </si>
  <si>
    <t>李爽</t>
  </si>
  <si>
    <t>4161210503403</t>
  </si>
  <si>
    <t>吉艳丽</t>
  </si>
  <si>
    <t>4161210503306</t>
  </si>
  <si>
    <t>王东滋</t>
  </si>
  <si>
    <t>4161210503422</t>
  </si>
  <si>
    <t>薛天阳</t>
  </si>
  <si>
    <t>4161210503426</t>
  </si>
  <si>
    <t>狄挺</t>
  </si>
  <si>
    <t>4161210503429</t>
  </si>
  <si>
    <t>杨鸣</t>
  </si>
  <si>
    <t>4161210503424</t>
  </si>
  <si>
    <t>冯娇阳</t>
  </si>
  <si>
    <t>4161210503425</t>
  </si>
  <si>
    <t>刘少华</t>
  </si>
  <si>
    <t>4161210503504</t>
  </si>
  <si>
    <t>范思航</t>
  </si>
  <si>
    <t>4161210503503</t>
  </si>
  <si>
    <t>王玉娟</t>
  </si>
  <si>
    <t>4161210503430</t>
  </si>
  <si>
    <t>高志超</t>
  </si>
  <si>
    <t>4161210503502</t>
  </si>
  <si>
    <t>曾令成</t>
  </si>
  <si>
    <t>4161210503501</t>
  </si>
  <si>
    <t>郝曼如</t>
  </si>
  <si>
    <t>4261210403723</t>
  </si>
  <si>
    <t>王大可</t>
  </si>
  <si>
    <t>4261210403725</t>
  </si>
  <si>
    <t>吴华欣</t>
  </si>
  <si>
    <t>4261210403724</t>
  </si>
  <si>
    <t>杨晨曦</t>
  </si>
  <si>
    <t>4261210403726</t>
  </si>
  <si>
    <t>高晨</t>
  </si>
  <si>
    <t>4261210403727</t>
  </si>
  <si>
    <t>张咪</t>
  </si>
  <si>
    <t>4261210403812</t>
  </si>
  <si>
    <t>李梓祎</t>
  </si>
  <si>
    <t>4261210403811</t>
  </si>
  <si>
    <t>刘宇恒</t>
  </si>
  <si>
    <t>4261210403810</t>
  </si>
  <si>
    <t>笔试成绩</t>
  </si>
  <si>
    <t>面试成绩</t>
  </si>
  <si>
    <t>总成绩</t>
  </si>
  <si>
    <t>是</t>
  </si>
  <si>
    <t>是否进
入体检</t>
  </si>
  <si>
    <t>2020年渭南市事业单位公开招聘合阳县中小学、
幼儿园教师进入体检人员名单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</si>
</sst>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45;&#32946;&#25104;&#324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945;&#32946;&#38754;&#35797;&#20154;&#21592;124&#20154;&#24635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复审人员"/>
      <sheetName val="Sheet3"/>
    </sheetNames>
    <sheetDataSet>
      <sheetData sheetId="1">
        <row r="3">
          <cell r="D3" t="str">
            <v>4161210502518</v>
          </cell>
          <cell r="E3">
            <v>70.5</v>
          </cell>
          <cell r="F3">
            <v>116</v>
          </cell>
          <cell r="G3">
            <v>186.5</v>
          </cell>
        </row>
        <row r="4">
          <cell r="D4" t="str">
            <v>4161210502521</v>
          </cell>
          <cell r="E4">
            <v>69</v>
          </cell>
          <cell r="F4">
            <v>110.5</v>
          </cell>
          <cell r="G4">
            <v>179.5</v>
          </cell>
        </row>
        <row r="5">
          <cell r="D5" t="str">
            <v>4161210502520</v>
          </cell>
          <cell r="E5">
            <v>51</v>
          </cell>
          <cell r="F5">
            <v>115</v>
          </cell>
          <cell r="G5">
            <v>166</v>
          </cell>
        </row>
        <row r="6">
          <cell r="D6" t="str">
            <v>4161210502523</v>
          </cell>
          <cell r="E6">
            <v>84</v>
          </cell>
          <cell r="F6">
            <v>112</v>
          </cell>
          <cell r="G6">
            <v>196</v>
          </cell>
        </row>
        <row r="7">
          <cell r="D7" t="str">
            <v>4161210502522</v>
          </cell>
          <cell r="E7">
            <v>78</v>
          </cell>
          <cell r="F7">
            <v>108</v>
          </cell>
          <cell r="G7">
            <v>186</v>
          </cell>
        </row>
        <row r="8">
          <cell r="D8" t="str">
            <v>4161210502524</v>
          </cell>
          <cell r="E8">
            <v>81.5</v>
          </cell>
          <cell r="F8">
            <v>103</v>
          </cell>
          <cell r="G8">
            <v>184.5</v>
          </cell>
        </row>
        <row r="9">
          <cell r="D9" t="str">
            <v>4161210502526</v>
          </cell>
          <cell r="E9">
            <v>76</v>
          </cell>
          <cell r="F9">
            <v>108.5</v>
          </cell>
          <cell r="G9">
            <v>184.5</v>
          </cell>
        </row>
        <row r="10">
          <cell r="D10" t="str">
            <v>4161210502529</v>
          </cell>
          <cell r="E10">
            <v>88</v>
          </cell>
          <cell r="F10">
            <v>115.5</v>
          </cell>
          <cell r="G10">
            <v>203.5</v>
          </cell>
        </row>
        <row r="11">
          <cell r="D11" t="str">
            <v>4161210502602</v>
          </cell>
          <cell r="E11">
            <v>78.5</v>
          </cell>
          <cell r="F11">
            <v>122.5</v>
          </cell>
          <cell r="G11">
            <v>201</v>
          </cell>
        </row>
        <row r="12">
          <cell r="D12" t="str">
            <v>4161210502601</v>
          </cell>
          <cell r="E12">
            <v>83.5</v>
          </cell>
          <cell r="F12">
            <v>114</v>
          </cell>
          <cell r="G12">
            <v>197.5</v>
          </cell>
        </row>
        <row r="13">
          <cell r="D13" t="str">
            <v>4161210502607</v>
          </cell>
          <cell r="E13">
            <v>69</v>
          </cell>
          <cell r="F13">
            <v>105</v>
          </cell>
          <cell r="G13">
            <v>174</v>
          </cell>
        </row>
        <row r="14">
          <cell r="D14" t="str">
            <v>4161210502606</v>
          </cell>
          <cell r="E14">
            <v>68</v>
          </cell>
          <cell r="F14">
            <v>103</v>
          </cell>
          <cell r="G14">
            <v>171</v>
          </cell>
        </row>
        <row r="15">
          <cell r="D15" t="str">
            <v>4161210502608</v>
          </cell>
          <cell r="E15">
            <v>71.5</v>
          </cell>
          <cell r="F15">
            <v>99</v>
          </cell>
          <cell r="G15">
            <v>170.5</v>
          </cell>
        </row>
        <row r="16">
          <cell r="D16" t="str">
            <v>4161210502613</v>
          </cell>
          <cell r="E16">
            <v>63</v>
          </cell>
          <cell r="F16">
            <v>107</v>
          </cell>
          <cell r="G16">
            <v>170</v>
          </cell>
        </row>
        <row r="17">
          <cell r="D17" t="str">
            <v>4161210502612</v>
          </cell>
          <cell r="E17">
            <v>68.5</v>
          </cell>
          <cell r="F17">
            <v>83</v>
          </cell>
          <cell r="G17">
            <v>151.5</v>
          </cell>
        </row>
        <row r="18">
          <cell r="D18" t="str">
            <v>4161210502614</v>
          </cell>
          <cell r="E18">
            <v>78</v>
          </cell>
          <cell r="F18">
            <v>120</v>
          </cell>
          <cell r="G18">
            <v>198</v>
          </cell>
        </row>
        <row r="19">
          <cell r="D19" t="str">
            <v>4161210502617</v>
          </cell>
          <cell r="E19">
            <v>76</v>
          </cell>
          <cell r="F19">
            <v>107.5</v>
          </cell>
          <cell r="G19">
            <v>183.5</v>
          </cell>
        </row>
        <row r="20">
          <cell r="D20" t="str">
            <v>4161210502616</v>
          </cell>
          <cell r="E20">
            <v>74.5</v>
          </cell>
          <cell r="F20">
            <v>104.5</v>
          </cell>
          <cell r="G20">
            <v>179</v>
          </cell>
        </row>
        <row r="21">
          <cell r="D21" t="str">
            <v>4161210502826</v>
          </cell>
          <cell r="E21">
            <v>82.5</v>
          </cell>
          <cell r="F21">
            <v>122.5</v>
          </cell>
          <cell r="G21">
            <v>205</v>
          </cell>
        </row>
        <row r="22">
          <cell r="D22" t="str">
            <v>4161210502907</v>
          </cell>
          <cell r="E22">
            <v>101</v>
          </cell>
          <cell r="F22">
            <v>101.5</v>
          </cell>
          <cell r="G22">
            <v>202.5</v>
          </cell>
        </row>
        <row r="23">
          <cell r="D23" t="str">
            <v>4161210502806</v>
          </cell>
          <cell r="E23">
            <v>86</v>
          </cell>
          <cell r="F23">
            <v>106.5</v>
          </cell>
          <cell r="G23">
            <v>192.5</v>
          </cell>
        </row>
        <row r="24">
          <cell r="D24" t="str">
            <v>4161210503026</v>
          </cell>
          <cell r="E24">
            <v>89.5</v>
          </cell>
          <cell r="F24">
            <v>100.5</v>
          </cell>
          <cell r="G24">
            <v>190</v>
          </cell>
        </row>
        <row r="25">
          <cell r="D25" t="str">
            <v>4161210502910</v>
          </cell>
          <cell r="E25">
            <v>83.5</v>
          </cell>
          <cell r="F25">
            <v>103.5</v>
          </cell>
          <cell r="G25">
            <v>187</v>
          </cell>
        </row>
        <row r="26">
          <cell r="D26" t="str">
            <v>4161210502817</v>
          </cell>
          <cell r="E26">
            <v>83.5</v>
          </cell>
          <cell r="F26">
            <v>102.5</v>
          </cell>
          <cell r="G26">
            <v>186</v>
          </cell>
        </row>
        <row r="27">
          <cell r="D27" t="str">
            <v>4161210502723</v>
          </cell>
          <cell r="E27">
            <v>80.5</v>
          </cell>
          <cell r="F27">
            <v>104.5</v>
          </cell>
          <cell r="G27">
            <v>185</v>
          </cell>
        </row>
        <row r="28">
          <cell r="D28" t="str">
            <v>4161210503107</v>
          </cell>
          <cell r="E28">
            <v>79.5</v>
          </cell>
          <cell r="F28">
            <v>105.5</v>
          </cell>
          <cell r="G28">
            <v>185</v>
          </cell>
        </row>
        <row r="29">
          <cell r="D29" t="str">
            <v>4161210503021</v>
          </cell>
          <cell r="E29">
            <v>92.5</v>
          </cell>
          <cell r="F29">
            <v>90</v>
          </cell>
          <cell r="G29">
            <v>182.5</v>
          </cell>
        </row>
        <row r="30">
          <cell r="D30" t="str">
            <v>4161210502922</v>
          </cell>
          <cell r="E30">
            <v>74.5</v>
          </cell>
          <cell r="F30">
            <v>107.5</v>
          </cell>
          <cell r="G30">
            <v>182</v>
          </cell>
        </row>
        <row r="31">
          <cell r="D31" t="str">
            <v>4161210503111</v>
          </cell>
          <cell r="E31">
            <v>82</v>
          </cell>
          <cell r="F31">
            <v>100</v>
          </cell>
          <cell r="G31">
            <v>182</v>
          </cell>
        </row>
        <row r="32">
          <cell r="D32" t="str">
            <v>4161210502903</v>
          </cell>
          <cell r="E32">
            <v>85</v>
          </cell>
          <cell r="F32">
            <v>94.5</v>
          </cell>
          <cell r="G32">
            <v>179.5</v>
          </cell>
        </row>
        <row r="33">
          <cell r="D33" t="str">
            <v>4161210503013</v>
          </cell>
          <cell r="E33">
            <v>76.5</v>
          </cell>
          <cell r="F33">
            <v>102</v>
          </cell>
          <cell r="G33">
            <v>178.5</v>
          </cell>
        </row>
        <row r="34">
          <cell r="D34" t="str">
            <v>4161210502917</v>
          </cell>
          <cell r="E34">
            <v>74</v>
          </cell>
          <cell r="F34">
            <v>103</v>
          </cell>
          <cell r="G34">
            <v>177</v>
          </cell>
        </row>
        <row r="35">
          <cell r="D35" t="str">
            <v>4161210502713</v>
          </cell>
          <cell r="E35">
            <v>69.5</v>
          </cell>
          <cell r="F35">
            <v>106.5</v>
          </cell>
          <cell r="G35">
            <v>176</v>
          </cell>
        </row>
        <row r="36">
          <cell r="D36" t="str">
            <v>4161210502924</v>
          </cell>
          <cell r="E36">
            <v>70.5</v>
          </cell>
          <cell r="F36">
            <v>105</v>
          </cell>
          <cell r="G36">
            <v>175.5</v>
          </cell>
        </row>
        <row r="37">
          <cell r="D37" t="str">
            <v>4161210503108</v>
          </cell>
          <cell r="E37">
            <v>76</v>
          </cell>
          <cell r="F37">
            <v>99.5</v>
          </cell>
          <cell r="G37">
            <v>175.5</v>
          </cell>
        </row>
        <row r="38">
          <cell r="D38" t="str">
            <v>4161210502712</v>
          </cell>
          <cell r="E38">
            <v>77.5</v>
          </cell>
          <cell r="F38">
            <v>97.5</v>
          </cell>
          <cell r="G38">
            <v>175</v>
          </cell>
        </row>
        <row r="39">
          <cell r="D39" t="str">
            <v>4161210502714</v>
          </cell>
          <cell r="E39">
            <v>74.5</v>
          </cell>
          <cell r="F39">
            <v>100.5</v>
          </cell>
          <cell r="G39">
            <v>175</v>
          </cell>
        </row>
        <row r="40">
          <cell r="D40" t="str">
            <v>4161210502730</v>
          </cell>
          <cell r="E40">
            <v>72</v>
          </cell>
          <cell r="F40">
            <v>103</v>
          </cell>
          <cell r="G40">
            <v>175</v>
          </cell>
        </row>
        <row r="41">
          <cell r="D41" t="str">
            <v>4161210502915</v>
          </cell>
          <cell r="E41">
            <v>85</v>
          </cell>
          <cell r="F41">
            <v>90</v>
          </cell>
          <cell r="G41">
            <v>175</v>
          </cell>
        </row>
        <row r="42">
          <cell r="D42" t="str">
            <v>4161210503002</v>
          </cell>
          <cell r="E42">
            <v>81</v>
          </cell>
          <cell r="F42">
            <v>94</v>
          </cell>
          <cell r="G42">
            <v>175</v>
          </cell>
        </row>
        <row r="43">
          <cell r="D43" t="str">
            <v>4161210503017</v>
          </cell>
          <cell r="E43">
            <v>60</v>
          </cell>
          <cell r="F43">
            <v>113</v>
          </cell>
          <cell r="G43">
            <v>173</v>
          </cell>
        </row>
        <row r="44">
          <cell r="D44" t="str">
            <v>4161210502927</v>
          </cell>
          <cell r="E44">
            <v>75</v>
          </cell>
          <cell r="F44">
            <v>97.5</v>
          </cell>
          <cell r="G44">
            <v>172.5</v>
          </cell>
        </row>
        <row r="45">
          <cell r="D45" t="str">
            <v>4161210503020</v>
          </cell>
          <cell r="E45">
            <v>64.5</v>
          </cell>
          <cell r="F45">
            <v>107</v>
          </cell>
          <cell r="G45">
            <v>171.5</v>
          </cell>
        </row>
        <row r="46">
          <cell r="D46" t="str">
            <v>4161210503030</v>
          </cell>
          <cell r="E46">
            <v>79.5</v>
          </cell>
          <cell r="F46">
            <v>92</v>
          </cell>
          <cell r="G46">
            <v>171.5</v>
          </cell>
        </row>
        <row r="47">
          <cell r="D47" t="str">
            <v>4161210502715</v>
          </cell>
          <cell r="E47">
            <v>74.5</v>
          </cell>
          <cell r="F47">
            <v>96.5</v>
          </cell>
          <cell r="G47">
            <v>171</v>
          </cell>
        </row>
        <row r="48">
          <cell r="D48" t="str">
            <v>4161210502709</v>
          </cell>
          <cell r="E48">
            <v>76.5</v>
          </cell>
          <cell r="F48">
            <v>94</v>
          </cell>
          <cell r="G48">
            <v>170.5</v>
          </cell>
        </row>
        <row r="49">
          <cell r="D49" t="str">
            <v>4161210502729</v>
          </cell>
          <cell r="E49">
            <v>65</v>
          </cell>
          <cell r="F49">
            <v>105.5</v>
          </cell>
          <cell r="G49">
            <v>170.5</v>
          </cell>
        </row>
        <row r="50">
          <cell r="D50" t="str">
            <v>4161210503022</v>
          </cell>
          <cell r="E50">
            <v>70</v>
          </cell>
          <cell r="F50">
            <v>100</v>
          </cell>
          <cell r="G50">
            <v>170</v>
          </cell>
        </row>
        <row r="51">
          <cell r="D51" t="str">
            <v>4161210503023</v>
          </cell>
          <cell r="E51">
            <v>82.5</v>
          </cell>
          <cell r="F51">
            <v>87</v>
          </cell>
          <cell r="G51">
            <v>169.5</v>
          </cell>
        </row>
        <row r="52">
          <cell r="D52" t="str">
            <v>4161210502921</v>
          </cell>
          <cell r="E52">
            <v>79.5</v>
          </cell>
          <cell r="F52">
            <v>89.5</v>
          </cell>
          <cell r="G52">
            <v>169</v>
          </cell>
        </row>
        <row r="53">
          <cell r="D53" t="str">
            <v>4161210503001</v>
          </cell>
          <cell r="E53">
            <v>79.5</v>
          </cell>
          <cell r="F53">
            <v>89.5</v>
          </cell>
          <cell r="G53">
            <v>169</v>
          </cell>
        </row>
        <row r="54">
          <cell r="D54" t="str">
            <v>4161210502717</v>
          </cell>
          <cell r="E54">
            <v>80.5</v>
          </cell>
          <cell r="F54">
            <v>88</v>
          </cell>
          <cell r="G54">
            <v>168.5</v>
          </cell>
        </row>
        <row r="55">
          <cell r="D55" t="str">
            <v>4161210502721</v>
          </cell>
          <cell r="E55">
            <v>73</v>
          </cell>
          <cell r="F55">
            <v>95</v>
          </cell>
          <cell r="G55">
            <v>168</v>
          </cell>
        </row>
        <row r="56">
          <cell r="D56" t="str">
            <v>4161210502811</v>
          </cell>
          <cell r="E56">
            <v>68.5</v>
          </cell>
          <cell r="F56">
            <v>99.5</v>
          </cell>
          <cell r="G56">
            <v>168</v>
          </cell>
        </row>
        <row r="57">
          <cell r="D57" t="str">
            <v>4161210502813</v>
          </cell>
          <cell r="E57">
            <v>81.5</v>
          </cell>
          <cell r="F57">
            <v>86</v>
          </cell>
          <cell r="G57">
            <v>167.5</v>
          </cell>
        </row>
        <row r="58">
          <cell r="D58" t="str">
            <v>4161210502804</v>
          </cell>
          <cell r="E58">
            <v>67</v>
          </cell>
          <cell r="F58">
            <v>99.5</v>
          </cell>
          <cell r="G58">
            <v>166.5</v>
          </cell>
        </row>
        <row r="59">
          <cell r="D59" t="str">
            <v>4161210502809</v>
          </cell>
          <cell r="E59">
            <v>79</v>
          </cell>
          <cell r="F59">
            <v>87</v>
          </cell>
          <cell r="G59">
            <v>166</v>
          </cell>
        </row>
        <row r="60">
          <cell r="D60" t="str">
            <v>4161210502919</v>
          </cell>
          <cell r="E60">
            <v>73.5</v>
          </cell>
          <cell r="F60">
            <v>92</v>
          </cell>
          <cell r="G60">
            <v>165.5</v>
          </cell>
        </row>
        <row r="61">
          <cell r="D61" t="str">
            <v>4161210502624</v>
          </cell>
          <cell r="E61">
            <v>68.5</v>
          </cell>
          <cell r="F61">
            <v>95.5</v>
          </cell>
          <cell r="G61">
            <v>164</v>
          </cell>
        </row>
        <row r="62">
          <cell r="D62" t="str">
            <v>4161210502724</v>
          </cell>
          <cell r="E62">
            <v>79.5</v>
          </cell>
          <cell r="F62">
            <v>84</v>
          </cell>
          <cell r="G62">
            <v>163.5</v>
          </cell>
        </row>
        <row r="63">
          <cell r="D63" t="str">
            <v>4161210502828</v>
          </cell>
          <cell r="E63">
            <v>47</v>
          </cell>
          <cell r="F63">
            <v>116.5</v>
          </cell>
          <cell r="G63">
            <v>163.5</v>
          </cell>
        </row>
        <row r="64">
          <cell r="D64" t="str">
            <v>4161210502720</v>
          </cell>
          <cell r="E64">
            <v>74</v>
          </cell>
          <cell r="F64">
            <v>88.5</v>
          </cell>
          <cell r="G64">
            <v>162.5</v>
          </cell>
        </row>
        <row r="65">
          <cell r="D65" t="str">
            <v>4161210502810</v>
          </cell>
          <cell r="E65">
            <v>56.5</v>
          </cell>
          <cell r="F65">
            <v>106</v>
          </cell>
          <cell r="G65">
            <v>162.5</v>
          </cell>
        </row>
        <row r="66">
          <cell r="D66" t="str">
            <v>4161210502928</v>
          </cell>
          <cell r="E66">
            <v>57.5</v>
          </cell>
          <cell r="F66">
            <v>105</v>
          </cell>
          <cell r="G66">
            <v>162.5</v>
          </cell>
        </row>
        <row r="67">
          <cell r="D67" t="str">
            <v>4161210503003</v>
          </cell>
          <cell r="E67">
            <v>80</v>
          </cell>
          <cell r="F67">
            <v>81.5</v>
          </cell>
          <cell r="G67">
            <v>161.5</v>
          </cell>
        </row>
        <row r="68">
          <cell r="D68" t="str">
            <v>4161210503028</v>
          </cell>
          <cell r="E68">
            <v>78</v>
          </cell>
          <cell r="F68">
            <v>83.5</v>
          </cell>
          <cell r="G68">
            <v>161.5</v>
          </cell>
        </row>
        <row r="69">
          <cell r="D69" t="str">
            <v>4161210503115</v>
          </cell>
          <cell r="E69">
            <v>55.5</v>
          </cell>
          <cell r="F69">
            <v>96.5</v>
          </cell>
          <cell r="G69">
            <v>152</v>
          </cell>
        </row>
        <row r="70">
          <cell r="D70" t="str">
            <v>4161210503112</v>
          </cell>
          <cell r="E70">
            <v>51.5</v>
          </cell>
          <cell r="F70">
            <v>92</v>
          </cell>
          <cell r="G70">
            <v>143.5</v>
          </cell>
        </row>
        <row r="71">
          <cell r="D71" t="str">
            <v>4161210503114</v>
          </cell>
          <cell r="E71">
            <v>53.5</v>
          </cell>
          <cell r="F71">
            <v>82</v>
          </cell>
          <cell r="G71">
            <v>135.5</v>
          </cell>
        </row>
        <row r="72">
          <cell r="D72" t="str">
            <v>4161210503118</v>
          </cell>
          <cell r="E72">
            <v>87</v>
          </cell>
          <cell r="F72">
            <v>107</v>
          </cell>
          <cell r="G72">
            <v>194</v>
          </cell>
        </row>
        <row r="73">
          <cell r="D73" t="str">
            <v>4161210503130</v>
          </cell>
          <cell r="E73">
            <v>83.5</v>
          </cell>
          <cell r="F73">
            <v>110.5</v>
          </cell>
          <cell r="G73">
            <v>194</v>
          </cell>
        </row>
        <row r="74">
          <cell r="D74" t="str">
            <v>4161210503128</v>
          </cell>
          <cell r="E74">
            <v>75.5</v>
          </cell>
          <cell r="F74">
            <v>116.5</v>
          </cell>
          <cell r="G74">
            <v>192</v>
          </cell>
        </row>
        <row r="75">
          <cell r="D75" t="str">
            <v>4161210503129</v>
          </cell>
          <cell r="E75">
            <v>79.5</v>
          </cell>
          <cell r="F75">
            <v>108.5</v>
          </cell>
          <cell r="G75">
            <v>188</v>
          </cell>
        </row>
        <row r="76">
          <cell r="D76" t="str">
            <v>4161210503202</v>
          </cell>
          <cell r="E76">
            <v>77</v>
          </cell>
          <cell r="F76">
            <v>111</v>
          </cell>
          <cell r="G76">
            <v>188</v>
          </cell>
        </row>
        <row r="77">
          <cell r="D77" t="str">
            <v>4161210503201</v>
          </cell>
          <cell r="E77">
            <v>77.5</v>
          </cell>
          <cell r="F77">
            <v>102.5</v>
          </cell>
          <cell r="G77">
            <v>180</v>
          </cell>
        </row>
        <row r="78">
          <cell r="D78" t="str">
            <v>4161210503119</v>
          </cell>
          <cell r="E78">
            <v>71.5</v>
          </cell>
          <cell r="F78">
            <v>100</v>
          </cell>
          <cell r="G78">
            <v>171.5</v>
          </cell>
        </row>
        <row r="79">
          <cell r="D79" t="str">
            <v>4161210503123</v>
          </cell>
          <cell r="E79">
            <v>53</v>
          </cell>
          <cell r="F79">
            <v>106</v>
          </cell>
          <cell r="G79">
            <v>159</v>
          </cell>
        </row>
        <row r="80">
          <cell r="D80" t="str">
            <v>4161210503122</v>
          </cell>
          <cell r="E80">
            <v>69</v>
          </cell>
          <cell r="F80">
            <v>84</v>
          </cell>
          <cell r="G80">
            <v>153</v>
          </cell>
        </row>
        <row r="81">
          <cell r="D81" t="str">
            <v>4161210503124</v>
          </cell>
          <cell r="E81">
            <v>71</v>
          </cell>
          <cell r="F81">
            <v>82</v>
          </cell>
          <cell r="G81">
            <v>153</v>
          </cell>
        </row>
        <row r="82">
          <cell r="D82" t="str">
            <v>4161210503226</v>
          </cell>
          <cell r="E82">
            <v>84</v>
          </cell>
          <cell r="F82">
            <v>110.5</v>
          </cell>
          <cell r="G82">
            <v>194.5</v>
          </cell>
        </row>
        <row r="83">
          <cell r="D83" t="str">
            <v>4161210503205</v>
          </cell>
          <cell r="E83">
            <v>76</v>
          </cell>
          <cell r="F83">
            <v>106.5</v>
          </cell>
          <cell r="G83">
            <v>182.5</v>
          </cell>
        </row>
        <row r="84">
          <cell r="D84" t="str">
            <v>4161210503220</v>
          </cell>
          <cell r="E84">
            <v>68</v>
          </cell>
          <cell r="F84">
            <v>107</v>
          </cell>
          <cell r="G84">
            <v>175</v>
          </cell>
        </row>
        <row r="85">
          <cell r="D85" t="str">
            <v>4161210503218</v>
          </cell>
          <cell r="E85">
            <v>79.5</v>
          </cell>
          <cell r="F85">
            <v>92.5</v>
          </cell>
          <cell r="G85">
            <v>172</v>
          </cell>
        </row>
        <row r="86">
          <cell r="D86" t="str">
            <v>4161210503208</v>
          </cell>
          <cell r="E86">
            <v>72</v>
          </cell>
          <cell r="F86">
            <v>99</v>
          </cell>
          <cell r="G86">
            <v>171</v>
          </cell>
        </row>
        <row r="87">
          <cell r="D87" t="str">
            <v>4161210503223</v>
          </cell>
          <cell r="E87">
            <v>79</v>
          </cell>
          <cell r="F87">
            <v>90.5</v>
          </cell>
          <cell r="G87">
            <v>169.5</v>
          </cell>
        </row>
        <row r="88">
          <cell r="D88" t="str">
            <v>4161210503210</v>
          </cell>
          <cell r="E88">
            <v>81</v>
          </cell>
          <cell r="F88">
            <v>86.5</v>
          </cell>
          <cell r="G88">
            <v>167.5</v>
          </cell>
        </row>
        <row r="89">
          <cell r="D89" t="str">
            <v>4161210503213</v>
          </cell>
          <cell r="E89">
            <v>78.5</v>
          </cell>
          <cell r="F89">
            <v>86.5</v>
          </cell>
          <cell r="G89">
            <v>165</v>
          </cell>
        </row>
        <row r="90">
          <cell r="D90" t="str">
            <v>4161210503221</v>
          </cell>
          <cell r="E90">
            <v>50.5</v>
          </cell>
          <cell r="F90">
            <v>113.5</v>
          </cell>
          <cell r="G90">
            <v>164</v>
          </cell>
        </row>
        <row r="91">
          <cell r="D91" t="str">
            <v>4161210503222</v>
          </cell>
          <cell r="E91">
            <v>64.5</v>
          </cell>
          <cell r="F91">
            <v>99.5</v>
          </cell>
          <cell r="G91">
            <v>164</v>
          </cell>
        </row>
        <row r="92">
          <cell r="D92" t="str">
            <v>4161210503211</v>
          </cell>
          <cell r="E92">
            <v>64</v>
          </cell>
          <cell r="F92">
            <v>99</v>
          </cell>
          <cell r="G92">
            <v>163</v>
          </cell>
        </row>
        <row r="93">
          <cell r="D93" t="str">
            <v>4161210503214</v>
          </cell>
          <cell r="E93">
            <v>71</v>
          </cell>
          <cell r="F93">
            <v>91</v>
          </cell>
          <cell r="G93">
            <v>162</v>
          </cell>
        </row>
        <row r="94">
          <cell r="D94" t="str">
            <v>4161210503408</v>
          </cell>
          <cell r="E94">
            <v>91.5</v>
          </cell>
          <cell r="F94">
            <v>115</v>
          </cell>
          <cell r="G94">
            <v>206.5</v>
          </cell>
        </row>
        <row r="95">
          <cell r="D95" t="str">
            <v>4161210503329</v>
          </cell>
          <cell r="E95">
            <v>80</v>
          </cell>
          <cell r="F95">
            <v>113</v>
          </cell>
          <cell r="G95">
            <v>193</v>
          </cell>
        </row>
        <row r="96">
          <cell r="D96" t="str">
            <v>4161210503420</v>
          </cell>
          <cell r="E96">
            <v>84</v>
          </cell>
          <cell r="F96">
            <v>106.5</v>
          </cell>
          <cell r="G96">
            <v>190.5</v>
          </cell>
        </row>
        <row r="97">
          <cell r="D97" t="str">
            <v>4161210503322</v>
          </cell>
          <cell r="E97">
            <v>87</v>
          </cell>
          <cell r="F97">
            <v>102</v>
          </cell>
          <cell r="G97">
            <v>189</v>
          </cell>
        </row>
        <row r="98">
          <cell r="D98" t="str">
            <v>4161210503311</v>
          </cell>
          <cell r="E98">
            <v>78.5</v>
          </cell>
          <cell r="F98">
            <v>106.5</v>
          </cell>
          <cell r="G98">
            <v>185</v>
          </cell>
        </row>
        <row r="99">
          <cell r="D99" t="str">
            <v>4161210503418</v>
          </cell>
          <cell r="E99">
            <v>82</v>
          </cell>
          <cell r="F99">
            <v>103</v>
          </cell>
          <cell r="G99">
            <v>185</v>
          </cell>
        </row>
        <row r="100">
          <cell r="D100" t="str">
            <v>4161210503307</v>
          </cell>
          <cell r="E100">
            <v>74.5</v>
          </cell>
          <cell r="F100">
            <v>108</v>
          </cell>
          <cell r="G100">
            <v>182.5</v>
          </cell>
        </row>
        <row r="101">
          <cell r="D101" t="str">
            <v>4161210503406</v>
          </cell>
          <cell r="E101">
            <v>78</v>
          </cell>
          <cell r="F101">
            <v>101.5</v>
          </cell>
          <cell r="G101">
            <v>179.5</v>
          </cell>
        </row>
        <row r="102">
          <cell r="D102" t="str">
            <v>4161210503308</v>
          </cell>
          <cell r="E102">
            <v>81.5</v>
          </cell>
          <cell r="F102">
            <v>96.5</v>
          </cell>
          <cell r="G102">
            <v>178</v>
          </cell>
        </row>
        <row r="103">
          <cell r="D103" t="str">
            <v>4161210503303</v>
          </cell>
          <cell r="E103">
            <v>77.5</v>
          </cell>
          <cell r="F103">
            <v>97.5</v>
          </cell>
          <cell r="G103">
            <v>175</v>
          </cell>
        </row>
        <row r="104">
          <cell r="D104" t="str">
            <v>4161210503402</v>
          </cell>
          <cell r="E104">
            <v>78</v>
          </cell>
          <cell r="F104">
            <v>96</v>
          </cell>
          <cell r="G104">
            <v>174</v>
          </cell>
        </row>
        <row r="105">
          <cell r="D105" t="str">
            <v>4161210503301</v>
          </cell>
          <cell r="E105">
            <v>74.5</v>
          </cell>
          <cell r="F105">
            <v>94</v>
          </cell>
          <cell r="G105">
            <v>168.5</v>
          </cell>
        </row>
        <row r="106">
          <cell r="D106" t="str">
            <v>4161210503315</v>
          </cell>
          <cell r="E106">
            <v>59.5</v>
          </cell>
          <cell r="F106">
            <v>105.5</v>
          </cell>
          <cell r="G106">
            <v>165</v>
          </cell>
        </row>
        <row r="107">
          <cell r="D107" t="str">
            <v>4161210503403</v>
          </cell>
          <cell r="E107">
            <v>79</v>
          </cell>
          <cell r="F107">
            <v>86</v>
          </cell>
          <cell r="G107">
            <v>165</v>
          </cell>
        </row>
        <row r="108">
          <cell r="D108" t="str">
            <v>4161210503306</v>
          </cell>
          <cell r="E108">
            <v>77</v>
          </cell>
          <cell r="F108">
            <v>87</v>
          </cell>
          <cell r="G108">
            <v>164</v>
          </cell>
        </row>
        <row r="109">
          <cell r="D109" t="str">
            <v>4161210503422</v>
          </cell>
          <cell r="E109">
            <v>56.5</v>
          </cell>
          <cell r="F109">
            <v>60.5</v>
          </cell>
          <cell r="G109">
            <v>117</v>
          </cell>
        </row>
        <row r="110">
          <cell r="D110" t="str">
            <v>4161210503426</v>
          </cell>
          <cell r="E110">
            <v>70.5</v>
          </cell>
          <cell r="F110">
            <v>107.5</v>
          </cell>
          <cell r="G110">
            <v>178</v>
          </cell>
        </row>
        <row r="111">
          <cell r="D111" t="str">
            <v>4161210503429</v>
          </cell>
          <cell r="E111">
            <v>75.5</v>
          </cell>
          <cell r="F111">
            <v>99.5</v>
          </cell>
          <cell r="G111">
            <v>175</v>
          </cell>
        </row>
        <row r="112">
          <cell r="D112" t="str">
            <v>4161210503424</v>
          </cell>
          <cell r="E112">
            <v>62.5</v>
          </cell>
          <cell r="F112">
            <v>112</v>
          </cell>
          <cell r="G112">
            <v>174.5</v>
          </cell>
        </row>
        <row r="113">
          <cell r="D113" t="str">
            <v>4161210503425</v>
          </cell>
          <cell r="E113">
            <v>68.5</v>
          </cell>
          <cell r="F113">
            <v>101</v>
          </cell>
          <cell r="G113">
            <v>169.5</v>
          </cell>
        </row>
        <row r="114">
          <cell r="D114" t="str">
            <v>4161210503504</v>
          </cell>
          <cell r="E114">
            <v>56.5</v>
          </cell>
          <cell r="F114">
            <v>105.5</v>
          </cell>
          <cell r="G114">
            <v>162</v>
          </cell>
        </row>
        <row r="115">
          <cell r="D115" t="str">
            <v>4161210503503</v>
          </cell>
          <cell r="E115">
            <v>53</v>
          </cell>
          <cell r="F115">
            <v>102.5</v>
          </cell>
          <cell r="G115">
            <v>155.5</v>
          </cell>
        </row>
        <row r="116">
          <cell r="D116" t="str">
            <v>4161210503430</v>
          </cell>
          <cell r="E116">
            <v>66</v>
          </cell>
          <cell r="F116">
            <v>88.5</v>
          </cell>
          <cell r="G116">
            <v>154.5</v>
          </cell>
        </row>
        <row r="117">
          <cell r="D117" t="str">
            <v>4161210503502</v>
          </cell>
          <cell r="E117">
            <v>53.5</v>
          </cell>
          <cell r="F117">
            <v>92</v>
          </cell>
          <cell r="G117">
            <v>145.5</v>
          </cell>
        </row>
        <row r="118">
          <cell r="D118" t="str">
            <v>4161210503501</v>
          </cell>
          <cell r="E118">
            <v>54.5</v>
          </cell>
          <cell r="F118">
            <v>73</v>
          </cell>
          <cell r="G118">
            <v>127.5</v>
          </cell>
        </row>
        <row r="119">
          <cell r="D119" t="str">
            <v>4261210403723</v>
          </cell>
          <cell r="E119">
            <v>58</v>
          </cell>
          <cell r="F119">
            <v>88.5</v>
          </cell>
          <cell r="G119">
            <v>146.5</v>
          </cell>
        </row>
        <row r="120">
          <cell r="D120" t="str">
            <v>4261210403725</v>
          </cell>
          <cell r="E120">
            <v>67</v>
          </cell>
          <cell r="F120">
            <v>91.5</v>
          </cell>
          <cell r="G120">
            <v>158.5</v>
          </cell>
        </row>
        <row r="121">
          <cell r="D121" t="str">
            <v>4261210403724</v>
          </cell>
          <cell r="E121">
            <v>43.5</v>
          </cell>
          <cell r="F121">
            <v>85.5</v>
          </cell>
          <cell r="G121">
            <v>129</v>
          </cell>
        </row>
        <row r="122">
          <cell r="D122" t="str">
            <v>4261210403726</v>
          </cell>
          <cell r="E122">
            <v>69.5</v>
          </cell>
          <cell r="F122">
            <v>104.5</v>
          </cell>
          <cell r="G122">
            <v>174</v>
          </cell>
        </row>
        <row r="123">
          <cell r="D123" t="str">
            <v>4261210403727</v>
          </cell>
          <cell r="E123">
            <v>53.5</v>
          </cell>
          <cell r="F123">
            <v>87.5</v>
          </cell>
          <cell r="G123">
            <v>141</v>
          </cell>
        </row>
        <row r="124">
          <cell r="D124" t="str">
            <v>4261210403812</v>
          </cell>
          <cell r="E124">
            <v>78</v>
          </cell>
          <cell r="F124">
            <v>126</v>
          </cell>
          <cell r="G124">
            <v>204</v>
          </cell>
        </row>
        <row r="125">
          <cell r="D125" t="str">
            <v>4261210403811</v>
          </cell>
          <cell r="E125">
            <v>77.5</v>
          </cell>
          <cell r="F125">
            <v>117</v>
          </cell>
          <cell r="G125">
            <v>194.5</v>
          </cell>
        </row>
        <row r="126">
          <cell r="D126" t="str">
            <v>4261210403810</v>
          </cell>
          <cell r="E126">
            <v>76</v>
          </cell>
          <cell r="F126">
            <v>117</v>
          </cell>
          <cell r="G126">
            <v>193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4161210502826</v>
          </cell>
          <cell r="E3">
            <v>205</v>
          </cell>
          <cell r="F3">
            <v>41</v>
          </cell>
          <cell r="G3">
            <v>85.37</v>
          </cell>
          <cell r="H3">
            <v>34.14</v>
          </cell>
          <cell r="I3">
            <v>75.14</v>
          </cell>
        </row>
        <row r="4">
          <cell r="D4" t="str">
            <v>4161210502907</v>
          </cell>
          <cell r="E4">
            <v>202.5</v>
          </cell>
          <cell r="F4">
            <v>40.5</v>
          </cell>
          <cell r="G4">
            <v>84.28</v>
          </cell>
          <cell r="H4">
            <v>33.71</v>
          </cell>
          <cell r="I4">
            <v>74.21</v>
          </cell>
        </row>
        <row r="5">
          <cell r="D5" t="str">
            <v>4161210502806</v>
          </cell>
          <cell r="E5">
            <v>192.5</v>
          </cell>
          <cell r="F5">
            <v>38.5</v>
          </cell>
          <cell r="G5">
            <v>84.69</v>
          </cell>
          <cell r="H5">
            <v>33.87</v>
          </cell>
          <cell r="I5">
            <v>72.37</v>
          </cell>
        </row>
        <row r="6">
          <cell r="D6" t="str">
            <v>4161210503026</v>
          </cell>
          <cell r="E6">
            <v>190</v>
          </cell>
          <cell r="F6">
            <v>38</v>
          </cell>
          <cell r="G6">
            <v>84.89</v>
          </cell>
          <cell r="H6">
            <v>33.95</v>
          </cell>
          <cell r="I6">
            <v>71.95</v>
          </cell>
        </row>
        <row r="7">
          <cell r="D7" t="str">
            <v>4161210502910</v>
          </cell>
          <cell r="E7">
            <v>187</v>
          </cell>
          <cell r="F7">
            <v>37.4</v>
          </cell>
          <cell r="G7">
            <v>84.47</v>
          </cell>
          <cell r="H7">
            <v>33.78</v>
          </cell>
          <cell r="I7">
            <v>71.18</v>
          </cell>
        </row>
        <row r="8">
          <cell r="D8" t="str">
            <v>4161210502817</v>
          </cell>
          <cell r="E8">
            <v>186</v>
          </cell>
          <cell r="F8">
            <v>37.2</v>
          </cell>
          <cell r="G8">
            <v>84.39</v>
          </cell>
          <cell r="H8">
            <v>33.75</v>
          </cell>
          <cell r="I8">
            <v>70.95</v>
          </cell>
        </row>
        <row r="9">
          <cell r="D9" t="str">
            <v>4161210502723</v>
          </cell>
          <cell r="E9">
            <v>185</v>
          </cell>
          <cell r="F9">
            <v>37</v>
          </cell>
          <cell r="G9">
            <v>83.44</v>
          </cell>
          <cell r="H9">
            <v>33.37</v>
          </cell>
          <cell r="I9">
            <v>70.37</v>
          </cell>
        </row>
        <row r="10">
          <cell r="D10" t="str">
            <v>4161210503107</v>
          </cell>
          <cell r="E10">
            <v>185</v>
          </cell>
          <cell r="F10">
            <v>37</v>
          </cell>
          <cell r="G10">
            <v>87.38</v>
          </cell>
          <cell r="H10">
            <v>34.95</v>
          </cell>
          <cell r="I10">
            <v>71.95</v>
          </cell>
        </row>
        <row r="11">
          <cell r="D11" t="str">
            <v>4161210503021</v>
          </cell>
          <cell r="E11">
            <v>182.5</v>
          </cell>
          <cell r="F11">
            <v>36.5</v>
          </cell>
          <cell r="G11">
            <v>85.53</v>
          </cell>
          <cell r="H11">
            <v>34.21</v>
          </cell>
          <cell r="I11">
            <v>70.71</v>
          </cell>
        </row>
        <row r="12">
          <cell r="D12" t="str">
            <v>4161210502922</v>
          </cell>
          <cell r="E12">
            <v>182</v>
          </cell>
          <cell r="F12">
            <v>36.4</v>
          </cell>
          <cell r="G12">
            <v>85.21</v>
          </cell>
          <cell r="H12">
            <v>34.08</v>
          </cell>
          <cell r="I12">
            <v>70.48</v>
          </cell>
        </row>
        <row r="13">
          <cell r="D13" t="str">
            <v>4161210503111</v>
          </cell>
          <cell r="E13">
            <v>182</v>
          </cell>
          <cell r="F13">
            <v>36.4</v>
          </cell>
          <cell r="G13">
            <v>83.22</v>
          </cell>
          <cell r="H13">
            <v>33.28</v>
          </cell>
          <cell r="I13">
            <v>69.68</v>
          </cell>
        </row>
        <row r="14">
          <cell r="D14" t="str">
            <v>4161210502903</v>
          </cell>
          <cell r="E14">
            <v>179.5</v>
          </cell>
          <cell r="F14">
            <v>35.9</v>
          </cell>
          <cell r="G14">
            <v>87.38</v>
          </cell>
          <cell r="H14">
            <v>34.95</v>
          </cell>
          <cell r="I14">
            <v>70.85</v>
          </cell>
        </row>
        <row r="15">
          <cell r="D15" t="str">
            <v>4161210503013</v>
          </cell>
          <cell r="E15">
            <v>178.5</v>
          </cell>
          <cell r="F15">
            <v>35.7</v>
          </cell>
          <cell r="G15">
            <v>85.97</v>
          </cell>
          <cell r="H15">
            <v>34.38</v>
          </cell>
          <cell r="I15">
            <v>70.08</v>
          </cell>
        </row>
        <row r="16">
          <cell r="D16" t="str">
            <v>4161210502917</v>
          </cell>
          <cell r="E16">
            <v>177</v>
          </cell>
          <cell r="F16">
            <v>35.4</v>
          </cell>
          <cell r="G16">
            <v>87.68</v>
          </cell>
          <cell r="H16">
            <v>35.07</v>
          </cell>
          <cell r="I16">
            <v>70.47</v>
          </cell>
        </row>
        <row r="17">
          <cell r="D17" t="str">
            <v>4161210502713</v>
          </cell>
          <cell r="E17">
            <v>176</v>
          </cell>
          <cell r="F17">
            <v>35.2</v>
          </cell>
          <cell r="G17">
            <v>84.69</v>
          </cell>
          <cell r="H17">
            <v>33.87</v>
          </cell>
          <cell r="I17">
            <v>69.07</v>
          </cell>
        </row>
        <row r="18">
          <cell r="D18" t="str">
            <v>4161210502924</v>
          </cell>
          <cell r="E18">
            <v>175.5</v>
          </cell>
          <cell r="F18">
            <v>35.1</v>
          </cell>
          <cell r="G18">
            <v>84.85</v>
          </cell>
          <cell r="H18">
            <v>33.94</v>
          </cell>
          <cell r="I18">
            <v>69.04</v>
          </cell>
        </row>
        <row r="19">
          <cell r="D19" t="str">
            <v>4161210503108</v>
          </cell>
          <cell r="E19">
            <v>175.5</v>
          </cell>
          <cell r="F19">
            <v>35.1</v>
          </cell>
          <cell r="G19">
            <v>83.72</v>
          </cell>
          <cell r="H19">
            <v>33.48</v>
          </cell>
          <cell r="I19">
            <v>68.58</v>
          </cell>
        </row>
        <row r="20">
          <cell r="D20" t="str">
            <v>4161210502712</v>
          </cell>
          <cell r="E20">
            <v>175</v>
          </cell>
          <cell r="F20">
            <v>35</v>
          </cell>
          <cell r="G20">
            <v>86.59</v>
          </cell>
          <cell r="H20">
            <v>34.63</v>
          </cell>
          <cell r="I20">
            <v>69.63</v>
          </cell>
        </row>
        <row r="21">
          <cell r="D21" t="str">
            <v>4161210502714</v>
          </cell>
          <cell r="E21">
            <v>175</v>
          </cell>
          <cell r="F21">
            <v>35</v>
          </cell>
          <cell r="G21">
            <v>87.39</v>
          </cell>
          <cell r="H21">
            <v>34.95</v>
          </cell>
          <cell r="I21">
            <v>69.95</v>
          </cell>
        </row>
        <row r="22">
          <cell r="D22" t="str">
            <v>4161210502730</v>
          </cell>
          <cell r="E22">
            <v>175</v>
          </cell>
          <cell r="F22">
            <v>35</v>
          </cell>
          <cell r="G22">
            <v>87.26</v>
          </cell>
          <cell r="H22">
            <v>34.9</v>
          </cell>
          <cell r="I22">
            <v>69.9</v>
          </cell>
        </row>
        <row r="23">
          <cell r="D23" t="str">
            <v>4161210502915</v>
          </cell>
          <cell r="E23">
            <v>175</v>
          </cell>
          <cell r="F23">
            <v>35</v>
          </cell>
          <cell r="G23">
            <v>87.27</v>
          </cell>
          <cell r="H23">
            <v>34.9</v>
          </cell>
          <cell r="I23">
            <v>69.9</v>
          </cell>
        </row>
        <row r="24">
          <cell r="D24" t="str">
            <v>4161210503002</v>
          </cell>
          <cell r="E24">
            <v>175</v>
          </cell>
          <cell r="F24">
            <v>35</v>
          </cell>
          <cell r="G24">
            <v>84.1</v>
          </cell>
          <cell r="H24">
            <v>33.64</v>
          </cell>
          <cell r="I24">
            <v>68.64</v>
          </cell>
        </row>
        <row r="25">
          <cell r="D25" t="str">
            <v>4161210503017</v>
          </cell>
          <cell r="E25">
            <v>173</v>
          </cell>
          <cell r="F25">
            <v>34.6</v>
          </cell>
          <cell r="G25">
            <v>83.78</v>
          </cell>
          <cell r="H25">
            <v>33.51</v>
          </cell>
          <cell r="I25">
            <v>68.11</v>
          </cell>
        </row>
        <row r="26">
          <cell r="D26" t="str">
            <v>4161210502927</v>
          </cell>
          <cell r="E26">
            <v>172.5</v>
          </cell>
          <cell r="F26">
            <v>34.5</v>
          </cell>
          <cell r="G26">
            <v>85.11</v>
          </cell>
          <cell r="H26">
            <v>34.04</v>
          </cell>
          <cell r="I26">
            <v>68.54</v>
          </cell>
        </row>
        <row r="27">
          <cell r="D27" t="str">
            <v>4161210503020</v>
          </cell>
          <cell r="E27">
            <v>171.5</v>
          </cell>
          <cell r="F27">
            <v>34.3</v>
          </cell>
          <cell r="G27">
            <v>83.62</v>
          </cell>
          <cell r="H27">
            <v>33.44</v>
          </cell>
          <cell r="I27">
            <v>67.74</v>
          </cell>
        </row>
        <row r="28">
          <cell r="D28" t="str">
            <v>4161210503030</v>
          </cell>
          <cell r="E28">
            <v>171.5</v>
          </cell>
          <cell r="F28">
            <v>34.3</v>
          </cell>
          <cell r="G28">
            <v>84.48</v>
          </cell>
          <cell r="H28">
            <v>33.79</v>
          </cell>
          <cell r="I28">
            <v>68.09</v>
          </cell>
        </row>
        <row r="29">
          <cell r="D29" t="str">
            <v>4161210502715</v>
          </cell>
          <cell r="E29">
            <v>171</v>
          </cell>
          <cell r="F29">
            <v>34.2</v>
          </cell>
          <cell r="G29">
            <v>84.62</v>
          </cell>
          <cell r="H29">
            <v>33.84</v>
          </cell>
          <cell r="I29">
            <v>68.04</v>
          </cell>
        </row>
        <row r="30">
          <cell r="D30" t="str">
            <v>4161210502709</v>
          </cell>
          <cell r="E30">
            <v>170.5</v>
          </cell>
          <cell r="F30">
            <v>34.1</v>
          </cell>
          <cell r="G30">
            <v>84.78</v>
          </cell>
          <cell r="H30">
            <v>33.91</v>
          </cell>
          <cell r="I30">
            <v>68.01</v>
          </cell>
        </row>
        <row r="31">
          <cell r="D31" t="str">
            <v>4161210502729</v>
          </cell>
          <cell r="E31">
            <v>170.5</v>
          </cell>
          <cell r="F31">
            <v>34.1</v>
          </cell>
          <cell r="G31">
            <v>82.71</v>
          </cell>
          <cell r="H31">
            <v>33.08</v>
          </cell>
          <cell r="I31">
            <v>67.18</v>
          </cell>
        </row>
        <row r="32">
          <cell r="D32" t="str">
            <v>4161210503022</v>
          </cell>
          <cell r="E32">
            <v>170</v>
          </cell>
          <cell r="F32">
            <v>34</v>
          </cell>
          <cell r="G32">
            <v>85.54</v>
          </cell>
          <cell r="H32">
            <v>34.21</v>
          </cell>
          <cell r="I32">
            <v>68.21</v>
          </cell>
        </row>
        <row r="33">
          <cell r="D33" t="str">
            <v>4161210503023</v>
          </cell>
          <cell r="E33">
            <v>169.5</v>
          </cell>
          <cell r="F33">
            <v>33.9</v>
          </cell>
          <cell r="G33">
            <v>85.07</v>
          </cell>
          <cell r="H33">
            <v>34.02</v>
          </cell>
          <cell r="I33">
            <v>67.92</v>
          </cell>
        </row>
        <row r="34">
          <cell r="D34" t="str">
            <v>4161210502921</v>
          </cell>
          <cell r="E34">
            <v>169</v>
          </cell>
          <cell r="F34">
            <v>33.8</v>
          </cell>
          <cell r="G34">
            <v>84.47</v>
          </cell>
          <cell r="H34">
            <v>33.78</v>
          </cell>
          <cell r="I34">
            <v>67.58</v>
          </cell>
        </row>
        <row r="35">
          <cell r="D35" t="str">
            <v>4161210503001</v>
          </cell>
          <cell r="E35">
            <v>169</v>
          </cell>
          <cell r="F35">
            <v>33.8</v>
          </cell>
          <cell r="G35">
            <v>85.28</v>
          </cell>
          <cell r="H35">
            <v>34.11</v>
          </cell>
          <cell r="I35">
            <v>67.91</v>
          </cell>
        </row>
        <row r="36">
          <cell r="D36" t="str">
            <v>4161210502717</v>
          </cell>
          <cell r="E36">
            <v>168.5</v>
          </cell>
          <cell r="F36">
            <v>33.7</v>
          </cell>
          <cell r="G36">
            <v>85.05</v>
          </cell>
          <cell r="H36">
            <v>34.02</v>
          </cell>
          <cell r="I36">
            <v>67.72</v>
          </cell>
        </row>
        <row r="37">
          <cell r="D37" t="str">
            <v>4161210502721</v>
          </cell>
          <cell r="E37">
            <v>168</v>
          </cell>
          <cell r="F37">
            <v>33.6</v>
          </cell>
          <cell r="G37">
            <v>84.45</v>
          </cell>
          <cell r="H37">
            <v>33.78</v>
          </cell>
          <cell r="I37">
            <v>67.38</v>
          </cell>
        </row>
        <row r="38">
          <cell r="D38" t="str">
            <v>4161210502811</v>
          </cell>
          <cell r="E38">
            <v>168</v>
          </cell>
          <cell r="F38">
            <v>33.6</v>
          </cell>
          <cell r="G38">
            <v>84.65</v>
          </cell>
          <cell r="H38">
            <v>33.86</v>
          </cell>
          <cell r="I38">
            <v>67.46</v>
          </cell>
        </row>
        <row r="39">
          <cell r="D39" t="str">
            <v>4161210502813</v>
          </cell>
          <cell r="E39">
            <v>167.5</v>
          </cell>
          <cell r="F39">
            <v>33.5</v>
          </cell>
          <cell r="G39">
            <v>85.83</v>
          </cell>
          <cell r="H39">
            <v>34.33</v>
          </cell>
          <cell r="I39">
            <v>67.83</v>
          </cell>
        </row>
        <row r="40">
          <cell r="D40" t="str">
            <v>4161210502804</v>
          </cell>
          <cell r="E40">
            <v>166.5</v>
          </cell>
          <cell r="F40">
            <v>33.3</v>
          </cell>
          <cell r="G40">
            <v>83.78</v>
          </cell>
          <cell r="H40">
            <v>33.51</v>
          </cell>
          <cell r="I40">
            <v>66.81</v>
          </cell>
        </row>
        <row r="41">
          <cell r="D41" t="str">
            <v>4161210502809</v>
          </cell>
          <cell r="E41">
            <v>166</v>
          </cell>
          <cell r="F41">
            <v>33.2</v>
          </cell>
          <cell r="G41">
            <v>83.26</v>
          </cell>
          <cell r="H41">
            <v>33.3</v>
          </cell>
          <cell r="I41">
            <v>66.5</v>
          </cell>
        </row>
        <row r="42">
          <cell r="D42" t="str">
            <v>4161210502919</v>
          </cell>
          <cell r="E42">
            <v>165.5</v>
          </cell>
          <cell r="F42">
            <v>33.1</v>
          </cell>
          <cell r="G42">
            <v>85.23</v>
          </cell>
          <cell r="H42">
            <v>34.09</v>
          </cell>
          <cell r="I42">
            <v>67.19</v>
          </cell>
        </row>
        <row r="43">
          <cell r="D43" t="str">
            <v>4161210502624</v>
          </cell>
          <cell r="E43">
            <v>164</v>
          </cell>
          <cell r="F43">
            <v>32.8</v>
          </cell>
          <cell r="G43">
            <v>0</v>
          </cell>
          <cell r="H43">
            <v>0</v>
          </cell>
          <cell r="I43">
            <v>32.8</v>
          </cell>
        </row>
        <row r="44">
          <cell r="D44" t="str">
            <v>4161210502724</v>
          </cell>
          <cell r="E44">
            <v>163.5</v>
          </cell>
          <cell r="F44">
            <v>32.7</v>
          </cell>
          <cell r="G44">
            <v>85.88</v>
          </cell>
          <cell r="H44">
            <v>34.35</v>
          </cell>
          <cell r="I44">
            <v>67.05</v>
          </cell>
        </row>
        <row r="45">
          <cell r="D45" t="str">
            <v>4161210502828</v>
          </cell>
          <cell r="E45">
            <v>163.5</v>
          </cell>
          <cell r="F45">
            <v>32.7</v>
          </cell>
          <cell r="G45">
            <v>84.1</v>
          </cell>
          <cell r="H45">
            <v>33.64</v>
          </cell>
          <cell r="I45">
            <v>66.34</v>
          </cell>
        </row>
        <row r="46">
          <cell r="D46" t="str">
            <v>4161210502720</v>
          </cell>
          <cell r="E46">
            <v>162.5</v>
          </cell>
          <cell r="F46">
            <v>32.5</v>
          </cell>
          <cell r="G46">
            <v>85.4</v>
          </cell>
          <cell r="H46">
            <v>34.16</v>
          </cell>
          <cell r="I46">
            <v>66.66</v>
          </cell>
        </row>
        <row r="47">
          <cell r="D47" t="str">
            <v>4161210502810</v>
          </cell>
          <cell r="E47">
            <v>162.5</v>
          </cell>
          <cell r="F47">
            <v>32.5</v>
          </cell>
          <cell r="G47">
            <v>83.66</v>
          </cell>
          <cell r="H47">
            <v>33.46</v>
          </cell>
          <cell r="I47">
            <v>65.96</v>
          </cell>
        </row>
        <row r="48">
          <cell r="D48" t="str">
            <v>4161210502928</v>
          </cell>
          <cell r="E48">
            <v>162.5</v>
          </cell>
          <cell r="F48">
            <v>32.5</v>
          </cell>
          <cell r="G48">
            <v>84.91</v>
          </cell>
          <cell r="H48">
            <v>33.96</v>
          </cell>
          <cell r="I48">
            <v>66.46</v>
          </cell>
        </row>
        <row r="49">
          <cell r="D49" t="str">
            <v>4161210503003</v>
          </cell>
          <cell r="E49">
            <v>161.5</v>
          </cell>
          <cell r="F49">
            <v>32.3</v>
          </cell>
          <cell r="G49">
            <v>85.02</v>
          </cell>
          <cell r="H49">
            <v>34</v>
          </cell>
          <cell r="I49">
            <v>66.3</v>
          </cell>
        </row>
        <row r="50">
          <cell r="D50" t="str">
            <v>4161210503028</v>
          </cell>
          <cell r="E50">
            <v>161.5</v>
          </cell>
          <cell r="F50">
            <v>32.3</v>
          </cell>
          <cell r="G50">
            <v>84.31</v>
          </cell>
          <cell r="H50">
            <v>33.72</v>
          </cell>
          <cell r="I50">
            <v>66.02</v>
          </cell>
        </row>
        <row r="51">
          <cell r="D51" t="str">
            <v>4161210503115</v>
          </cell>
          <cell r="E51">
            <v>152</v>
          </cell>
          <cell r="F51">
            <v>30.4</v>
          </cell>
          <cell r="G51">
            <v>87.16</v>
          </cell>
          <cell r="H51">
            <v>34.86</v>
          </cell>
          <cell r="I51">
            <v>65.26</v>
          </cell>
        </row>
        <row r="52">
          <cell r="D52" t="str">
            <v>4161210503112</v>
          </cell>
          <cell r="E52">
            <v>143.5</v>
          </cell>
          <cell r="F52">
            <v>28.7</v>
          </cell>
          <cell r="G52">
            <v>82.1</v>
          </cell>
          <cell r="H52">
            <v>32.84</v>
          </cell>
          <cell r="I52">
            <v>61.54</v>
          </cell>
        </row>
        <row r="53">
          <cell r="D53" t="str">
            <v>4161210503114</v>
          </cell>
          <cell r="E53">
            <v>135.5</v>
          </cell>
          <cell r="F53">
            <v>27.1</v>
          </cell>
          <cell r="G53">
            <v>80.52</v>
          </cell>
          <cell r="H53">
            <v>32.2</v>
          </cell>
          <cell r="I53">
            <v>59.3</v>
          </cell>
        </row>
        <row r="54">
          <cell r="D54" t="str">
            <v>4161210503118</v>
          </cell>
          <cell r="E54">
            <v>194</v>
          </cell>
          <cell r="F54">
            <v>38.8</v>
          </cell>
          <cell r="G54">
            <v>85.46</v>
          </cell>
          <cell r="H54">
            <v>34.18</v>
          </cell>
          <cell r="I54">
            <v>72.98</v>
          </cell>
        </row>
        <row r="55">
          <cell r="D55" t="str">
            <v>4161210503130</v>
          </cell>
          <cell r="E55">
            <v>194</v>
          </cell>
          <cell r="F55">
            <v>38.8</v>
          </cell>
          <cell r="G55">
            <v>86.34</v>
          </cell>
          <cell r="H55">
            <v>34.53</v>
          </cell>
          <cell r="I55">
            <v>73.33</v>
          </cell>
        </row>
        <row r="56">
          <cell r="D56" t="str">
            <v>4161210503128</v>
          </cell>
          <cell r="E56">
            <v>192</v>
          </cell>
          <cell r="F56">
            <v>38.4</v>
          </cell>
          <cell r="G56">
            <v>87.56</v>
          </cell>
          <cell r="H56">
            <v>35.02</v>
          </cell>
          <cell r="I56">
            <v>73.42</v>
          </cell>
        </row>
        <row r="57">
          <cell r="D57" t="str">
            <v>4161210503129</v>
          </cell>
          <cell r="E57">
            <v>188</v>
          </cell>
          <cell r="F57">
            <v>37.6</v>
          </cell>
          <cell r="G57">
            <v>87.2</v>
          </cell>
          <cell r="H57">
            <v>34.88</v>
          </cell>
          <cell r="I57">
            <v>72.48</v>
          </cell>
        </row>
        <row r="58">
          <cell r="D58" t="str">
            <v>4161210503202</v>
          </cell>
          <cell r="E58">
            <v>188</v>
          </cell>
          <cell r="F58">
            <v>37.6</v>
          </cell>
          <cell r="G58">
            <v>85.94</v>
          </cell>
          <cell r="H58">
            <v>34.37</v>
          </cell>
          <cell r="I58">
            <v>71.97</v>
          </cell>
        </row>
        <row r="59">
          <cell r="D59" t="str">
            <v>4161210503201</v>
          </cell>
          <cell r="E59">
            <v>180</v>
          </cell>
          <cell r="F59">
            <v>36</v>
          </cell>
          <cell r="G59">
            <v>85.06</v>
          </cell>
          <cell r="H59">
            <v>34.02</v>
          </cell>
          <cell r="I59">
            <v>70.02</v>
          </cell>
        </row>
        <row r="60">
          <cell r="D60" t="str">
            <v>4161210503119</v>
          </cell>
          <cell r="E60">
            <v>171.5</v>
          </cell>
          <cell r="F60">
            <v>34.3</v>
          </cell>
          <cell r="G60">
            <v>85.28</v>
          </cell>
          <cell r="H60">
            <v>34.11</v>
          </cell>
          <cell r="I60">
            <v>68.41</v>
          </cell>
        </row>
        <row r="61">
          <cell r="D61" t="str">
            <v>4161210503123</v>
          </cell>
          <cell r="E61">
            <v>159</v>
          </cell>
          <cell r="F61">
            <v>31.8</v>
          </cell>
          <cell r="G61">
            <v>84.04</v>
          </cell>
          <cell r="H61">
            <v>33.61</v>
          </cell>
          <cell r="I61">
            <v>65.41</v>
          </cell>
        </row>
        <row r="62">
          <cell r="D62" t="str">
            <v>4161210503122</v>
          </cell>
          <cell r="E62">
            <v>153</v>
          </cell>
          <cell r="F62">
            <v>30.6</v>
          </cell>
          <cell r="G62">
            <v>85.12</v>
          </cell>
          <cell r="H62">
            <v>34.04</v>
          </cell>
          <cell r="I62">
            <v>64.64</v>
          </cell>
        </row>
        <row r="63">
          <cell r="D63" t="str">
            <v>4161210503124</v>
          </cell>
          <cell r="E63">
            <v>153</v>
          </cell>
          <cell r="F63">
            <v>30.6</v>
          </cell>
          <cell r="G63">
            <v>84.88</v>
          </cell>
          <cell r="H63">
            <v>33.95</v>
          </cell>
          <cell r="I63">
            <v>64.55</v>
          </cell>
        </row>
        <row r="64">
          <cell r="D64" t="str">
            <v>4161210503226</v>
          </cell>
          <cell r="E64">
            <v>194.5</v>
          </cell>
          <cell r="F64">
            <v>38.9</v>
          </cell>
          <cell r="G64">
            <v>85.34</v>
          </cell>
          <cell r="H64">
            <v>34.13</v>
          </cell>
          <cell r="I64">
            <v>73.03</v>
          </cell>
        </row>
        <row r="65">
          <cell r="D65" t="str">
            <v>4161210503205</v>
          </cell>
          <cell r="E65">
            <v>182.5</v>
          </cell>
          <cell r="F65">
            <v>36.5</v>
          </cell>
          <cell r="G65">
            <v>86.16</v>
          </cell>
          <cell r="H65">
            <v>34.46</v>
          </cell>
          <cell r="I65">
            <v>70.96</v>
          </cell>
        </row>
        <row r="66">
          <cell r="D66" t="str">
            <v>4161210503220</v>
          </cell>
          <cell r="E66">
            <v>175</v>
          </cell>
          <cell r="F66">
            <v>35</v>
          </cell>
          <cell r="G66">
            <v>87.56</v>
          </cell>
          <cell r="H66">
            <v>35.02</v>
          </cell>
          <cell r="I66">
            <v>70.02</v>
          </cell>
        </row>
        <row r="67">
          <cell r="D67" t="str">
            <v>4161210503218</v>
          </cell>
          <cell r="E67">
            <v>172</v>
          </cell>
          <cell r="F67">
            <v>34.4</v>
          </cell>
          <cell r="G67">
            <v>85.22</v>
          </cell>
          <cell r="H67">
            <v>34.08</v>
          </cell>
          <cell r="I67">
            <v>68.48</v>
          </cell>
        </row>
        <row r="68">
          <cell r="D68" t="str">
            <v>4161210503208</v>
          </cell>
          <cell r="E68">
            <v>171</v>
          </cell>
          <cell r="F68">
            <v>34.2</v>
          </cell>
          <cell r="G68">
            <v>86.92</v>
          </cell>
          <cell r="H68">
            <v>34.76</v>
          </cell>
          <cell r="I68">
            <v>68.96</v>
          </cell>
        </row>
        <row r="69">
          <cell r="D69" t="str">
            <v>4161210503223</v>
          </cell>
          <cell r="E69">
            <v>169.5</v>
          </cell>
          <cell r="F69">
            <v>33.9</v>
          </cell>
          <cell r="G69">
            <v>85.7</v>
          </cell>
          <cell r="H69">
            <v>34.28</v>
          </cell>
          <cell r="I69">
            <v>68.18</v>
          </cell>
        </row>
        <row r="70">
          <cell r="D70" t="str">
            <v>4161210503210</v>
          </cell>
          <cell r="E70">
            <v>167.5</v>
          </cell>
          <cell r="F70">
            <v>33.5</v>
          </cell>
          <cell r="G70">
            <v>84.66</v>
          </cell>
          <cell r="H70">
            <v>33.86</v>
          </cell>
          <cell r="I70">
            <v>67.36</v>
          </cell>
        </row>
        <row r="71">
          <cell r="D71" t="str">
            <v>4161210503213</v>
          </cell>
          <cell r="E71">
            <v>165</v>
          </cell>
          <cell r="F71">
            <v>33</v>
          </cell>
          <cell r="G71">
            <v>0</v>
          </cell>
          <cell r="H71">
            <v>0</v>
          </cell>
          <cell r="I71">
            <v>33</v>
          </cell>
        </row>
        <row r="72">
          <cell r="D72" t="str">
            <v>4161210503221</v>
          </cell>
          <cell r="E72">
            <v>164</v>
          </cell>
          <cell r="F72">
            <v>32.8</v>
          </cell>
          <cell r="G72">
            <v>82.6</v>
          </cell>
          <cell r="H72">
            <v>33.04</v>
          </cell>
          <cell r="I72">
            <v>65.84</v>
          </cell>
        </row>
        <row r="73">
          <cell r="D73" t="str">
            <v>4161210503222</v>
          </cell>
          <cell r="E73">
            <v>164</v>
          </cell>
          <cell r="F73">
            <v>32.8</v>
          </cell>
          <cell r="G73">
            <v>84.6</v>
          </cell>
          <cell r="H73">
            <v>33.84</v>
          </cell>
          <cell r="I73">
            <v>66.64</v>
          </cell>
        </row>
        <row r="74">
          <cell r="D74" t="str">
            <v>4161210503211</v>
          </cell>
          <cell r="E74">
            <v>163</v>
          </cell>
          <cell r="F74">
            <v>32.6</v>
          </cell>
          <cell r="G74">
            <v>83.94</v>
          </cell>
          <cell r="H74">
            <v>33.57</v>
          </cell>
          <cell r="I74">
            <v>66.17</v>
          </cell>
        </row>
        <row r="75">
          <cell r="D75" t="str">
            <v>4161210503214</v>
          </cell>
          <cell r="E75">
            <v>162</v>
          </cell>
          <cell r="F75">
            <v>32.4</v>
          </cell>
          <cell r="G75">
            <v>84.82</v>
          </cell>
          <cell r="H75">
            <v>33.92</v>
          </cell>
          <cell r="I75">
            <v>66.32</v>
          </cell>
        </row>
        <row r="76">
          <cell r="D76" t="str">
            <v>4161210503408</v>
          </cell>
          <cell r="E76">
            <v>206.5</v>
          </cell>
          <cell r="F76">
            <v>41.3</v>
          </cell>
          <cell r="G76">
            <v>85.4</v>
          </cell>
          <cell r="H76">
            <v>34.16</v>
          </cell>
          <cell r="I76">
            <v>75.46</v>
          </cell>
        </row>
        <row r="77">
          <cell r="D77" t="str">
            <v>4161210503329</v>
          </cell>
          <cell r="E77">
            <v>193</v>
          </cell>
          <cell r="F77">
            <v>38.6</v>
          </cell>
          <cell r="G77">
            <v>86.4</v>
          </cell>
          <cell r="H77">
            <v>34.56</v>
          </cell>
          <cell r="I77">
            <v>73.16</v>
          </cell>
        </row>
        <row r="78">
          <cell r="D78" t="str">
            <v>4161210503420</v>
          </cell>
          <cell r="E78">
            <v>190.5</v>
          </cell>
          <cell r="F78">
            <v>38.1</v>
          </cell>
          <cell r="G78">
            <v>87.26</v>
          </cell>
          <cell r="H78">
            <v>34.9</v>
          </cell>
          <cell r="I78">
            <v>73</v>
          </cell>
        </row>
        <row r="79">
          <cell r="D79" t="str">
            <v>4161210503322</v>
          </cell>
          <cell r="E79">
            <v>189</v>
          </cell>
          <cell r="F79">
            <v>37.8</v>
          </cell>
          <cell r="G79">
            <v>87.1</v>
          </cell>
          <cell r="H79">
            <v>34.84</v>
          </cell>
          <cell r="I79">
            <v>72.64</v>
          </cell>
        </row>
        <row r="80">
          <cell r="D80" t="str">
            <v>4161210503311</v>
          </cell>
          <cell r="E80">
            <v>185</v>
          </cell>
          <cell r="F80">
            <v>37</v>
          </cell>
          <cell r="G80">
            <v>86.54</v>
          </cell>
          <cell r="H80">
            <v>34.61</v>
          </cell>
          <cell r="I80">
            <v>71.61</v>
          </cell>
        </row>
        <row r="81">
          <cell r="D81" t="str">
            <v>4161210503418</v>
          </cell>
          <cell r="E81">
            <v>185</v>
          </cell>
          <cell r="F81">
            <v>37</v>
          </cell>
          <cell r="G81">
            <v>86.54</v>
          </cell>
          <cell r="H81">
            <v>34.61</v>
          </cell>
          <cell r="I81">
            <v>71.61</v>
          </cell>
        </row>
        <row r="82">
          <cell r="D82" t="str">
            <v>4161210503307</v>
          </cell>
          <cell r="E82">
            <v>182.5</v>
          </cell>
          <cell r="F82">
            <v>36.5</v>
          </cell>
          <cell r="G82">
            <v>86</v>
          </cell>
          <cell r="H82">
            <v>34.4</v>
          </cell>
          <cell r="I82">
            <v>70.9</v>
          </cell>
        </row>
        <row r="83">
          <cell r="D83" t="str">
            <v>4161210503406</v>
          </cell>
          <cell r="E83">
            <v>179.5</v>
          </cell>
          <cell r="F83">
            <v>35.9</v>
          </cell>
          <cell r="G83">
            <v>88.44</v>
          </cell>
          <cell r="H83">
            <v>35.37</v>
          </cell>
          <cell r="I83">
            <v>71.27</v>
          </cell>
        </row>
        <row r="84">
          <cell r="D84" t="str">
            <v>4161210503308</v>
          </cell>
          <cell r="E84">
            <v>178</v>
          </cell>
          <cell r="F84">
            <v>35.6</v>
          </cell>
          <cell r="G84">
            <v>85.78</v>
          </cell>
          <cell r="H84">
            <v>34.31</v>
          </cell>
          <cell r="I84">
            <v>69.91</v>
          </cell>
        </row>
        <row r="85">
          <cell r="D85" t="str">
            <v>4161210503303</v>
          </cell>
          <cell r="E85">
            <v>175</v>
          </cell>
          <cell r="F85">
            <v>35</v>
          </cell>
          <cell r="G85">
            <v>85.68</v>
          </cell>
          <cell r="H85">
            <v>34.27</v>
          </cell>
          <cell r="I85">
            <v>69.27</v>
          </cell>
        </row>
        <row r="86">
          <cell r="D86" t="str">
            <v>4161210503402</v>
          </cell>
          <cell r="E86">
            <v>174</v>
          </cell>
          <cell r="F86">
            <v>34.8</v>
          </cell>
          <cell r="G86">
            <v>83.94</v>
          </cell>
          <cell r="H86">
            <v>33.57</v>
          </cell>
          <cell r="I86">
            <v>68.37</v>
          </cell>
        </row>
        <row r="87">
          <cell r="D87" t="str">
            <v>4161210503301</v>
          </cell>
          <cell r="E87">
            <v>168.5</v>
          </cell>
          <cell r="F87">
            <v>33.7</v>
          </cell>
          <cell r="G87">
            <v>85.7</v>
          </cell>
          <cell r="H87">
            <v>34.28</v>
          </cell>
          <cell r="I87">
            <v>67.98</v>
          </cell>
        </row>
        <row r="88">
          <cell r="D88" t="str">
            <v>4161210503315</v>
          </cell>
          <cell r="E88">
            <v>165</v>
          </cell>
          <cell r="F88">
            <v>33</v>
          </cell>
          <cell r="G88">
            <v>82.9</v>
          </cell>
          <cell r="H88">
            <v>33.16</v>
          </cell>
          <cell r="I88">
            <v>66.16</v>
          </cell>
        </row>
        <row r="89">
          <cell r="D89" t="str">
            <v>4161210503403</v>
          </cell>
          <cell r="E89">
            <v>165</v>
          </cell>
          <cell r="F89">
            <v>33</v>
          </cell>
          <cell r="G89">
            <v>85.62</v>
          </cell>
          <cell r="H89">
            <v>34.24</v>
          </cell>
          <cell r="I89">
            <v>67.24</v>
          </cell>
        </row>
        <row r="90">
          <cell r="D90" t="str">
            <v>4161210503306</v>
          </cell>
          <cell r="E90">
            <v>164</v>
          </cell>
          <cell r="F90">
            <v>32.8</v>
          </cell>
          <cell r="G90">
            <v>84.1</v>
          </cell>
          <cell r="H90">
            <v>33.64</v>
          </cell>
          <cell r="I90">
            <v>66.44</v>
          </cell>
        </row>
        <row r="91">
          <cell r="D91" t="str">
            <v>4161210503422</v>
          </cell>
          <cell r="E91">
            <v>117</v>
          </cell>
          <cell r="F91">
            <v>23.4</v>
          </cell>
          <cell r="G91">
            <v>83.06</v>
          </cell>
          <cell r="H91">
            <v>33.22</v>
          </cell>
          <cell r="I91">
            <v>56.62</v>
          </cell>
        </row>
        <row r="92">
          <cell r="D92" t="str">
            <v>4161210502518</v>
          </cell>
          <cell r="E92">
            <v>186.5</v>
          </cell>
          <cell r="F92">
            <v>37.3</v>
          </cell>
          <cell r="G92">
            <v>85.24</v>
          </cell>
          <cell r="H92">
            <v>34.09</v>
          </cell>
          <cell r="I92">
            <v>71.39</v>
          </cell>
        </row>
        <row r="93">
          <cell r="D93" t="str">
            <v>4161210502521</v>
          </cell>
          <cell r="E93">
            <v>179.5</v>
          </cell>
          <cell r="F93">
            <v>35.9</v>
          </cell>
          <cell r="G93">
            <v>84.66</v>
          </cell>
          <cell r="H93">
            <v>33.86</v>
          </cell>
          <cell r="I93">
            <v>69.76</v>
          </cell>
        </row>
        <row r="94">
          <cell r="D94" t="str">
            <v>4161210502520</v>
          </cell>
          <cell r="E94">
            <v>166</v>
          </cell>
          <cell r="F94">
            <v>33.2</v>
          </cell>
          <cell r="G94">
            <v>0</v>
          </cell>
          <cell r="H94">
            <v>0</v>
          </cell>
          <cell r="I94">
            <v>33.2</v>
          </cell>
        </row>
        <row r="95">
          <cell r="D95" t="str">
            <v>4161210502523</v>
          </cell>
          <cell r="E95">
            <v>196</v>
          </cell>
          <cell r="F95">
            <v>39.2</v>
          </cell>
          <cell r="G95">
            <v>85.27</v>
          </cell>
          <cell r="H95">
            <v>34.1</v>
          </cell>
          <cell r="I95">
            <v>73.3</v>
          </cell>
        </row>
        <row r="96">
          <cell r="D96" t="str">
            <v>4161210502522</v>
          </cell>
          <cell r="E96">
            <v>186</v>
          </cell>
          <cell r="F96">
            <v>37.2</v>
          </cell>
          <cell r="G96">
            <v>84.31</v>
          </cell>
          <cell r="H96">
            <v>33.72</v>
          </cell>
          <cell r="I96">
            <v>70.92</v>
          </cell>
        </row>
        <row r="97">
          <cell r="D97" t="str">
            <v>4161210502524</v>
          </cell>
          <cell r="E97">
            <v>184.5</v>
          </cell>
          <cell r="F97">
            <v>36.9</v>
          </cell>
          <cell r="G97">
            <v>84.37</v>
          </cell>
          <cell r="H97">
            <v>33.74</v>
          </cell>
          <cell r="I97">
            <v>70.64</v>
          </cell>
        </row>
        <row r="98">
          <cell r="D98" t="str">
            <v>4161210502526</v>
          </cell>
          <cell r="E98">
            <v>184.5</v>
          </cell>
          <cell r="F98">
            <v>36.9</v>
          </cell>
          <cell r="G98">
            <v>83.55</v>
          </cell>
          <cell r="H98">
            <v>33.42</v>
          </cell>
          <cell r="I98">
            <v>70.32</v>
          </cell>
        </row>
        <row r="99">
          <cell r="D99" t="str">
            <v>4161210502529</v>
          </cell>
          <cell r="E99">
            <v>203.5</v>
          </cell>
          <cell r="F99">
            <v>40.7</v>
          </cell>
          <cell r="G99">
            <v>85.5</v>
          </cell>
          <cell r="H99">
            <v>34.2</v>
          </cell>
          <cell r="I99">
            <v>74.9</v>
          </cell>
        </row>
        <row r="100">
          <cell r="D100" t="str">
            <v>4161210502602</v>
          </cell>
          <cell r="E100">
            <v>201</v>
          </cell>
          <cell r="F100">
            <v>40.2</v>
          </cell>
          <cell r="G100">
            <v>83.97</v>
          </cell>
          <cell r="H100">
            <v>33.58</v>
          </cell>
          <cell r="I100">
            <v>73.78</v>
          </cell>
        </row>
        <row r="101">
          <cell r="D101" t="str">
            <v>4161210502601</v>
          </cell>
          <cell r="E101">
            <v>197.5</v>
          </cell>
          <cell r="F101">
            <v>39.5</v>
          </cell>
          <cell r="G101">
            <v>84.82</v>
          </cell>
          <cell r="H101">
            <v>33.92</v>
          </cell>
          <cell r="I101">
            <v>73.42</v>
          </cell>
        </row>
        <row r="102">
          <cell r="D102" t="str">
            <v>4161210502607</v>
          </cell>
          <cell r="E102">
            <v>174</v>
          </cell>
          <cell r="F102">
            <v>34.8</v>
          </cell>
          <cell r="G102">
            <v>86.95</v>
          </cell>
          <cell r="H102">
            <v>34.78</v>
          </cell>
          <cell r="I102">
            <v>69.58</v>
          </cell>
        </row>
        <row r="103">
          <cell r="D103" t="str">
            <v>4161210502606</v>
          </cell>
          <cell r="E103">
            <v>171</v>
          </cell>
          <cell r="F103">
            <v>34.2</v>
          </cell>
          <cell r="G103">
            <v>86.13</v>
          </cell>
          <cell r="H103">
            <v>34.45</v>
          </cell>
          <cell r="I103">
            <v>68.65</v>
          </cell>
        </row>
        <row r="104">
          <cell r="D104" t="str">
            <v>4161210502608</v>
          </cell>
          <cell r="E104">
            <v>170.5</v>
          </cell>
          <cell r="F104">
            <v>34.1</v>
          </cell>
          <cell r="G104">
            <v>85.06</v>
          </cell>
          <cell r="H104">
            <v>34.02</v>
          </cell>
          <cell r="I104">
            <v>68.12</v>
          </cell>
        </row>
        <row r="105">
          <cell r="D105" t="str">
            <v>4161210502613</v>
          </cell>
          <cell r="E105">
            <v>170</v>
          </cell>
          <cell r="F105">
            <v>34</v>
          </cell>
          <cell r="G105">
            <v>0</v>
          </cell>
          <cell r="H105">
            <v>0</v>
          </cell>
          <cell r="I105">
            <v>34</v>
          </cell>
        </row>
        <row r="106">
          <cell r="D106" t="str">
            <v>4161210502612</v>
          </cell>
          <cell r="E106">
            <v>151.5</v>
          </cell>
          <cell r="F106">
            <v>30.3</v>
          </cell>
          <cell r="G106">
            <v>84.68</v>
          </cell>
          <cell r="H106">
            <v>33.87</v>
          </cell>
          <cell r="I106">
            <v>64.17</v>
          </cell>
        </row>
        <row r="107">
          <cell r="D107" t="str">
            <v>4161210502614</v>
          </cell>
          <cell r="E107">
            <v>198</v>
          </cell>
          <cell r="F107">
            <v>39.6</v>
          </cell>
          <cell r="G107">
            <v>85.64</v>
          </cell>
          <cell r="H107">
            <v>34.25</v>
          </cell>
          <cell r="I107">
            <v>73.85</v>
          </cell>
        </row>
        <row r="108">
          <cell r="D108" t="str">
            <v>4161210502617</v>
          </cell>
          <cell r="E108">
            <v>183.5</v>
          </cell>
          <cell r="F108">
            <v>36.7</v>
          </cell>
          <cell r="G108">
            <v>85.43</v>
          </cell>
          <cell r="H108">
            <v>34.17</v>
          </cell>
          <cell r="I108">
            <v>70.87</v>
          </cell>
        </row>
        <row r="109">
          <cell r="D109" t="str">
            <v>4161210502616</v>
          </cell>
          <cell r="E109">
            <v>179</v>
          </cell>
          <cell r="F109">
            <v>35.8</v>
          </cell>
          <cell r="G109">
            <v>84.75</v>
          </cell>
          <cell r="H109">
            <v>33.9</v>
          </cell>
          <cell r="I109">
            <v>69.7</v>
          </cell>
        </row>
        <row r="110">
          <cell r="D110" t="str">
            <v>4161210503426</v>
          </cell>
          <cell r="E110">
            <v>178</v>
          </cell>
          <cell r="F110">
            <v>35.6</v>
          </cell>
          <cell r="G110">
            <v>87.21</v>
          </cell>
          <cell r="H110">
            <v>34.88</v>
          </cell>
          <cell r="I110">
            <v>70.48</v>
          </cell>
        </row>
        <row r="111">
          <cell r="D111" t="str">
            <v>4161210503429</v>
          </cell>
          <cell r="E111">
            <v>175</v>
          </cell>
          <cell r="F111">
            <v>35</v>
          </cell>
          <cell r="G111">
            <v>84.78</v>
          </cell>
          <cell r="H111">
            <v>33.91</v>
          </cell>
          <cell r="I111">
            <v>68.91</v>
          </cell>
        </row>
        <row r="112">
          <cell r="D112" t="str">
            <v>4161210503424</v>
          </cell>
          <cell r="E112">
            <v>174.5</v>
          </cell>
          <cell r="F112">
            <v>34.9</v>
          </cell>
          <cell r="G112">
            <v>85.36</v>
          </cell>
          <cell r="H112">
            <v>34.14</v>
          </cell>
          <cell r="I112">
            <v>69.04</v>
          </cell>
        </row>
        <row r="113">
          <cell r="D113" t="str">
            <v>4161210503425</v>
          </cell>
          <cell r="E113">
            <v>169.5</v>
          </cell>
          <cell r="F113">
            <v>33.9</v>
          </cell>
          <cell r="G113">
            <v>0</v>
          </cell>
          <cell r="H113">
            <v>0</v>
          </cell>
          <cell r="I113">
            <v>33.9</v>
          </cell>
        </row>
        <row r="114">
          <cell r="D114" t="str">
            <v>4161210503504</v>
          </cell>
          <cell r="E114">
            <v>162</v>
          </cell>
          <cell r="F114">
            <v>32.4</v>
          </cell>
          <cell r="G114">
            <v>85.51</v>
          </cell>
          <cell r="H114">
            <v>34.2</v>
          </cell>
          <cell r="I114">
            <v>66.6</v>
          </cell>
        </row>
        <row r="115">
          <cell r="D115" t="str">
            <v>4161210503503</v>
          </cell>
          <cell r="E115">
            <v>155.5</v>
          </cell>
          <cell r="F115">
            <v>31.1</v>
          </cell>
          <cell r="G115">
            <v>85.4</v>
          </cell>
          <cell r="H115">
            <v>34.16</v>
          </cell>
          <cell r="I115">
            <v>65.26</v>
          </cell>
        </row>
        <row r="116">
          <cell r="D116" t="str">
            <v>4161210503430</v>
          </cell>
          <cell r="E116">
            <v>154.5</v>
          </cell>
          <cell r="F116">
            <v>30.9</v>
          </cell>
          <cell r="G116">
            <v>0</v>
          </cell>
          <cell r="H116">
            <v>0</v>
          </cell>
          <cell r="I116">
            <v>30.9</v>
          </cell>
        </row>
        <row r="117">
          <cell r="D117" t="str">
            <v>4161210503502</v>
          </cell>
          <cell r="E117">
            <v>145.5</v>
          </cell>
          <cell r="F117">
            <v>29.1</v>
          </cell>
          <cell r="G117">
            <v>85.47</v>
          </cell>
          <cell r="H117">
            <v>34.18</v>
          </cell>
          <cell r="I117">
            <v>63.28</v>
          </cell>
        </row>
        <row r="118">
          <cell r="D118" t="str">
            <v>4161210503501</v>
          </cell>
          <cell r="E118">
            <v>127.5</v>
          </cell>
          <cell r="F118">
            <v>25.5</v>
          </cell>
          <cell r="G118">
            <v>85.78</v>
          </cell>
          <cell r="H118">
            <v>34.31</v>
          </cell>
          <cell r="I118">
            <v>59.81</v>
          </cell>
        </row>
        <row r="119">
          <cell r="D119" t="str">
            <v>4261210403723</v>
          </cell>
          <cell r="E119">
            <v>146.5</v>
          </cell>
          <cell r="F119">
            <v>29.3</v>
          </cell>
          <cell r="G119">
            <v>84.85</v>
          </cell>
          <cell r="H119">
            <v>33.94</v>
          </cell>
          <cell r="I119">
            <v>63.24</v>
          </cell>
        </row>
        <row r="120">
          <cell r="D120" t="str">
            <v>4261210403725</v>
          </cell>
          <cell r="E120">
            <v>158.5</v>
          </cell>
          <cell r="F120">
            <v>31.7</v>
          </cell>
          <cell r="G120">
            <v>81.2</v>
          </cell>
          <cell r="H120">
            <v>32.48</v>
          </cell>
          <cell r="I120">
            <v>64.18</v>
          </cell>
        </row>
        <row r="121">
          <cell r="D121" t="str">
            <v>4261210403724</v>
          </cell>
          <cell r="E121">
            <v>129</v>
          </cell>
          <cell r="F121">
            <v>25.8</v>
          </cell>
          <cell r="G121">
            <v>81.35</v>
          </cell>
          <cell r="H121">
            <v>32.54</v>
          </cell>
          <cell r="I121">
            <v>58.34</v>
          </cell>
        </row>
        <row r="122">
          <cell r="D122" t="str">
            <v>4261210403726</v>
          </cell>
          <cell r="E122">
            <v>174</v>
          </cell>
          <cell r="F122">
            <v>34.8</v>
          </cell>
          <cell r="G122">
            <v>85.61</v>
          </cell>
          <cell r="H122">
            <v>34.24</v>
          </cell>
          <cell r="I122">
            <v>69.04</v>
          </cell>
        </row>
        <row r="123">
          <cell r="D123" t="str">
            <v>4261210403727</v>
          </cell>
          <cell r="E123">
            <v>141</v>
          </cell>
          <cell r="F123">
            <v>28.2</v>
          </cell>
          <cell r="G123">
            <v>84.8</v>
          </cell>
          <cell r="H123">
            <v>33.92</v>
          </cell>
          <cell r="I123">
            <v>62.12</v>
          </cell>
        </row>
        <row r="124">
          <cell r="D124" t="str">
            <v>4261210403812</v>
          </cell>
          <cell r="E124">
            <v>204</v>
          </cell>
          <cell r="F124">
            <v>40.8</v>
          </cell>
          <cell r="G124">
            <v>85.94</v>
          </cell>
          <cell r="H124">
            <v>34.37</v>
          </cell>
          <cell r="I124">
            <v>75.17</v>
          </cell>
        </row>
        <row r="125">
          <cell r="D125" t="str">
            <v>4261210403811</v>
          </cell>
          <cell r="E125">
            <v>194.5</v>
          </cell>
          <cell r="F125">
            <v>38.9</v>
          </cell>
          <cell r="G125">
            <v>85.9</v>
          </cell>
          <cell r="H125">
            <v>34.36</v>
          </cell>
          <cell r="I125">
            <v>73.26</v>
          </cell>
        </row>
        <row r="126">
          <cell r="D126" t="str">
            <v>4261210403810</v>
          </cell>
          <cell r="E126">
            <v>193</v>
          </cell>
          <cell r="F126">
            <v>38.6</v>
          </cell>
          <cell r="G126">
            <v>86.18</v>
          </cell>
          <cell r="H126">
            <v>34.47</v>
          </cell>
          <cell r="I126">
            <v>73.07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4.25"/>
  <cols>
    <col min="1" max="1" width="7.125" style="1" bestFit="1" customWidth="1"/>
    <col min="2" max="2" width="18.875" style="1" customWidth="1"/>
    <col min="3" max="3" width="20.125" style="1" customWidth="1"/>
    <col min="4" max="5" width="9.50390625" style="1" bestFit="1" customWidth="1"/>
    <col min="6" max="6" width="7.50390625" style="1" bestFit="1" customWidth="1"/>
    <col min="7" max="7" width="7.75390625" style="1" bestFit="1" customWidth="1"/>
    <col min="8" max="8" width="9.00390625" style="1" customWidth="1"/>
    <col min="9" max="9" width="5.50390625" style="1" customWidth="1"/>
    <col min="10" max="16384" width="9.00390625" style="1" customWidth="1"/>
  </cols>
  <sheetData>
    <row r="1" spans="1:7" ht="55.5" customHeight="1">
      <c r="A1" s="11" t="s">
        <v>256</v>
      </c>
      <c r="B1" s="11"/>
      <c r="C1" s="11"/>
      <c r="D1" s="11"/>
      <c r="E1" s="11"/>
      <c r="F1" s="11"/>
      <c r="G1" s="11"/>
    </row>
    <row r="2" spans="1:7" ht="30" customHeight="1">
      <c r="A2" s="2" t="s">
        <v>0</v>
      </c>
      <c r="B2" s="2" t="s">
        <v>1</v>
      </c>
      <c r="C2" s="2" t="s">
        <v>2</v>
      </c>
      <c r="D2" s="5" t="s">
        <v>251</v>
      </c>
      <c r="E2" s="6" t="s">
        <v>252</v>
      </c>
      <c r="F2" s="5" t="s">
        <v>253</v>
      </c>
      <c r="G2" s="10" t="s">
        <v>255</v>
      </c>
    </row>
    <row r="3" spans="1:14" ht="14.25">
      <c r="A3" s="3" t="s">
        <v>3</v>
      </c>
      <c r="B3" s="4">
        <v>2004410202</v>
      </c>
      <c r="C3" s="3" t="s">
        <v>4</v>
      </c>
      <c r="D3" s="3">
        <f>VLOOKUP(C3,'[1]复审人员'!$D$3:$G$126,4,0)</f>
        <v>186.5</v>
      </c>
      <c r="E3" s="3">
        <f>VLOOKUP(C3,'[2]Sheet1'!$D$3:$I$126,4,0)</f>
        <v>85.24</v>
      </c>
      <c r="F3" s="7">
        <f aca="true" t="shared" si="0" ref="F3:F34">ROUNDDOWN(D3/3*0.6+E3*0.4,2)</f>
        <v>71.39</v>
      </c>
      <c r="G3" s="3" t="s">
        <v>254</v>
      </c>
      <c r="I3"/>
      <c r="J3"/>
      <c r="K3"/>
      <c r="L3"/>
      <c r="M3"/>
      <c r="N3"/>
    </row>
    <row r="4" spans="1:14" ht="14.25">
      <c r="A4" s="3" t="s">
        <v>5</v>
      </c>
      <c r="B4" s="4">
        <v>2004410202</v>
      </c>
      <c r="C4" s="3" t="s">
        <v>6</v>
      </c>
      <c r="D4" s="3">
        <f>VLOOKUP(C4,'[1]复审人员'!$D$3:$G$126,4,0)</f>
        <v>179.5</v>
      </c>
      <c r="E4" s="3">
        <f>VLOOKUP(C4,'[2]Sheet1'!$D$3:$I$126,4,0)</f>
        <v>84.66</v>
      </c>
      <c r="F4" s="7">
        <f t="shared" si="0"/>
        <v>69.76</v>
      </c>
      <c r="G4" s="3"/>
      <c r="I4"/>
      <c r="J4"/>
      <c r="K4"/>
      <c r="L4"/>
      <c r="M4"/>
      <c r="N4"/>
    </row>
    <row r="5" spans="1:14" ht="14.25">
      <c r="A5" s="3" t="s">
        <v>7</v>
      </c>
      <c r="B5" s="4">
        <v>2004410202</v>
      </c>
      <c r="C5" s="3" t="s">
        <v>8</v>
      </c>
      <c r="D5" s="3">
        <f>VLOOKUP(C5,'[1]复审人员'!$D$3:$G$126,4,0)</f>
        <v>166</v>
      </c>
      <c r="E5" s="3">
        <f>VLOOKUP(C5,'[2]Sheet1'!$D$3:$I$126,4,0)</f>
        <v>0</v>
      </c>
      <c r="F5" s="7">
        <f t="shared" si="0"/>
        <v>33.2</v>
      </c>
      <c r="G5" s="3"/>
      <c r="I5"/>
      <c r="J5"/>
      <c r="K5"/>
      <c r="L5"/>
      <c r="M5"/>
      <c r="N5"/>
    </row>
    <row r="6" spans="1:14" ht="14.25">
      <c r="A6" s="3" t="s">
        <v>9</v>
      </c>
      <c r="B6" s="4">
        <v>2004410203</v>
      </c>
      <c r="C6" s="3" t="s">
        <v>10</v>
      </c>
      <c r="D6" s="3">
        <f>VLOOKUP(C6,'[1]复审人员'!$D$3:$G$126,4,0)</f>
        <v>196</v>
      </c>
      <c r="E6" s="3">
        <f>VLOOKUP(C6,'[2]Sheet1'!$D$3:$I$126,4,0)</f>
        <v>85.27</v>
      </c>
      <c r="F6" s="7">
        <f t="shared" si="0"/>
        <v>73.3</v>
      </c>
      <c r="G6" s="3" t="s">
        <v>254</v>
      </c>
      <c r="I6"/>
      <c r="J6"/>
      <c r="K6"/>
      <c r="L6"/>
      <c r="M6"/>
      <c r="N6"/>
    </row>
    <row r="7" spans="1:14" ht="14.25">
      <c r="A7" s="3" t="s">
        <v>11</v>
      </c>
      <c r="B7" s="4">
        <v>2004410203</v>
      </c>
      <c r="C7" s="3" t="s">
        <v>12</v>
      </c>
      <c r="D7" s="3">
        <f>VLOOKUP(C7,'[1]复审人员'!$D$3:$G$126,4,0)</f>
        <v>186</v>
      </c>
      <c r="E7" s="3">
        <f>VLOOKUP(C7,'[2]Sheet1'!$D$3:$I$126,4,0)</f>
        <v>84.31</v>
      </c>
      <c r="F7" s="7">
        <f t="shared" si="0"/>
        <v>70.92</v>
      </c>
      <c r="G7" s="3"/>
      <c r="I7"/>
      <c r="J7"/>
      <c r="K7"/>
      <c r="L7"/>
      <c r="M7"/>
      <c r="N7"/>
    </row>
    <row r="8" spans="1:14" ht="14.25">
      <c r="A8" s="3" t="s">
        <v>13</v>
      </c>
      <c r="B8" s="4">
        <v>2004410203</v>
      </c>
      <c r="C8" s="3" t="s">
        <v>14</v>
      </c>
      <c r="D8" s="3">
        <f>VLOOKUP(C8,'[1]复审人员'!$D$3:$G$126,4,0)</f>
        <v>184.5</v>
      </c>
      <c r="E8" s="3">
        <f>VLOOKUP(C8,'[2]Sheet1'!$D$3:$I$126,4,0)</f>
        <v>84.37</v>
      </c>
      <c r="F8" s="7">
        <f t="shared" si="0"/>
        <v>70.64</v>
      </c>
      <c r="G8" s="3"/>
      <c r="I8"/>
      <c r="J8"/>
      <c r="K8"/>
      <c r="L8"/>
      <c r="M8"/>
      <c r="N8"/>
    </row>
    <row r="9" spans="1:14" ht="14.25">
      <c r="A9" s="3" t="s">
        <v>15</v>
      </c>
      <c r="B9" s="4">
        <v>2004410203</v>
      </c>
      <c r="C9" s="3" t="s">
        <v>16</v>
      </c>
      <c r="D9" s="3">
        <f>VLOOKUP(C9,'[1]复审人员'!$D$3:$G$126,4,0)</f>
        <v>184.5</v>
      </c>
      <c r="E9" s="3">
        <f>VLOOKUP(C9,'[2]Sheet1'!$D$3:$I$126,4,0)</f>
        <v>83.55</v>
      </c>
      <c r="F9" s="7">
        <f t="shared" si="0"/>
        <v>70.32</v>
      </c>
      <c r="G9" s="3"/>
      <c r="I9"/>
      <c r="J9"/>
      <c r="K9"/>
      <c r="L9"/>
      <c r="M9"/>
      <c r="N9"/>
    </row>
    <row r="10" spans="1:14" ht="14.25">
      <c r="A10" s="3" t="s">
        <v>17</v>
      </c>
      <c r="B10" s="4">
        <v>2004410204</v>
      </c>
      <c r="C10" s="3" t="s">
        <v>18</v>
      </c>
      <c r="D10" s="3">
        <f>VLOOKUP(C10,'[1]复审人员'!$D$3:$G$126,4,0)</f>
        <v>203.5</v>
      </c>
      <c r="E10" s="3">
        <f>VLOOKUP(C10,'[2]Sheet1'!$D$3:$I$126,4,0)</f>
        <v>85.5</v>
      </c>
      <c r="F10" s="7">
        <f t="shared" si="0"/>
        <v>74.9</v>
      </c>
      <c r="G10" s="3" t="s">
        <v>254</v>
      </c>
      <c r="I10"/>
      <c r="J10"/>
      <c r="K10"/>
      <c r="L10"/>
      <c r="M10"/>
      <c r="N10"/>
    </row>
    <row r="11" spans="1:14" ht="14.25">
      <c r="A11" s="3" t="s">
        <v>19</v>
      </c>
      <c r="B11" s="4">
        <v>2004410204</v>
      </c>
      <c r="C11" s="3" t="s">
        <v>20</v>
      </c>
      <c r="D11" s="3">
        <f>VLOOKUP(C11,'[1]复审人员'!$D$3:$G$126,4,0)</f>
        <v>201</v>
      </c>
      <c r="E11" s="3">
        <f>VLOOKUP(C11,'[2]Sheet1'!$D$3:$I$126,4,0)</f>
        <v>83.97</v>
      </c>
      <c r="F11" s="7">
        <f t="shared" si="0"/>
        <v>73.78</v>
      </c>
      <c r="G11" s="3"/>
      <c r="I11"/>
      <c r="J11"/>
      <c r="K11"/>
      <c r="L11"/>
      <c r="M11"/>
      <c r="N11"/>
    </row>
    <row r="12" spans="1:14" ht="14.25">
      <c r="A12" s="3" t="s">
        <v>21</v>
      </c>
      <c r="B12" s="4">
        <v>2004410204</v>
      </c>
      <c r="C12" s="3" t="s">
        <v>22</v>
      </c>
      <c r="D12" s="3">
        <f>VLOOKUP(C12,'[1]复审人员'!$D$3:$G$126,4,0)</f>
        <v>197.5</v>
      </c>
      <c r="E12" s="3">
        <f>VLOOKUP(C12,'[2]Sheet1'!$D$3:$I$126,4,0)</f>
        <v>84.82</v>
      </c>
      <c r="F12" s="7">
        <f t="shared" si="0"/>
        <v>73.42</v>
      </c>
      <c r="G12" s="3"/>
      <c r="I12"/>
      <c r="J12"/>
      <c r="K12"/>
      <c r="L12"/>
      <c r="M12"/>
      <c r="N12"/>
    </row>
    <row r="13" spans="1:14" ht="14.25">
      <c r="A13" s="3" t="s">
        <v>23</v>
      </c>
      <c r="B13" s="4">
        <v>2004410205</v>
      </c>
      <c r="C13" s="3" t="s">
        <v>24</v>
      </c>
      <c r="D13" s="3">
        <f>VLOOKUP(C13,'[1]复审人员'!$D$3:$G$126,4,0)</f>
        <v>174</v>
      </c>
      <c r="E13" s="3">
        <f>VLOOKUP(C13,'[2]Sheet1'!$D$3:$I$126,4,0)</f>
        <v>86.95</v>
      </c>
      <c r="F13" s="7">
        <f t="shared" si="0"/>
        <v>69.58</v>
      </c>
      <c r="G13" s="3" t="s">
        <v>254</v>
      </c>
      <c r="I13"/>
      <c r="J13"/>
      <c r="K13"/>
      <c r="L13"/>
      <c r="M13"/>
      <c r="N13"/>
    </row>
    <row r="14" spans="1:14" ht="14.25">
      <c r="A14" s="3" t="s">
        <v>25</v>
      </c>
      <c r="B14" s="4">
        <v>2004410205</v>
      </c>
      <c r="C14" s="3" t="s">
        <v>26</v>
      </c>
      <c r="D14" s="3">
        <f>VLOOKUP(C14,'[1]复审人员'!$D$3:$G$126,4,0)</f>
        <v>171</v>
      </c>
      <c r="E14" s="3">
        <f>VLOOKUP(C14,'[2]Sheet1'!$D$3:$I$126,4,0)</f>
        <v>86.13</v>
      </c>
      <c r="F14" s="7">
        <f t="shared" si="0"/>
        <v>68.65</v>
      </c>
      <c r="G14" s="3"/>
      <c r="I14"/>
      <c r="J14"/>
      <c r="K14"/>
      <c r="L14"/>
      <c r="M14"/>
      <c r="N14"/>
    </row>
    <row r="15" spans="1:14" ht="14.25">
      <c r="A15" s="3" t="s">
        <v>27</v>
      </c>
      <c r="B15" s="4">
        <v>2004410205</v>
      </c>
      <c r="C15" s="3" t="s">
        <v>28</v>
      </c>
      <c r="D15" s="3">
        <f>VLOOKUP(C15,'[1]复审人员'!$D$3:$G$126,4,0)</f>
        <v>170.5</v>
      </c>
      <c r="E15" s="3">
        <f>VLOOKUP(C15,'[2]Sheet1'!$D$3:$I$126,4,0)</f>
        <v>85.06</v>
      </c>
      <c r="F15" s="7">
        <f t="shared" si="0"/>
        <v>68.12</v>
      </c>
      <c r="G15" s="3"/>
      <c r="I15"/>
      <c r="J15"/>
      <c r="K15"/>
      <c r="L15"/>
      <c r="M15"/>
      <c r="N15"/>
    </row>
    <row r="16" spans="1:14" ht="14.25">
      <c r="A16" s="3" t="s">
        <v>29</v>
      </c>
      <c r="B16" s="4">
        <v>2004410206</v>
      </c>
      <c r="C16" s="3" t="s">
        <v>30</v>
      </c>
      <c r="D16" s="3">
        <f>VLOOKUP(C16,'[1]复审人员'!$D$3:$G$126,4,0)</f>
        <v>170</v>
      </c>
      <c r="E16" s="3">
        <f>VLOOKUP(C16,'[2]Sheet1'!$D$3:$I$126,4,0)</f>
        <v>0</v>
      </c>
      <c r="F16" s="7">
        <f t="shared" si="0"/>
        <v>34</v>
      </c>
      <c r="G16" s="3"/>
      <c r="I16"/>
      <c r="J16"/>
      <c r="K16"/>
      <c r="L16"/>
      <c r="M16"/>
      <c r="N16"/>
    </row>
    <row r="17" spans="1:14" ht="14.25">
      <c r="A17" s="3" t="s">
        <v>31</v>
      </c>
      <c r="B17" s="4">
        <v>2004410206</v>
      </c>
      <c r="C17" s="3" t="s">
        <v>32</v>
      </c>
      <c r="D17" s="3">
        <f>VLOOKUP(C17,'[1]复审人员'!$D$3:$G$126,4,0)</f>
        <v>151.5</v>
      </c>
      <c r="E17" s="3">
        <f>VLOOKUP(C17,'[2]Sheet1'!$D$3:$I$126,4,0)</f>
        <v>84.68</v>
      </c>
      <c r="F17" s="7">
        <f t="shared" si="0"/>
        <v>64.17</v>
      </c>
      <c r="G17" s="3" t="s">
        <v>254</v>
      </c>
      <c r="I17"/>
      <c r="J17"/>
      <c r="K17"/>
      <c r="L17"/>
      <c r="M17"/>
      <c r="N17"/>
    </row>
    <row r="18" spans="1:14" ht="14.25">
      <c r="A18" s="3" t="s">
        <v>33</v>
      </c>
      <c r="B18" s="4">
        <v>2004410207</v>
      </c>
      <c r="C18" s="3" t="s">
        <v>34</v>
      </c>
      <c r="D18" s="3">
        <f>VLOOKUP(C18,'[1]复审人员'!$D$3:$G$126,4,0)</f>
        <v>198</v>
      </c>
      <c r="E18" s="3">
        <f>VLOOKUP(C18,'[2]Sheet1'!$D$3:$I$126,4,0)</f>
        <v>85.64</v>
      </c>
      <c r="F18" s="7">
        <f t="shared" si="0"/>
        <v>73.85</v>
      </c>
      <c r="G18" s="3" t="s">
        <v>254</v>
      </c>
      <c r="I18"/>
      <c r="J18"/>
      <c r="K18"/>
      <c r="L18"/>
      <c r="M18"/>
      <c r="N18"/>
    </row>
    <row r="19" spans="1:14" ht="14.25">
      <c r="A19" s="3" t="s">
        <v>35</v>
      </c>
      <c r="B19" s="4">
        <v>2004410209</v>
      </c>
      <c r="C19" s="3" t="s">
        <v>36</v>
      </c>
      <c r="D19" s="3">
        <f>VLOOKUP(C19,'[1]复审人员'!$D$3:$G$126,4,0)</f>
        <v>183.5</v>
      </c>
      <c r="E19" s="3">
        <f>VLOOKUP(C19,'[2]Sheet1'!$D$3:$I$126,4,0)</f>
        <v>85.43</v>
      </c>
      <c r="F19" s="7">
        <f t="shared" si="0"/>
        <v>70.87</v>
      </c>
      <c r="G19" s="3" t="s">
        <v>254</v>
      </c>
      <c r="I19"/>
      <c r="J19"/>
      <c r="K19"/>
      <c r="L19"/>
      <c r="M19"/>
      <c r="N19"/>
    </row>
    <row r="20" spans="1:14" ht="14.25">
      <c r="A20" s="3" t="s">
        <v>37</v>
      </c>
      <c r="B20" s="4">
        <v>2004410209</v>
      </c>
      <c r="C20" s="3" t="s">
        <v>38</v>
      </c>
      <c r="D20" s="3">
        <f>VLOOKUP(C20,'[1]复审人员'!$D$3:$G$126,4,0)</f>
        <v>179</v>
      </c>
      <c r="E20" s="3">
        <f>VLOOKUP(C20,'[2]Sheet1'!$D$3:$I$126,4,0)</f>
        <v>84.75</v>
      </c>
      <c r="F20" s="7">
        <f t="shared" si="0"/>
        <v>69.7</v>
      </c>
      <c r="G20" s="3"/>
      <c r="I20"/>
      <c r="J20"/>
      <c r="K20"/>
      <c r="L20"/>
      <c r="M20"/>
      <c r="N20"/>
    </row>
    <row r="21" spans="1:14" ht="14.25">
      <c r="A21" s="3" t="s">
        <v>39</v>
      </c>
      <c r="B21" s="4">
        <v>2004410211</v>
      </c>
      <c r="C21" s="3" t="s">
        <v>40</v>
      </c>
      <c r="D21" s="3">
        <f>VLOOKUP(C21,'[1]复审人员'!$D$3:$G$126,4,0)</f>
        <v>205</v>
      </c>
      <c r="E21" s="3">
        <f>VLOOKUP(C21,'[2]Sheet1'!$D$3:$I$126,4,0)</f>
        <v>85.37</v>
      </c>
      <c r="F21" s="7">
        <f t="shared" si="0"/>
        <v>75.14</v>
      </c>
      <c r="G21" s="3" t="s">
        <v>254</v>
      </c>
      <c r="I21"/>
      <c r="J21"/>
      <c r="K21"/>
      <c r="L21"/>
      <c r="M21"/>
      <c r="N21"/>
    </row>
    <row r="22" spans="1:14" ht="14.25">
      <c r="A22" s="3" t="s">
        <v>41</v>
      </c>
      <c r="B22" s="4">
        <v>2004410211</v>
      </c>
      <c r="C22" s="3" t="s">
        <v>42</v>
      </c>
      <c r="D22" s="3">
        <f>VLOOKUP(C22,'[1]复审人员'!$D$3:$G$126,4,0)</f>
        <v>202.5</v>
      </c>
      <c r="E22" s="3">
        <f>VLOOKUP(C22,'[2]Sheet1'!$D$3:$I$126,4,0)</f>
        <v>84.28</v>
      </c>
      <c r="F22" s="7">
        <f t="shared" si="0"/>
        <v>74.21</v>
      </c>
      <c r="G22" s="3" t="s">
        <v>254</v>
      </c>
      <c r="I22"/>
      <c r="J22"/>
      <c r="K22"/>
      <c r="L22"/>
      <c r="M22"/>
      <c r="N22"/>
    </row>
    <row r="23" spans="1:14" ht="14.25">
      <c r="A23" s="3" t="s">
        <v>43</v>
      </c>
      <c r="B23" s="4">
        <v>2004410211</v>
      </c>
      <c r="C23" s="3" t="s">
        <v>44</v>
      </c>
      <c r="D23" s="3">
        <f>VLOOKUP(C23,'[1]复审人员'!$D$3:$G$126,4,0)</f>
        <v>192.5</v>
      </c>
      <c r="E23" s="3">
        <f>VLOOKUP(C23,'[2]Sheet1'!$D$3:$I$126,4,0)</f>
        <v>84.69</v>
      </c>
      <c r="F23" s="7">
        <f t="shared" si="0"/>
        <v>72.37</v>
      </c>
      <c r="G23" s="3" t="s">
        <v>254</v>
      </c>
      <c r="I23"/>
      <c r="J23"/>
      <c r="K23"/>
      <c r="L23"/>
      <c r="M23"/>
      <c r="N23"/>
    </row>
    <row r="24" spans="1:14" ht="14.25">
      <c r="A24" s="3" t="s">
        <v>45</v>
      </c>
      <c r="B24" s="4">
        <v>2004410211</v>
      </c>
      <c r="C24" s="3" t="s">
        <v>46</v>
      </c>
      <c r="D24" s="3">
        <f>VLOOKUP(C24,'[1]复审人员'!$D$3:$G$126,4,0)</f>
        <v>190</v>
      </c>
      <c r="E24" s="3">
        <f>VLOOKUP(C24,'[2]Sheet1'!$D$3:$I$126,4,0)</f>
        <v>84.89</v>
      </c>
      <c r="F24" s="7">
        <f t="shared" si="0"/>
        <v>71.95</v>
      </c>
      <c r="G24" s="3" t="s">
        <v>254</v>
      </c>
      <c r="I24"/>
      <c r="J24"/>
      <c r="K24"/>
      <c r="L24"/>
      <c r="M24"/>
      <c r="N24"/>
    </row>
    <row r="25" spans="1:14" ht="14.25">
      <c r="A25" s="3" t="s">
        <v>47</v>
      </c>
      <c r="B25" s="4">
        <v>2004410211</v>
      </c>
      <c r="C25" s="3" t="s">
        <v>48</v>
      </c>
      <c r="D25" s="3">
        <f>VLOOKUP(C25,'[1]复审人员'!$D$3:$G$126,4,0)</f>
        <v>187</v>
      </c>
      <c r="E25" s="3">
        <f>VLOOKUP(C25,'[2]Sheet1'!$D$3:$I$126,4,0)</f>
        <v>84.47</v>
      </c>
      <c r="F25" s="7">
        <f t="shared" si="0"/>
        <v>71.18</v>
      </c>
      <c r="G25" s="3" t="s">
        <v>254</v>
      </c>
      <c r="I25"/>
      <c r="J25"/>
      <c r="K25"/>
      <c r="L25"/>
      <c r="M25"/>
      <c r="N25"/>
    </row>
    <row r="26" spans="1:14" ht="14.25">
      <c r="A26" s="3" t="s">
        <v>49</v>
      </c>
      <c r="B26" s="4">
        <v>2004410211</v>
      </c>
      <c r="C26" s="3" t="s">
        <v>50</v>
      </c>
      <c r="D26" s="3">
        <f>VLOOKUP(C26,'[1]复审人员'!$D$3:$G$126,4,0)</f>
        <v>186</v>
      </c>
      <c r="E26" s="3">
        <f>VLOOKUP(C26,'[2]Sheet1'!$D$3:$I$126,4,0)</f>
        <v>84.39</v>
      </c>
      <c r="F26" s="7">
        <f t="shared" si="0"/>
        <v>70.95</v>
      </c>
      <c r="G26" s="3" t="s">
        <v>254</v>
      </c>
      <c r="I26"/>
      <c r="J26"/>
      <c r="K26"/>
      <c r="L26"/>
      <c r="M26"/>
      <c r="N26"/>
    </row>
    <row r="27" spans="1:14" ht="14.25">
      <c r="A27" s="3" t="s">
        <v>51</v>
      </c>
      <c r="B27" s="4">
        <v>2004410211</v>
      </c>
      <c r="C27" s="3" t="s">
        <v>52</v>
      </c>
      <c r="D27" s="3">
        <f>VLOOKUP(C27,'[1]复审人员'!$D$3:$G$126,4,0)</f>
        <v>185</v>
      </c>
      <c r="E27" s="3">
        <f>VLOOKUP(C27,'[2]Sheet1'!$D$3:$I$126,4,0)</f>
        <v>83.44</v>
      </c>
      <c r="F27" s="7">
        <f t="shared" si="0"/>
        <v>70.37</v>
      </c>
      <c r="G27" s="3" t="s">
        <v>254</v>
      </c>
      <c r="I27"/>
      <c r="J27"/>
      <c r="K27"/>
      <c r="L27"/>
      <c r="M27"/>
      <c r="N27"/>
    </row>
    <row r="28" spans="1:14" ht="14.25">
      <c r="A28" s="3" t="s">
        <v>53</v>
      </c>
      <c r="B28" s="4">
        <v>2004410211</v>
      </c>
      <c r="C28" s="3" t="s">
        <v>54</v>
      </c>
      <c r="D28" s="3">
        <f>VLOOKUP(C28,'[1]复审人员'!$D$3:$G$126,4,0)</f>
        <v>185</v>
      </c>
      <c r="E28" s="3">
        <f>VLOOKUP(C28,'[2]Sheet1'!$D$3:$I$126,4,0)</f>
        <v>87.38</v>
      </c>
      <c r="F28" s="7">
        <f t="shared" si="0"/>
        <v>71.95</v>
      </c>
      <c r="G28" s="3" t="s">
        <v>254</v>
      </c>
      <c r="I28"/>
      <c r="J28"/>
      <c r="K28"/>
      <c r="L28"/>
      <c r="M28"/>
      <c r="N28"/>
    </row>
    <row r="29" spans="1:14" ht="14.25">
      <c r="A29" s="3" t="s">
        <v>55</v>
      </c>
      <c r="B29" s="4">
        <v>2004410211</v>
      </c>
      <c r="C29" s="3" t="s">
        <v>56</v>
      </c>
      <c r="D29" s="3">
        <f>VLOOKUP(C29,'[1]复审人员'!$D$3:$G$126,4,0)</f>
        <v>182.5</v>
      </c>
      <c r="E29" s="3">
        <f>VLOOKUP(C29,'[2]Sheet1'!$D$3:$I$126,4,0)</f>
        <v>85.53</v>
      </c>
      <c r="F29" s="7">
        <f t="shared" si="0"/>
        <v>70.71</v>
      </c>
      <c r="G29" s="3" t="s">
        <v>254</v>
      </c>
      <c r="I29"/>
      <c r="J29"/>
      <c r="K29"/>
      <c r="L29"/>
      <c r="M29"/>
      <c r="N29"/>
    </row>
    <row r="30" spans="1:14" ht="14.25">
      <c r="A30" s="3" t="s">
        <v>57</v>
      </c>
      <c r="B30" s="4">
        <v>2004410211</v>
      </c>
      <c r="C30" s="3" t="s">
        <v>58</v>
      </c>
      <c r="D30" s="3">
        <f>VLOOKUP(C30,'[1]复审人员'!$D$3:$G$126,4,0)</f>
        <v>182</v>
      </c>
      <c r="E30" s="3">
        <f>VLOOKUP(C30,'[2]Sheet1'!$D$3:$I$126,4,0)</f>
        <v>85.21</v>
      </c>
      <c r="F30" s="7">
        <f t="shared" si="0"/>
        <v>70.48</v>
      </c>
      <c r="G30" s="3" t="s">
        <v>254</v>
      </c>
      <c r="I30"/>
      <c r="J30"/>
      <c r="K30"/>
      <c r="L30"/>
      <c r="M30"/>
      <c r="N30"/>
    </row>
    <row r="31" spans="1:14" ht="14.25">
      <c r="A31" s="3" t="s">
        <v>59</v>
      </c>
      <c r="B31" s="4">
        <v>2004410211</v>
      </c>
      <c r="C31" s="3" t="s">
        <v>60</v>
      </c>
      <c r="D31" s="3">
        <f>VLOOKUP(C31,'[1]复审人员'!$D$3:$G$126,4,0)</f>
        <v>182</v>
      </c>
      <c r="E31" s="3">
        <f>VLOOKUP(C31,'[2]Sheet1'!$D$3:$I$126,4,0)</f>
        <v>83.22</v>
      </c>
      <c r="F31" s="7">
        <f t="shared" si="0"/>
        <v>69.68</v>
      </c>
      <c r="G31" s="3"/>
      <c r="I31"/>
      <c r="J31"/>
      <c r="K31"/>
      <c r="L31"/>
      <c r="M31"/>
      <c r="N31"/>
    </row>
    <row r="32" spans="1:14" ht="14.25">
      <c r="A32" s="3" t="s">
        <v>61</v>
      </c>
      <c r="B32" s="4">
        <v>2004410211</v>
      </c>
      <c r="C32" s="3" t="s">
        <v>62</v>
      </c>
      <c r="D32" s="3">
        <f>VLOOKUP(C32,'[1]复审人员'!$D$3:$G$126,4,0)</f>
        <v>179.5</v>
      </c>
      <c r="E32" s="3">
        <f>VLOOKUP(C32,'[2]Sheet1'!$D$3:$I$126,4,0)</f>
        <v>87.38</v>
      </c>
      <c r="F32" s="7">
        <f t="shared" si="0"/>
        <v>70.85</v>
      </c>
      <c r="G32" s="3" t="s">
        <v>254</v>
      </c>
      <c r="I32"/>
      <c r="J32"/>
      <c r="K32"/>
      <c r="L32"/>
      <c r="M32"/>
      <c r="N32"/>
    </row>
    <row r="33" spans="1:14" ht="14.25">
      <c r="A33" s="3" t="s">
        <v>63</v>
      </c>
      <c r="B33" s="4">
        <v>2004410211</v>
      </c>
      <c r="C33" s="3" t="s">
        <v>64</v>
      </c>
      <c r="D33" s="3">
        <f>VLOOKUP(C33,'[1]复审人员'!$D$3:$G$126,4,0)</f>
        <v>178.5</v>
      </c>
      <c r="E33" s="3">
        <f>VLOOKUP(C33,'[2]Sheet1'!$D$3:$I$126,4,0)</f>
        <v>85.97</v>
      </c>
      <c r="F33" s="7">
        <f t="shared" si="0"/>
        <v>70.08</v>
      </c>
      <c r="G33" s="3" t="s">
        <v>254</v>
      </c>
      <c r="I33"/>
      <c r="J33"/>
      <c r="K33"/>
      <c r="L33"/>
      <c r="M33"/>
      <c r="N33"/>
    </row>
    <row r="34" spans="1:14" ht="14.25">
      <c r="A34" s="3" t="s">
        <v>65</v>
      </c>
      <c r="B34" s="4">
        <v>2004410211</v>
      </c>
      <c r="C34" s="3" t="s">
        <v>66</v>
      </c>
      <c r="D34" s="3">
        <f>VLOOKUP(C34,'[1]复审人员'!$D$3:$G$126,4,0)</f>
        <v>177</v>
      </c>
      <c r="E34" s="3">
        <f>VLOOKUP(C34,'[2]Sheet1'!$D$3:$I$126,4,0)</f>
        <v>87.68</v>
      </c>
      <c r="F34" s="7">
        <f t="shared" si="0"/>
        <v>70.47</v>
      </c>
      <c r="G34" s="3" t="s">
        <v>254</v>
      </c>
      <c r="I34"/>
      <c r="J34"/>
      <c r="K34"/>
      <c r="L34"/>
      <c r="M34"/>
      <c r="N34"/>
    </row>
    <row r="35" spans="1:14" ht="14.25">
      <c r="A35" s="3" t="s">
        <v>67</v>
      </c>
      <c r="B35" s="4">
        <v>2004410211</v>
      </c>
      <c r="C35" s="3" t="s">
        <v>68</v>
      </c>
      <c r="D35" s="3">
        <f>VLOOKUP(C35,'[1]复审人员'!$D$3:$G$126,4,0)</f>
        <v>176</v>
      </c>
      <c r="E35" s="3">
        <f>VLOOKUP(C35,'[2]Sheet1'!$D$3:$I$126,4,0)</f>
        <v>84.69</v>
      </c>
      <c r="F35" s="7">
        <f aca="true" t="shared" si="1" ref="F35:F66">ROUNDDOWN(D35/3*0.6+E35*0.4,2)</f>
        <v>69.07</v>
      </c>
      <c r="G35" s="3"/>
      <c r="I35"/>
      <c r="J35"/>
      <c r="K35"/>
      <c r="L35"/>
      <c r="M35"/>
      <c r="N35"/>
    </row>
    <row r="36" spans="1:14" ht="14.25">
      <c r="A36" s="3" t="s">
        <v>69</v>
      </c>
      <c r="B36" s="4">
        <v>2004410211</v>
      </c>
      <c r="C36" s="3" t="s">
        <v>70</v>
      </c>
      <c r="D36" s="3">
        <f>VLOOKUP(C36,'[1]复审人员'!$D$3:$G$126,4,0)</f>
        <v>175.5</v>
      </c>
      <c r="E36" s="3">
        <f>VLOOKUP(C36,'[2]Sheet1'!$D$3:$I$126,4,0)</f>
        <v>84.85</v>
      </c>
      <c r="F36" s="7">
        <f t="shared" si="1"/>
        <v>69.04</v>
      </c>
      <c r="G36" s="3"/>
      <c r="I36"/>
      <c r="J36"/>
      <c r="K36"/>
      <c r="L36"/>
      <c r="M36"/>
      <c r="N36"/>
    </row>
    <row r="37" spans="1:14" ht="14.25">
      <c r="A37" s="3" t="s">
        <v>71</v>
      </c>
      <c r="B37" s="4">
        <v>2004410211</v>
      </c>
      <c r="C37" s="3" t="s">
        <v>72</v>
      </c>
      <c r="D37" s="3">
        <f>VLOOKUP(C37,'[1]复审人员'!$D$3:$G$126,4,0)</f>
        <v>175.5</v>
      </c>
      <c r="E37" s="3">
        <f>VLOOKUP(C37,'[2]Sheet1'!$D$3:$I$126,4,0)</f>
        <v>83.72</v>
      </c>
      <c r="F37" s="7">
        <f t="shared" si="1"/>
        <v>68.58</v>
      </c>
      <c r="G37" s="3"/>
      <c r="I37"/>
      <c r="J37"/>
      <c r="K37"/>
      <c r="L37"/>
      <c r="M37"/>
      <c r="N37"/>
    </row>
    <row r="38" spans="1:7" ht="13.5">
      <c r="A38" s="3" t="s">
        <v>75</v>
      </c>
      <c r="B38" s="4">
        <v>2004410211</v>
      </c>
      <c r="C38" s="3" t="s">
        <v>76</v>
      </c>
      <c r="D38" s="3">
        <f>VLOOKUP(C38,'[1]复审人员'!$D$3:$G$126,4,0)</f>
        <v>175</v>
      </c>
      <c r="E38" s="3">
        <f>VLOOKUP(C38,'[2]Sheet1'!$D$3:$I$126,4,0)</f>
        <v>87.39</v>
      </c>
      <c r="F38" s="7">
        <f t="shared" si="1"/>
        <v>69.95</v>
      </c>
      <c r="G38" s="3" t="s">
        <v>254</v>
      </c>
    </row>
    <row r="39" spans="1:7" ht="13.5">
      <c r="A39" s="3" t="s">
        <v>77</v>
      </c>
      <c r="B39" s="4">
        <v>2004410211</v>
      </c>
      <c r="C39" s="3" t="s">
        <v>78</v>
      </c>
      <c r="D39" s="3">
        <f>VLOOKUP(C39,'[1]复审人员'!$D$3:$G$126,4,0)</f>
        <v>175</v>
      </c>
      <c r="E39" s="3">
        <f>VLOOKUP(C39,'[2]Sheet1'!$D$3:$I$126,4,0)</f>
        <v>87.26</v>
      </c>
      <c r="F39" s="7">
        <f t="shared" si="1"/>
        <v>69.9</v>
      </c>
      <c r="G39" s="3" t="s">
        <v>254</v>
      </c>
    </row>
    <row r="40" spans="1:7" ht="13.5">
      <c r="A40" s="3" t="s">
        <v>73</v>
      </c>
      <c r="B40" s="4">
        <v>2004410211</v>
      </c>
      <c r="C40" s="3" t="s">
        <v>74</v>
      </c>
      <c r="D40" s="3">
        <f>VLOOKUP(C40,'[1]复审人员'!$D$3:$G$126,4,0)</f>
        <v>175</v>
      </c>
      <c r="E40" s="3">
        <f>VLOOKUP(C40,'[2]Sheet1'!$D$3:$I$126,4,0)</f>
        <v>86.59</v>
      </c>
      <c r="F40" s="7">
        <f t="shared" si="1"/>
        <v>69.63</v>
      </c>
      <c r="G40" s="3"/>
    </row>
    <row r="41" spans="1:7" ht="13.5">
      <c r="A41" s="3" t="s">
        <v>81</v>
      </c>
      <c r="B41" s="4">
        <v>2004410211</v>
      </c>
      <c r="C41" s="3" t="s">
        <v>82</v>
      </c>
      <c r="D41" s="3">
        <f>VLOOKUP(C41,'[1]复审人员'!$D$3:$G$126,4,0)</f>
        <v>175</v>
      </c>
      <c r="E41" s="3">
        <f>VLOOKUP(C41,'[2]Sheet1'!$D$3:$I$126,4,0)</f>
        <v>84.1</v>
      </c>
      <c r="F41" s="7">
        <f t="shared" si="1"/>
        <v>68.64</v>
      </c>
      <c r="G41" s="3"/>
    </row>
    <row r="42" spans="1:7" ht="13.5">
      <c r="A42" s="3" t="s">
        <v>79</v>
      </c>
      <c r="B42" s="4">
        <v>2004410211</v>
      </c>
      <c r="C42" s="3" t="s">
        <v>80</v>
      </c>
      <c r="D42" s="3">
        <f>VLOOKUP(C42,'[1]复审人员'!$D$3:$G$126,4,0)</f>
        <v>175</v>
      </c>
      <c r="E42" s="3">
        <f>VLOOKUP(C42,'[2]Sheet1'!$D$3:$I$126,4,0)</f>
        <v>87.27</v>
      </c>
      <c r="F42" s="7">
        <f t="shared" si="1"/>
        <v>69.9</v>
      </c>
      <c r="G42" s="3" t="s">
        <v>254</v>
      </c>
    </row>
    <row r="43" spans="1:7" ht="13.5">
      <c r="A43" s="3" t="s">
        <v>83</v>
      </c>
      <c r="B43" s="4">
        <v>2004410211</v>
      </c>
      <c r="C43" s="3" t="s">
        <v>84</v>
      </c>
      <c r="D43" s="3">
        <f>VLOOKUP(C43,'[1]复审人员'!$D$3:$G$126,4,0)</f>
        <v>173</v>
      </c>
      <c r="E43" s="3">
        <f>VLOOKUP(C43,'[2]Sheet1'!$D$3:$I$126,4,0)</f>
        <v>83.78</v>
      </c>
      <c r="F43" s="7">
        <f t="shared" si="1"/>
        <v>68.11</v>
      </c>
      <c r="G43" s="3"/>
    </row>
    <row r="44" spans="1:7" ht="13.5">
      <c r="A44" s="3" t="s">
        <v>85</v>
      </c>
      <c r="B44" s="4">
        <v>2004410211</v>
      </c>
      <c r="C44" s="3" t="s">
        <v>86</v>
      </c>
      <c r="D44" s="3">
        <f>VLOOKUP(C44,'[1]复审人员'!$D$3:$G$126,4,0)</f>
        <v>172.5</v>
      </c>
      <c r="E44" s="3">
        <f>VLOOKUP(C44,'[2]Sheet1'!$D$3:$I$126,4,0)</f>
        <v>85.11</v>
      </c>
      <c r="F44" s="7">
        <f t="shared" si="1"/>
        <v>68.54</v>
      </c>
      <c r="G44" s="3"/>
    </row>
    <row r="45" spans="1:7" ht="13.5">
      <c r="A45" s="3" t="s">
        <v>89</v>
      </c>
      <c r="B45" s="4">
        <v>2004410211</v>
      </c>
      <c r="C45" s="3" t="s">
        <v>90</v>
      </c>
      <c r="D45" s="3">
        <f>VLOOKUP(C45,'[1]复审人员'!$D$3:$G$126,4,0)</f>
        <v>171.5</v>
      </c>
      <c r="E45" s="3">
        <f>VLOOKUP(C45,'[2]Sheet1'!$D$3:$I$126,4,0)</f>
        <v>84.48</v>
      </c>
      <c r="F45" s="7">
        <f t="shared" si="1"/>
        <v>68.09</v>
      </c>
      <c r="G45" s="3"/>
    </row>
    <row r="46" spans="1:7" ht="13.5">
      <c r="A46" s="3" t="s">
        <v>87</v>
      </c>
      <c r="B46" s="4">
        <v>2004410211</v>
      </c>
      <c r="C46" s="3" t="s">
        <v>88</v>
      </c>
      <c r="D46" s="3">
        <f>VLOOKUP(C46,'[1]复审人员'!$D$3:$G$126,4,0)</f>
        <v>171.5</v>
      </c>
      <c r="E46" s="3">
        <f>VLOOKUP(C46,'[2]Sheet1'!$D$3:$I$126,4,0)</f>
        <v>83.62</v>
      </c>
      <c r="F46" s="7">
        <f t="shared" si="1"/>
        <v>67.74</v>
      </c>
      <c r="G46" s="3"/>
    </row>
    <row r="47" spans="1:7" ht="13.5">
      <c r="A47" s="3" t="s">
        <v>91</v>
      </c>
      <c r="B47" s="4">
        <v>2004410211</v>
      </c>
      <c r="C47" s="3" t="s">
        <v>92</v>
      </c>
      <c r="D47" s="3">
        <f>VLOOKUP(C47,'[1]复审人员'!$D$3:$G$126,4,0)</f>
        <v>171</v>
      </c>
      <c r="E47" s="3">
        <f>VLOOKUP(C47,'[2]Sheet1'!$D$3:$I$126,4,0)</f>
        <v>84.62</v>
      </c>
      <c r="F47" s="7">
        <f t="shared" si="1"/>
        <v>68.04</v>
      </c>
      <c r="G47" s="3"/>
    </row>
    <row r="48" spans="1:7" ht="13.5">
      <c r="A48" s="3" t="s">
        <v>93</v>
      </c>
      <c r="B48" s="4">
        <v>2004410211</v>
      </c>
      <c r="C48" s="3" t="s">
        <v>94</v>
      </c>
      <c r="D48" s="3">
        <f>VLOOKUP(C48,'[1]复审人员'!$D$3:$G$126,4,0)</f>
        <v>170.5</v>
      </c>
      <c r="E48" s="3">
        <f>VLOOKUP(C48,'[2]Sheet1'!$D$3:$I$126,4,0)</f>
        <v>84.78</v>
      </c>
      <c r="F48" s="7">
        <f t="shared" si="1"/>
        <v>68.01</v>
      </c>
      <c r="G48" s="3"/>
    </row>
    <row r="49" spans="1:7" ht="13.5">
      <c r="A49" s="3" t="s">
        <v>95</v>
      </c>
      <c r="B49" s="4">
        <v>2004410211</v>
      </c>
      <c r="C49" s="3" t="s">
        <v>96</v>
      </c>
      <c r="D49" s="3">
        <f>VLOOKUP(C49,'[1]复审人员'!$D$3:$G$126,4,0)</f>
        <v>170.5</v>
      </c>
      <c r="E49" s="3">
        <f>VLOOKUP(C49,'[2]Sheet1'!$D$3:$I$126,4,0)</f>
        <v>82.71</v>
      </c>
      <c r="F49" s="7">
        <f t="shared" si="1"/>
        <v>67.18</v>
      </c>
      <c r="G49" s="3"/>
    </row>
    <row r="50" spans="1:7" ht="13.5">
      <c r="A50" s="3" t="s">
        <v>97</v>
      </c>
      <c r="B50" s="4">
        <v>2004410211</v>
      </c>
      <c r="C50" s="3" t="s">
        <v>98</v>
      </c>
      <c r="D50" s="3">
        <f>VLOOKUP(C50,'[1]复审人员'!$D$3:$G$126,4,0)</f>
        <v>170</v>
      </c>
      <c r="E50" s="3">
        <f>VLOOKUP(C50,'[2]Sheet1'!$D$3:$I$126,4,0)</f>
        <v>85.54</v>
      </c>
      <c r="F50" s="7">
        <f t="shared" si="1"/>
        <v>68.21</v>
      </c>
      <c r="G50" s="3"/>
    </row>
    <row r="51" spans="1:7" ht="13.5">
      <c r="A51" s="3" t="s">
        <v>99</v>
      </c>
      <c r="B51" s="4">
        <v>2004410211</v>
      </c>
      <c r="C51" s="3" t="s">
        <v>100</v>
      </c>
      <c r="D51" s="3">
        <f>VLOOKUP(C51,'[1]复审人员'!$D$3:$G$126,4,0)</f>
        <v>169.5</v>
      </c>
      <c r="E51" s="3">
        <f>VLOOKUP(C51,'[2]Sheet1'!$D$3:$I$126,4,0)</f>
        <v>85.07</v>
      </c>
      <c r="F51" s="7">
        <f t="shared" si="1"/>
        <v>67.92</v>
      </c>
      <c r="G51" s="3"/>
    </row>
    <row r="52" spans="1:7" ht="13.5">
      <c r="A52" s="3" t="s">
        <v>103</v>
      </c>
      <c r="B52" s="4">
        <v>2004410211</v>
      </c>
      <c r="C52" s="3" t="s">
        <v>104</v>
      </c>
      <c r="D52" s="3">
        <f>VLOOKUP(C52,'[1]复审人员'!$D$3:$G$126,4,0)</f>
        <v>169</v>
      </c>
      <c r="E52" s="3">
        <f>VLOOKUP(C52,'[2]Sheet1'!$D$3:$I$126,4,0)</f>
        <v>85.28</v>
      </c>
      <c r="F52" s="7">
        <f t="shared" si="1"/>
        <v>67.91</v>
      </c>
      <c r="G52" s="3"/>
    </row>
    <row r="53" spans="1:7" ht="13.5">
      <c r="A53" s="3" t="s">
        <v>101</v>
      </c>
      <c r="B53" s="4">
        <v>2004410211</v>
      </c>
      <c r="C53" s="3" t="s">
        <v>102</v>
      </c>
      <c r="D53" s="3">
        <f>VLOOKUP(C53,'[1]复审人员'!$D$3:$G$126,4,0)</f>
        <v>169</v>
      </c>
      <c r="E53" s="3">
        <f>VLOOKUP(C53,'[2]Sheet1'!$D$3:$I$126,4,0)</f>
        <v>84.47</v>
      </c>
      <c r="F53" s="7">
        <f t="shared" si="1"/>
        <v>67.58</v>
      </c>
      <c r="G53" s="3"/>
    </row>
    <row r="54" spans="1:7" ht="13.5">
      <c r="A54" s="3" t="s">
        <v>105</v>
      </c>
      <c r="B54" s="4">
        <v>2004410211</v>
      </c>
      <c r="C54" s="3" t="s">
        <v>106</v>
      </c>
      <c r="D54" s="3">
        <f>VLOOKUP(C54,'[1]复审人员'!$D$3:$G$126,4,0)</f>
        <v>168.5</v>
      </c>
      <c r="E54" s="3">
        <f>VLOOKUP(C54,'[2]Sheet1'!$D$3:$I$126,4,0)</f>
        <v>85.05</v>
      </c>
      <c r="F54" s="7">
        <f t="shared" si="1"/>
        <v>67.72</v>
      </c>
      <c r="G54" s="3"/>
    </row>
    <row r="55" spans="1:7" ht="13.5">
      <c r="A55" s="3" t="s">
        <v>109</v>
      </c>
      <c r="B55" s="4">
        <v>2004410211</v>
      </c>
      <c r="C55" s="3" t="s">
        <v>110</v>
      </c>
      <c r="D55" s="3">
        <f>VLOOKUP(C55,'[1]复审人员'!$D$3:$G$126,4,0)</f>
        <v>168</v>
      </c>
      <c r="E55" s="3">
        <f>VLOOKUP(C55,'[2]Sheet1'!$D$3:$I$126,4,0)</f>
        <v>84.65</v>
      </c>
      <c r="F55" s="7">
        <f t="shared" si="1"/>
        <v>67.46</v>
      </c>
      <c r="G55" s="3"/>
    </row>
    <row r="56" spans="1:7" ht="13.5">
      <c r="A56" s="3" t="s">
        <v>107</v>
      </c>
      <c r="B56" s="4">
        <v>2004410211</v>
      </c>
      <c r="C56" s="3" t="s">
        <v>108</v>
      </c>
      <c r="D56" s="3">
        <f>VLOOKUP(C56,'[1]复审人员'!$D$3:$G$126,4,0)</f>
        <v>168</v>
      </c>
      <c r="E56" s="3">
        <f>VLOOKUP(C56,'[2]Sheet1'!$D$3:$I$126,4,0)</f>
        <v>84.45</v>
      </c>
      <c r="F56" s="7">
        <f t="shared" si="1"/>
        <v>67.38</v>
      </c>
      <c r="G56" s="3"/>
    </row>
    <row r="57" spans="1:7" ht="13.5">
      <c r="A57" s="3" t="s">
        <v>111</v>
      </c>
      <c r="B57" s="4">
        <v>2004410211</v>
      </c>
      <c r="C57" s="3" t="s">
        <v>112</v>
      </c>
      <c r="D57" s="3">
        <f>VLOOKUP(C57,'[1]复审人员'!$D$3:$G$126,4,0)</f>
        <v>167.5</v>
      </c>
      <c r="E57" s="3">
        <f>VLOOKUP(C57,'[2]Sheet1'!$D$3:$I$126,4,0)</f>
        <v>85.83</v>
      </c>
      <c r="F57" s="7">
        <f t="shared" si="1"/>
        <v>67.83</v>
      </c>
      <c r="G57" s="3"/>
    </row>
    <row r="58" spans="1:7" ht="13.5">
      <c r="A58" s="3" t="s">
        <v>113</v>
      </c>
      <c r="B58" s="4">
        <v>2004410211</v>
      </c>
      <c r="C58" s="3" t="s">
        <v>114</v>
      </c>
      <c r="D58" s="3">
        <f>VLOOKUP(C58,'[1]复审人员'!$D$3:$G$126,4,0)</f>
        <v>166.5</v>
      </c>
      <c r="E58" s="3">
        <f>VLOOKUP(C58,'[2]Sheet1'!$D$3:$I$126,4,0)</f>
        <v>83.78</v>
      </c>
      <c r="F58" s="7">
        <f t="shared" si="1"/>
        <v>66.81</v>
      </c>
      <c r="G58" s="3"/>
    </row>
    <row r="59" spans="1:7" ht="13.5">
      <c r="A59" s="3" t="s">
        <v>115</v>
      </c>
      <c r="B59" s="4">
        <v>2004410211</v>
      </c>
      <c r="C59" s="3" t="s">
        <v>116</v>
      </c>
      <c r="D59" s="3">
        <f>VLOOKUP(C59,'[1]复审人员'!$D$3:$G$126,4,0)</f>
        <v>166</v>
      </c>
      <c r="E59" s="3">
        <f>VLOOKUP(C59,'[2]Sheet1'!$D$3:$I$126,4,0)</f>
        <v>83.26</v>
      </c>
      <c r="F59" s="7">
        <f t="shared" si="1"/>
        <v>66.5</v>
      </c>
      <c r="G59" s="3"/>
    </row>
    <row r="60" spans="1:7" ht="13.5">
      <c r="A60" s="3" t="s">
        <v>117</v>
      </c>
      <c r="B60" s="4">
        <v>2004410211</v>
      </c>
      <c r="C60" s="3" t="s">
        <v>118</v>
      </c>
      <c r="D60" s="3">
        <f>VLOOKUP(C60,'[1]复审人员'!$D$3:$G$126,4,0)</f>
        <v>165.5</v>
      </c>
      <c r="E60" s="3">
        <f>VLOOKUP(C60,'[2]Sheet1'!$D$3:$I$126,4,0)</f>
        <v>85.23</v>
      </c>
      <c r="F60" s="7">
        <f t="shared" si="1"/>
        <v>67.19</v>
      </c>
      <c r="G60" s="3"/>
    </row>
    <row r="61" spans="1:7" ht="13.5">
      <c r="A61" s="3" t="s">
        <v>119</v>
      </c>
      <c r="B61" s="4">
        <v>2004410211</v>
      </c>
      <c r="C61" s="3" t="s">
        <v>120</v>
      </c>
      <c r="D61" s="3">
        <f>VLOOKUP(C61,'[1]复审人员'!$D$3:$G$126,4,0)</f>
        <v>164</v>
      </c>
      <c r="E61" s="3">
        <f>VLOOKUP(C61,'[2]Sheet1'!$D$3:$I$126,4,0)</f>
        <v>0</v>
      </c>
      <c r="F61" s="7">
        <f t="shared" si="1"/>
        <v>32.8</v>
      </c>
      <c r="G61" s="3"/>
    </row>
    <row r="62" spans="1:7" ht="13.5">
      <c r="A62" s="3" t="s">
        <v>121</v>
      </c>
      <c r="B62" s="4">
        <v>2004410211</v>
      </c>
      <c r="C62" s="3" t="s">
        <v>122</v>
      </c>
      <c r="D62" s="3">
        <f>VLOOKUP(C62,'[1]复审人员'!$D$3:$G$126,4,0)</f>
        <v>163.5</v>
      </c>
      <c r="E62" s="3">
        <f>VLOOKUP(C62,'[2]Sheet1'!$D$3:$I$126,4,0)</f>
        <v>85.88</v>
      </c>
      <c r="F62" s="7">
        <f t="shared" si="1"/>
        <v>67.05</v>
      </c>
      <c r="G62" s="3"/>
    </row>
    <row r="63" spans="1:7" ht="13.5">
      <c r="A63" s="3" t="s">
        <v>123</v>
      </c>
      <c r="B63" s="4">
        <v>2004410211</v>
      </c>
      <c r="C63" s="3" t="s">
        <v>124</v>
      </c>
      <c r="D63" s="3">
        <f>VLOOKUP(C63,'[1]复审人员'!$D$3:$G$126,4,0)</f>
        <v>163.5</v>
      </c>
      <c r="E63" s="3">
        <f>VLOOKUP(C63,'[2]Sheet1'!$D$3:$I$126,4,0)</f>
        <v>84.1</v>
      </c>
      <c r="F63" s="7">
        <f t="shared" si="1"/>
        <v>66.34</v>
      </c>
      <c r="G63" s="3"/>
    </row>
    <row r="64" spans="1:7" ht="13.5">
      <c r="A64" s="3" t="s">
        <v>125</v>
      </c>
      <c r="B64" s="4">
        <v>2004410211</v>
      </c>
      <c r="C64" s="3" t="s">
        <v>126</v>
      </c>
      <c r="D64" s="3">
        <f>VLOOKUP(C64,'[1]复审人员'!$D$3:$G$126,4,0)</f>
        <v>162.5</v>
      </c>
      <c r="E64" s="3">
        <f>VLOOKUP(C64,'[2]Sheet1'!$D$3:$I$126,4,0)</f>
        <v>85.4</v>
      </c>
      <c r="F64" s="7">
        <f t="shared" si="1"/>
        <v>66.66</v>
      </c>
      <c r="G64" s="3"/>
    </row>
    <row r="65" spans="1:7" ht="13.5">
      <c r="A65" s="3" t="s">
        <v>129</v>
      </c>
      <c r="B65" s="4">
        <v>2004410211</v>
      </c>
      <c r="C65" s="3" t="s">
        <v>130</v>
      </c>
      <c r="D65" s="3">
        <f>VLOOKUP(C65,'[1]复审人员'!$D$3:$G$126,4,0)</f>
        <v>162.5</v>
      </c>
      <c r="E65" s="3">
        <f>VLOOKUP(C65,'[2]Sheet1'!$D$3:$I$126,4,0)</f>
        <v>84.91</v>
      </c>
      <c r="F65" s="7">
        <f t="shared" si="1"/>
        <v>66.46</v>
      </c>
      <c r="G65" s="3"/>
    </row>
    <row r="66" spans="1:7" ht="13.5">
      <c r="A66" s="3" t="s">
        <v>127</v>
      </c>
      <c r="B66" s="4">
        <v>2004410211</v>
      </c>
      <c r="C66" s="3" t="s">
        <v>128</v>
      </c>
      <c r="D66" s="3">
        <f>VLOOKUP(C66,'[1]复审人员'!$D$3:$G$126,4,0)</f>
        <v>162.5</v>
      </c>
      <c r="E66" s="3">
        <f>VLOOKUP(C66,'[2]Sheet1'!$D$3:$I$126,4,0)</f>
        <v>83.66</v>
      </c>
      <c r="F66" s="7">
        <f t="shared" si="1"/>
        <v>65.96</v>
      </c>
      <c r="G66" s="3"/>
    </row>
    <row r="67" spans="1:7" ht="13.5">
      <c r="A67" s="3" t="s">
        <v>131</v>
      </c>
      <c r="B67" s="4">
        <v>2004410211</v>
      </c>
      <c r="C67" s="3" t="s">
        <v>132</v>
      </c>
      <c r="D67" s="3">
        <f>VLOOKUP(C67,'[1]复审人员'!$D$3:$G$126,4,0)</f>
        <v>161.5</v>
      </c>
      <c r="E67" s="3">
        <f>VLOOKUP(C67,'[2]Sheet1'!$D$3:$I$126,4,0)</f>
        <v>85.02</v>
      </c>
      <c r="F67" s="7">
        <f aca="true" t="shared" si="2" ref="F67:F98">ROUNDDOWN(D67/3*0.6+E67*0.4,2)</f>
        <v>66.3</v>
      </c>
      <c r="G67" s="3"/>
    </row>
    <row r="68" spans="1:7" ht="13.5">
      <c r="A68" s="3" t="s">
        <v>133</v>
      </c>
      <c r="B68" s="4">
        <v>2004410211</v>
      </c>
      <c r="C68" s="3" t="s">
        <v>134</v>
      </c>
      <c r="D68" s="3">
        <f>VLOOKUP(C68,'[1]复审人员'!$D$3:$G$126,4,0)</f>
        <v>161.5</v>
      </c>
      <c r="E68" s="3">
        <f>VLOOKUP(C68,'[2]Sheet1'!$D$3:$I$126,4,0)</f>
        <v>84.31</v>
      </c>
      <c r="F68" s="7">
        <f t="shared" si="2"/>
        <v>66.02</v>
      </c>
      <c r="G68" s="3"/>
    </row>
    <row r="69" spans="1:7" ht="13.5">
      <c r="A69" s="3" t="s">
        <v>135</v>
      </c>
      <c r="B69" s="4">
        <v>2004410212</v>
      </c>
      <c r="C69" s="3" t="s">
        <v>136</v>
      </c>
      <c r="D69" s="3">
        <f>VLOOKUP(C69,'[1]复审人员'!$D$3:$G$126,4,0)</f>
        <v>152</v>
      </c>
      <c r="E69" s="3">
        <f>VLOOKUP(C69,'[2]Sheet1'!$D$3:$I$126,4,0)</f>
        <v>87.16</v>
      </c>
      <c r="F69" s="7">
        <f t="shared" si="2"/>
        <v>65.26</v>
      </c>
      <c r="G69" s="3" t="s">
        <v>254</v>
      </c>
    </row>
    <row r="70" spans="1:7" ht="13.5">
      <c r="A70" s="3" t="s">
        <v>137</v>
      </c>
      <c r="B70" s="4">
        <v>2004410212</v>
      </c>
      <c r="C70" s="3" t="s">
        <v>138</v>
      </c>
      <c r="D70" s="3">
        <f>VLOOKUP(C70,'[1]复审人员'!$D$3:$G$126,4,0)</f>
        <v>143.5</v>
      </c>
      <c r="E70" s="3">
        <f>VLOOKUP(C70,'[2]Sheet1'!$D$3:$I$126,4,0)</f>
        <v>82.1</v>
      </c>
      <c r="F70" s="7">
        <f t="shared" si="2"/>
        <v>61.54</v>
      </c>
      <c r="G70" s="3"/>
    </row>
    <row r="71" spans="1:7" ht="13.5">
      <c r="A71" s="3" t="s">
        <v>139</v>
      </c>
      <c r="B71" s="4">
        <v>2004410212</v>
      </c>
      <c r="C71" s="3" t="s">
        <v>140</v>
      </c>
      <c r="D71" s="3">
        <f>VLOOKUP(C71,'[1]复审人员'!$D$3:$G$126,4,0)</f>
        <v>135.5</v>
      </c>
      <c r="E71" s="3">
        <f>VLOOKUP(C71,'[2]Sheet1'!$D$3:$I$126,4,0)</f>
        <v>80.52</v>
      </c>
      <c r="F71" s="7">
        <f t="shared" si="2"/>
        <v>59.3</v>
      </c>
      <c r="G71" s="3"/>
    </row>
    <row r="72" spans="1:7" ht="13.5">
      <c r="A72" s="3" t="s">
        <v>141</v>
      </c>
      <c r="B72" s="4">
        <v>2004410213</v>
      </c>
      <c r="C72" s="3" t="s">
        <v>142</v>
      </c>
      <c r="D72" s="3">
        <f>VLOOKUP(C72,'[1]复审人员'!$D$3:$G$126,4,0)</f>
        <v>194</v>
      </c>
      <c r="E72" s="3">
        <f>VLOOKUP(C72,'[2]Sheet1'!$D$3:$I$126,4,0)</f>
        <v>85.46</v>
      </c>
      <c r="F72" s="7">
        <f t="shared" si="2"/>
        <v>72.98</v>
      </c>
      <c r="G72" s="3" t="s">
        <v>254</v>
      </c>
    </row>
    <row r="73" spans="1:7" ht="13.5">
      <c r="A73" s="3" t="s">
        <v>143</v>
      </c>
      <c r="B73" s="4">
        <v>2004410213</v>
      </c>
      <c r="C73" s="3" t="s">
        <v>144</v>
      </c>
      <c r="D73" s="3">
        <f>VLOOKUP(C73,'[1]复审人员'!$D$3:$G$126,4,0)</f>
        <v>194</v>
      </c>
      <c r="E73" s="3">
        <f>VLOOKUP(C73,'[2]Sheet1'!$D$3:$I$126,4,0)</f>
        <v>86.34</v>
      </c>
      <c r="F73" s="7">
        <f t="shared" si="2"/>
        <v>73.33</v>
      </c>
      <c r="G73" s="3" t="s">
        <v>254</v>
      </c>
    </row>
    <row r="74" spans="1:7" ht="13.5">
      <c r="A74" s="3" t="s">
        <v>145</v>
      </c>
      <c r="B74" s="4">
        <v>2004410213</v>
      </c>
      <c r="C74" s="3" t="s">
        <v>146</v>
      </c>
      <c r="D74" s="3">
        <f>VLOOKUP(C74,'[1]复审人员'!$D$3:$G$126,4,0)</f>
        <v>192</v>
      </c>
      <c r="E74" s="3">
        <f>VLOOKUP(C74,'[2]Sheet1'!$D$3:$I$126,4,0)</f>
        <v>87.56</v>
      </c>
      <c r="F74" s="7">
        <f t="shared" si="2"/>
        <v>73.42</v>
      </c>
      <c r="G74" s="3" t="s">
        <v>254</v>
      </c>
    </row>
    <row r="75" spans="1:7" ht="13.5">
      <c r="A75" s="3" t="s">
        <v>147</v>
      </c>
      <c r="B75" s="4">
        <v>2004410213</v>
      </c>
      <c r="C75" s="3" t="s">
        <v>148</v>
      </c>
      <c r="D75" s="3">
        <f>VLOOKUP(C75,'[1]复审人员'!$D$3:$G$126,4,0)</f>
        <v>188</v>
      </c>
      <c r="E75" s="3">
        <f>VLOOKUP(C75,'[2]Sheet1'!$D$3:$I$126,4,0)</f>
        <v>87.2</v>
      </c>
      <c r="F75" s="7">
        <f t="shared" si="2"/>
        <v>72.48</v>
      </c>
      <c r="G75" s="3"/>
    </row>
    <row r="76" spans="1:7" ht="13.5">
      <c r="A76" s="3" t="s">
        <v>149</v>
      </c>
      <c r="B76" s="4">
        <v>2004410213</v>
      </c>
      <c r="C76" s="3" t="s">
        <v>150</v>
      </c>
      <c r="D76" s="3">
        <f>VLOOKUP(C76,'[1]复审人员'!$D$3:$G$126,4,0)</f>
        <v>188</v>
      </c>
      <c r="E76" s="3">
        <f>VLOOKUP(C76,'[2]Sheet1'!$D$3:$I$126,4,0)</f>
        <v>85.94</v>
      </c>
      <c r="F76" s="7">
        <f t="shared" si="2"/>
        <v>71.97</v>
      </c>
      <c r="G76" s="3"/>
    </row>
    <row r="77" spans="1:7" ht="13.5">
      <c r="A77" s="3" t="s">
        <v>151</v>
      </c>
      <c r="B77" s="4">
        <v>2004410213</v>
      </c>
      <c r="C77" s="3" t="s">
        <v>152</v>
      </c>
      <c r="D77" s="3">
        <f>VLOOKUP(C77,'[1]复审人员'!$D$3:$G$126,4,0)</f>
        <v>180</v>
      </c>
      <c r="E77" s="3">
        <f>VLOOKUP(C77,'[2]Sheet1'!$D$3:$I$126,4,0)</f>
        <v>85.06</v>
      </c>
      <c r="F77" s="7">
        <f t="shared" si="2"/>
        <v>70.02</v>
      </c>
      <c r="G77" s="3"/>
    </row>
    <row r="78" spans="1:7" ht="13.5">
      <c r="A78" s="3" t="s">
        <v>153</v>
      </c>
      <c r="B78" s="4">
        <v>2004410213</v>
      </c>
      <c r="C78" s="3" t="s">
        <v>154</v>
      </c>
      <c r="D78" s="3">
        <f>VLOOKUP(C78,'[1]复审人员'!$D$3:$G$126,4,0)</f>
        <v>171.5</v>
      </c>
      <c r="E78" s="3">
        <f>VLOOKUP(C78,'[2]Sheet1'!$D$3:$I$126,4,0)</f>
        <v>85.28</v>
      </c>
      <c r="F78" s="7">
        <f t="shared" si="2"/>
        <v>68.41</v>
      </c>
      <c r="G78" s="3"/>
    </row>
    <row r="79" spans="1:7" ht="13.5">
      <c r="A79" s="3" t="s">
        <v>155</v>
      </c>
      <c r="B79" s="4">
        <v>2004410213</v>
      </c>
      <c r="C79" s="3" t="s">
        <v>156</v>
      </c>
      <c r="D79" s="3">
        <f>VLOOKUP(C79,'[1]复审人员'!$D$3:$G$126,4,0)</f>
        <v>159</v>
      </c>
      <c r="E79" s="3">
        <f>VLOOKUP(C79,'[2]Sheet1'!$D$3:$I$126,4,0)</f>
        <v>84.04</v>
      </c>
      <c r="F79" s="7">
        <f t="shared" si="2"/>
        <v>65.41</v>
      </c>
      <c r="G79" s="3"/>
    </row>
    <row r="80" spans="1:7" ht="13.5">
      <c r="A80" s="8" t="s">
        <v>157</v>
      </c>
      <c r="B80" s="9">
        <v>2004410213</v>
      </c>
      <c r="C80" s="8" t="s">
        <v>158</v>
      </c>
      <c r="D80" s="3">
        <f>VLOOKUP(C80,'[1]复审人员'!$D$3:$G$126,4,0)</f>
        <v>153</v>
      </c>
      <c r="E80" s="3">
        <f>VLOOKUP(C80,'[2]Sheet1'!$D$3:$I$126,4,0)</f>
        <v>85.12</v>
      </c>
      <c r="F80" s="7">
        <f t="shared" si="2"/>
        <v>64.64</v>
      </c>
      <c r="G80" s="8"/>
    </row>
    <row r="81" spans="1:7" ht="13.5">
      <c r="A81" s="8" t="s">
        <v>159</v>
      </c>
      <c r="B81" s="9">
        <v>2004410213</v>
      </c>
      <c r="C81" s="8" t="s">
        <v>160</v>
      </c>
      <c r="D81" s="3">
        <f>VLOOKUP(C81,'[1]复审人员'!$D$3:$G$126,4,0)</f>
        <v>153</v>
      </c>
      <c r="E81" s="3">
        <f>VLOOKUP(C81,'[2]Sheet1'!$D$3:$I$126,4,0)</f>
        <v>84.88</v>
      </c>
      <c r="F81" s="7">
        <f t="shared" si="2"/>
        <v>64.55</v>
      </c>
      <c r="G81" s="8"/>
    </row>
    <row r="82" spans="1:7" ht="13.5">
      <c r="A82" s="3" t="s">
        <v>161</v>
      </c>
      <c r="B82" s="4">
        <v>2004410214</v>
      </c>
      <c r="C82" s="3" t="s">
        <v>162</v>
      </c>
      <c r="D82" s="3">
        <f>VLOOKUP(C82,'[1]复审人员'!$D$3:$G$126,4,0)</f>
        <v>194.5</v>
      </c>
      <c r="E82" s="3">
        <f>VLOOKUP(C82,'[2]Sheet1'!$D$3:$I$126,4,0)</f>
        <v>85.34</v>
      </c>
      <c r="F82" s="7">
        <f t="shared" si="2"/>
        <v>73.03</v>
      </c>
      <c r="G82" s="3" t="s">
        <v>254</v>
      </c>
    </row>
    <row r="83" spans="1:7" ht="13.5">
      <c r="A83" s="3" t="s">
        <v>163</v>
      </c>
      <c r="B83" s="4">
        <v>2004410214</v>
      </c>
      <c r="C83" s="3" t="s">
        <v>164</v>
      </c>
      <c r="D83" s="3">
        <f>VLOOKUP(C83,'[1]复审人员'!$D$3:$G$126,4,0)</f>
        <v>182.5</v>
      </c>
      <c r="E83" s="3">
        <f>VLOOKUP(C83,'[2]Sheet1'!$D$3:$I$126,4,0)</f>
        <v>86.16</v>
      </c>
      <c r="F83" s="7">
        <f t="shared" si="2"/>
        <v>70.96</v>
      </c>
      <c r="G83" s="3" t="s">
        <v>254</v>
      </c>
    </row>
    <row r="84" spans="1:7" ht="13.5">
      <c r="A84" s="3" t="s">
        <v>165</v>
      </c>
      <c r="B84" s="4">
        <v>2004410214</v>
      </c>
      <c r="C84" s="3" t="s">
        <v>166</v>
      </c>
      <c r="D84" s="3">
        <f>VLOOKUP(C84,'[1]复审人员'!$D$3:$G$126,4,0)</f>
        <v>175</v>
      </c>
      <c r="E84" s="3">
        <f>VLOOKUP(C84,'[2]Sheet1'!$D$3:$I$126,4,0)</f>
        <v>87.56</v>
      </c>
      <c r="F84" s="7">
        <f t="shared" si="2"/>
        <v>70.02</v>
      </c>
      <c r="G84" s="3" t="s">
        <v>254</v>
      </c>
    </row>
    <row r="85" spans="1:7" ht="13.5">
      <c r="A85" s="3" t="s">
        <v>167</v>
      </c>
      <c r="B85" s="4">
        <v>2004410214</v>
      </c>
      <c r="C85" s="3" t="s">
        <v>168</v>
      </c>
      <c r="D85" s="3">
        <f>VLOOKUP(C85,'[1]复审人员'!$D$3:$G$126,4,0)</f>
        <v>172</v>
      </c>
      <c r="E85" s="3">
        <f>VLOOKUP(C85,'[2]Sheet1'!$D$3:$I$126,4,0)</f>
        <v>85.22</v>
      </c>
      <c r="F85" s="7">
        <f t="shared" si="2"/>
        <v>68.48</v>
      </c>
      <c r="G85" s="3"/>
    </row>
    <row r="86" spans="1:7" ht="13.5">
      <c r="A86" s="3" t="s">
        <v>169</v>
      </c>
      <c r="B86" s="4">
        <v>2004410214</v>
      </c>
      <c r="C86" s="3" t="s">
        <v>170</v>
      </c>
      <c r="D86" s="3">
        <f>VLOOKUP(C86,'[1]复审人员'!$D$3:$G$126,4,0)</f>
        <v>171</v>
      </c>
      <c r="E86" s="3">
        <f>VLOOKUP(C86,'[2]Sheet1'!$D$3:$I$126,4,0)</f>
        <v>86.92</v>
      </c>
      <c r="F86" s="7">
        <f t="shared" si="2"/>
        <v>68.96</v>
      </c>
      <c r="G86" s="3" t="s">
        <v>254</v>
      </c>
    </row>
    <row r="87" spans="1:7" ht="13.5">
      <c r="A87" s="3" t="s">
        <v>171</v>
      </c>
      <c r="B87" s="4">
        <v>2004410214</v>
      </c>
      <c r="C87" s="3" t="s">
        <v>172</v>
      </c>
      <c r="D87" s="3">
        <f>VLOOKUP(C87,'[1]复审人员'!$D$3:$G$126,4,0)</f>
        <v>169.5</v>
      </c>
      <c r="E87" s="3">
        <f>VLOOKUP(C87,'[2]Sheet1'!$D$3:$I$126,4,0)</f>
        <v>85.7</v>
      </c>
      <c r="F87" s="7">
        <f t="shared" si="2"/>
        <v>68.18</v>
      </c>
      <c r="G87" s="3"/>
    </row>
    <row r="88" spans="1:7" ht="13.5">
      <c r="A88" s="3" t="s">
        <v>173</v>
      </c>
      <c r="B88" s="4">
        <v>2004410214</v>
      </c>
      <c r="C88" s="3" t="s">
        <v>174</v>
      </c>
      <c r="D88" s="3">
        <f>VLOOKUP(C88,'[1]复审人员'!$D$3:$G$126,4,0)</f>
        <v>167.5</v>
      </c>
      <c r="E88" s="3">
        <f>VLOOKUP(C88,'[2]Sheet1'!$D$3:$I$126,4,0)</f>
        <v>84.66</v>
      </c>
      <c r="F88" s="7">
        <f t="shared" si="2"/>
        <v>67.36</v>
      </c>
      <c r="G88" s="3"/>
    </row>
    <row r="89" spans="1:7" ht="13.5">
      <c r="A89" s="3" t="s">
        <v>175</v>
      </c>
      <c r="B89" s="4">
        <v>2004410214</v>
      </c>
      <c r="C89" s="3" t="s">
        <v>176</v>
      </c>
      <c r="D89" s="3">
        <f>VLOOKUP(C89,'[1]复审人员'!$D$3:$G$126,4,0)</f>
        <v>165</v>
      </c>
      <c r="E89" s="3">
        <f>VLOOKUP(C89,'[2]Sheet1'!$D$3:$I$126,4,0)</f>
        <v>0</v>
      </c>
      <c r="F89" s="7">
        <f t="shared" si="2"/>
        <v>33</v>
      </c>
      <c r="G89" s="3"/>
    </row>
    <row r="90" spans="1:7" ht="13.5">
      <c r="A90" s="3" t="s">
        <v>179</v>
      </c>
      <c r="B90" s="4">
        <v>2004410214</v>
      </c>
      <c r="C90" s="3" t="s">
        <v>180</v>
      </c>
      <c r="D90" s="3">
        <f>VLOOKUP(C90,'[1]复审人员'!$D$3:$G$126,4,0)</f>
        <v>164</v>
      </c>
      <c r="E90" s="3">
        <f>VLOOKUP(C90,'[2]Sheet1'!$D$3:$I$126,4,0)</f>
        <v>84.6</v>
      </c>
      <c r="F90" s="7">
        <f t="shared" si="2"/>
        <v>66.64</v>
      </c>
      <c r="G90" s="3"/>
    </row>
    <row r="91" spans="1:7" ht="13.5">
      <c r="A91" s="3" t="s">
        <v>177</v>
      </c>
      <c r="B91" s="4">
        <v>2004410214</v>
      </c>
      <c r="C91" s="3" t="s">
        <v>178</v>
      </c>
      <c r="D91" s="3">
        <f>VLOOKUP(C91,'[1]复审人员'!$D$3:$G$126,4,0)</f>
        <v>164</v>
      </c>
      <c r="E91" s="3">
        <f>VLOOKUP(C91,'[2]Sheet1'!$D$3:$I$126,4,0)</f>
        <v>82.6</v>
      </c>
      <c r="F91" s="7">
        <f t="shared" si="2"/>
        <v>65.84</v>
      </c>
      <c r="G91" s="3"/>
    </row>
    <row r="92" spans="1:7" ht="13.5">
      <c r="A92" s="3" t="s">
        <v>181</v>
      </c>
      <c r="B92" s="4">
        <v>2004410214</v>
      </c>
      <c r="C92" s="3" t="s">
        <v>182</v>
      </c>
      <c r="D92" s="3">
        <f>VLOOKUP(C92,'[1]复审人员'!$D$3:$G$126,4,0)</f>
        <v>163</v>
      </c>
      <c r="E92" s="3">
        <f>VLOOKUP(C92,'[2]Sheet1'!$D$3:$I$126,4,0)</f>
        <v>83.94</v>
      </c>
      <c r="F92" s="7">
        <f t="shared" si="2"/>
        <v>66.17</v>
      </c>
      <c r="G92" s="3"/>
    </row>
    <row r="93" spans="1:7" ht="13.5">
      <c r="A93" s="3" t="s">
        <v>183</v>
      </c>
      <c r="B93" s="4">
        <v>2004410214</v>
      </c>
      <c r="C93" s="3" t="s">
        <v>184</v>
      </c>
      <c r="D93" s="3">
        <f>VLOOKUP(C93,'[1]复审人员'!$D$3:$G$126,4,0)</f>
        <v>162</v>
      </c>
      <c r="E93" s="3">
        <f>VLOOKUP(C93,'[2]Sheet1'!$D$3:$I$126,4,0)</f>
        <v>84.82</v>
      </c>
      <c r="F93" s="7">
        <f t="shared" si="2"/>
        <v>66.32</v>
      </c>
      <c r="G93" s="3"/>
    </row>
    <row r="94" spans="1:7" ht="13.5">
      <c r="A94" s="3" t="s">
        <v>185</v>
      </c>
      <c r="B94" s="4">
        <v>2004410215</v>
      </c>
      <c r="C94" s="3" t="s">
        <v>186</v>
      </c>
      <c r="D94" s="3">
        <f>VLOOKUP(C94,'[1]复审人员'!$D$3:$G$126,4,0)</f>
        <v>206.5</v>
      </c>
      <c r="E94" s="3">
        <f>VLOOKUP(C94,'[2]Sheet1'!$D$3:$I$126,4,0)</f>
        <v>85.4</v>
      </c>
      <c r="F94" s="7">
        <f t="shared" si="2"/>
        <v>75.46</v>
      </c>
      <c r="G94" s="3" t="s">
        <v>254</v>
      </c>
    </row>
    <row r="95" spans="1:7" ht="13.5">
      <c r="A95" s="3" t="s">
        <v>187</v>
      </c>
      <c r="B95" s="4">
        <v>2004410215</v>
      </c>
      <c r="C95" s="3" t="s">
        <v>188</v>
      </c>
      <c r="D95" s="3">
        <f>VLOOKUP(C95,'[1]复审人员'!$D$3:$G$126,4,0)</f>
        <v>193</v>
      </c>
      <c r="E95" s="3">
        <f>VLOOKUP(C95,'[2]Sheet1'!$D$3:$I$126,4,0)</f>
        <v>86.4</v>
      </c>
      <c r="F95" s="7">
        <f t="shared" si="2"/>
        <v>73.16</v>
      </c>
      <c r="G95" s="3" t="s">
        <v>254</v>
      </c>
    </row>
    <row r="96" spans="1:7" ht="13.5">
      <c r="A96" s="3" t="s">
        <v>189</v>
      </c>
      <c r="B96" s="4">
        <v>2004410215</v>
      </c>
      <c r="C96" s="3" t="s">
        <v>190</v>
      </c>
      <c r="D96" s="3">
        <f>VLOOKUP(C96,'[1]复审人员'!$D$3:$G$126,4,0)</f>
        <v>190.5</v>
      </c>
      <c r="E96" s="3">
        <f>VLOOKUP(C96,'[2]Sheet1'!$D$3:$I$126,4,0)</f>
        <v>87.26</v>
      </c>
      <c r="F96" s="7">
        <f t="shared" si="2"/>
        <v>73</v>
      </c>
      <c r="G96" s="3" t="s">
        <v>254</v>
      </c>
    </row>
    <row r="97" spans="1:7" ht="13.5">
      <c r="A97" s="3" t="s">
        <v>191</v>
      </c>
      <c r="B97" s="4">
        <v>2004410215</v>
      </c>
      <c r="C97" s="3" t="s">
        <v>192</v>
      </c>
      <c r="D97" s="3">
        <f>VLOOKUP(C97,'[1]复审人员'!$D$3:$G$126,4,0)</f>
        <v>189</v>
      </c>
      <c r="E97" s="3">
        <f>VLOOKUP(C97,'[2]Sheet1'!$D$3:$I$126,4,0)</f>
        <v>87.1</v>
      </c>
      <c r="F97" s="7">
        <f t="shared" si="2"/>
        <v>72.64</v>
      </c>
      <c r="G97" s="3" t="s">
        <v>254</v>
      </c>
    </row>
    <row r="98" spans="1:7" ht="13.5">
      <c r="A98" s="3" t="s">
        <v>193</v>
      </c>
      <c r="B98" s="4">
        <v>2004410215</v>
      </c>
      <c r="C98" s="3" t="s">
        <v>194</v>
      </c>
      <c r="D98" s="3">
        <f>VLOOKUP(C98,'[1]复审人员'!$D$3:$G$126,4,0)</f>
        <v>185</v>
      </c>
      <c r="E98" s="3">
        <f>VLOOKUP(C98,'[2]Sheet1'!$D$3:$I$126,4,0)</f>
        <v>86.54</v>
      </c>
      <c r="F98" s="7">
        <f t="shared" si="2"/>
        <v>71.61</v>
      </c>
      <c r="G98" s="3" t="s">
        <v>254</v>
      </c>
    </row>
    <row r="99" spans="1:7" ht="13.5">
      <c r="A99" s="3" t="s">
        <v>195</v>
      </c>
      <c r="B99" s="4">
        <v>2004410215</v>
      </c>
      <c r="C99" s="3" t="s">
        <v>196</v>
      </c>
      <c r="D99" s="3">
        <f>VLOOKUP(C99,'[1]复审人员'!$D$3:$G$126,4,0)</f>
        <v>185</v>
      </c>
      <c r="E99" s="3">
        <f>VLOOKUP(C99,'[2]Sheet1'!$D$3:$I$126,4,0)</f>
        <v>86.54</v>
      </c>
      <c r="F99" s="7">
        <f aca="true" t="shared" si="3" ref="F99:F130">ROUNDDOWN(D99/3*0.6+E99*0.4,2)</f>
        <v>71.61</v>
      </c>
      <c r="G99" s="3"/>
    </row>
    <row r="100" spans="1:7" ht="13.5">
      <c r="A100" s="3" t="s">
        <v>197</v>
      </c>
      <c r="B100" s="4">
        <v>2004410215</v>
      </c>
      <c r="C100" s="3" t="s">
        <v>198</v>
      </c>
      <c r="D100" s="3">
        <f>VLOOKUP(C100,'[1]复审人员'!$D$3:$G$126,4,0)</f>
        <v>182.5</v>
      </c>
      <c r="E100" s="3">
        <f>VLOOKUP(C100,'[2]Sheet1'!$D$3:$I$126,4,0)</f>
        <v>86</v>
      </c>
      <c r="F100" s="7">
        <f t="shared" si="3"/>
        <v>70.9</v>
      </c>
      <c r="G100" s="3"/>
    </row>
    <row r="101" spans="1:7" ht="13.5">
      <c r="A101" s="3" t="s">
        <v>199</v>
      </c>
      <c r="B101" s="4">
        <v>2004410215</v>
      </c>
      <c r="C101" s="3" t="s">
        <v>200</v>
      </c>
      <c r="D101" s="3">
        <f>VLOOKUP(C101,'[1]复审人员'!$D$3:$G$126,4,0)</f>
        <v>179.5</v>
      </c>
      <c r="E101" s="3">
        <f>VLOOKUP(C101,'[2]Sheet1'!$D$3:$I$126,4,0)</f>
        <v>88.44</v>
      </c>
      <c r="F101" s="7">
        <f t="shared" si="3"/>
        <v>71.27</v>
      </c>
      <c r="G101" s="3"/>
    </row>
    <row r="102" spans="1:7" ht="13.5">
      <c r="A102" s="3" t="s">
        <v>201</v>
      </c>
      <c r="B102" s="4">
        <v>2004410215</v>
      </c>
      <c r="C102" s="3" t="s">
        <v>202</v>
      </c>
      <c r="D102" s="3">
        <f>VLOOKUP(C102,'[1]复审人员'!$D$3:$G$126,4,0)</f>
        <v>178</v>
      </c>
      <c r="E102" s="3">
        <f>VLOOKUP(C102,'[2]Sheet1'!$D$3:$I$126,4,0)</f>
        <v>85.78</v>
      </c>
      <c r="F102" s="7">
        <f t="shared" si="3"/>
        <v>69.91</v>
      </c>
      <c r="G102" s="3"/>
    </row>
    <row r="103" spans="1:7" ht="13.5">
      <c r="A103" s="3" t="s">
        <v>203</v>
      </c>
      <c r="B103" s="4">
        <v>2004410215</v>
      </c>
      <c r="C103" s="3" t="s">
        <v>204</v>
      </c>
      <c r="D103" s="3">
        <f>VLOOKUP(C103,'[1]复审人员'!$D$3:$G$126,4,0)</f>
        <v>175</v>
      </c>
      <c r="E103" s="3">
        <f>VLOOKUP(C103,'[2]Sheet1'!$D$3:$I$126,4,0)</f>
        <v>85.68</v>
      </c>
      <c r="F103" s="7">
        <f t="shared" si="3"/>
        <v>69.27</v>
      </c>
      <c r="G103" s="3"/>
    </row>
    <row r="104" spans="1:7" ht="13.5">
      <c r="A104" s="3" t="s">
        <v>205</v>
      </c>
      <c r="B104" s="4">
        <v>2004410215</v>
      </c>
      <c r="C104" s="3" t="s">
        <v>206</v>
      </c>
      <c r="D104" s="3">
        <f>VLOOKUP(C104,'[1]复审人员'!$D$3:$G$126,4,0)</f>
        <v>174</v>
      </c>
      <c r="E104" s="3">
        <f>VLOOKUP(C104,'[2]Sheet1'!$D$3:$I$126,4,0)</f>
        <v>83.94</v>
      </c>
      <c r="F104" s="7">
        <f t="shared" si="3"/>
        <v>68.37</v>
      </c>
      <c r="G104" s="3"/>
    </row>
    <row r="105" spans="1:7" ht="13.5">
      <c r="A105" s="3" t="s">
        <v>207</v>
      </c>
      <c r="B105" s="4">
        <v>2004410215</v>
      </c>
      <c r="C105" s="3" t="s">
        <v>208</v>
      </c>
      <c r="D105" s="3">
        <f>VLOOKUP(C105,'[1]复审人员'!$D$3:$G$126,4,0)</f>
        <v>168.5</v>
      </c>
      <c r="E105" s="3">
        <f>VLOOKUP(C105,'[2]Sheet1'!$D$3:$I$126,4,0)</f>
        <v>85.7</v>
      </c>
      <c r="F105" s="7">
        <f t="shared" si="3"/>
        <v>67.98</v>
      </c>
      <c r="G105" s="3"/>
    </row>
    <row r="106" spans="1:7" ht="13.5">
      <c r="A106" s="3" t="s">
        <v>211</v>
      </c>
      <c r="B106" s="4">
        <v>2004410215</v>
      </c>
      <c r="C106" s="3" t="s">
        <v>212</v>
      </c>
      <c r="D106" s="3">
        <f>VLOOKUP(C106,'[1]复审人员'!$D$3:$G$126,4,0)</f>
        <v>165</v>
      </c>
      <c r="E106" s="3">
        <f>VLOOKUP(C106,'[2]Sheet1'!$D$3:$I$126,4,0)</f>
        <v>85.62</v>
      </c>
      <c r="F106" s="7">
        <f t="shared" si="3"/>
        <v>67.24</v>
      </c>
      <c r="G106" s="3"/>
    </row>
    <row r="107" spans="1:7" ht="13.5">
      <c r="A107" s="3" t="s">
        <v>209</v>
      </c>
      <c r="B107" s="4">
        <v>2004410215</v>
      </c>
      <c r="C107" s="3" t="s">
        <v>210</v>
      </c>
      <c r="D107" s="3">
        <f>VLOOKUP(C107,'[1]复审人员'!$D$3:$G$126,4,0)</f>
        <v>165</v>
      </c>
      <c r="E107" s="3">
        <f>VLOOKUP(C107,'[2]Sheet1'!$D$3:$I$126,4,0)</f>
        <v>82.9</v>
      </c>
      <c r="F107" s="7">
        <f t="shared" si="3"/>
        <v>66.16</v>
      </c>
      <c r="G107" s="3"/>
    </row>
    <row r="108" spans="1:7" ht="13.5">
      <c r="A108" s="3" t="s">
        <v>213</v>
      </c>
      <c r="B108" s="4">
        <v>2004410215</v>
      </c>
      <c r="C108" s="3" t="s">
        <v>214</v>
      </c>
      <c r="D108" s="3">
        <f>VLOOKUP(C108,'[1]复审人员'!$D$3:$G$126,4,0)</f>
        <v>164</v>
      </c>
      <c r="E108" s="3">
        <f>VLOOKUP(C108,'[2]Sheet1'!$D$3:$I$126,4,0)</f>
        <v>84.1</v>
      </c>
      <c r="F108" s="7">
        <f t="shared" si="3"/>
        <v>66.44</v>
      </c>
      <c r="G108" s="3"/>
    </row>
    <row r="109" spans="1:7" ht="13.5">
      <c r="A109" s="3" t="s">
        <v>215</v>
      </c>
      <c r="B109" s="4">
        <v>2004410216</v>
      </c>
      <c r="C109" s="3" t="s">
        <v>216</v>
      </c>
      <c r="D109" s="3">
        <f>VLOOKUP(C109,'[1]复审人员'!$D$3:$G$126,4,0)</f>
        <v>117</v>
      </c>
      <c r="E109" s="3">
        <f>VLOOKUP(C109,'[2]Sheet1'!$D$3:$I$126,4,0)</f>
        <v>83.06</v>
      </c>
      <c r="F109" s="7">
        <f t="shared" si="3"/>
        <v>56.62</v>
      </c>
      <c r="G109" s="3" t="s">
        <v>254</v>
      </c>
    </row>
    <row r="110" spans="1:7" ht="13.5">
      <c r="A110" s="3" t="s">
        <v>217</v>
      </c>
      <c r="B110" s="4">
        <v>2004410217</v>
      </c>
      <c r="C110" s="3" t="s">
        <v>218</v>
      </c>
      <c r="D110" s="3">
        <f>VLOOKUP(C110,'[1]复审人员'!$D$3:$G$126,4,0)</f>
        <v>178</v>
      </c>
      <c r="E110" s="3">
        <f>VLOOKUP(C110,'[2]Sheet1'!$D$3:$I$126,4,0)</f>
        <v>87.21</v>
      </c>
      <c r="F110" s="7">
        <f t="shared" si="3"/>
        <v>70.48</v>
      </c>
      <c r="G110" s="3" t="s">
        <v>254</v>
      </c>
    </row>
    <row r="111" spans="1:7" ht="13.5">
      <c r="A111" s="3" t="s">
        <v>219</v>
      </c>
      <c r="B111" s="4">
        <v>2004410217</v>
      </c>
      <c r="C111" s="3" t="s">
        <v>220</v>
      </c>
      <c r="D111" s="3">
        <f>VLOOKUP(C111,'[1]复审人员'!$D$3:$G$126,4,0)</f>
        <v>175</v>
      </c>
      <c r="E111" s="3">
        <f>VLOOKUP(C111,'[2]Sheet1'!$D$3:$I$126,4,0)</f>
        <v>84.78</v>
      </c>
      <c r="F111" s="7">
        <f t="shared" si="3"/>
        <v>68.91</v>
      </c>
      <c r="G111" s="3" t="s">
        <v>254</v>
      </c>
    </row>
    <row r="112" spans="1:7" ht="13.5">
      <c r="A112" s="3" t="s">
        <v>221</v>
      </c>
      <c r="B112" s="4">
        <v>2004410217</v>
      </c>
      <c r="C112" s="3" t="s">
        <v>222</v>
      </c>
      <c r="D112" s="3">
        <f>VLOOKUP(C112,'[1]复审人员'!$D$3:$G$126,4,0)</f>
        <v>174.5</v>
      </c>
      <c r="E112" s="3">
        <f>VLOOKUP(C112,'[2]Sheet1'!$D$3:$I$126,4,0)</f>
        <v>85.36</v>
      </c>
      <c r="F112" s="7">
        <f t="shared" si="3"/>
        <v>69.04</v>
      </c>
      <c r="G112" s="3" t="s">
        <v>254</v>
      </c>
    </row>
    <row r="113" spans="1:7" ht="13.5">
      <c r="A113" s="3" t="s">
        <v>223</v>
      </c>
      <c r="B113" s="4">
        <v>2004410217</v>
      </c>
      <c r="C113" s="3" t="s">
        <v>224</v>
      </c>
      <c r="D113" s="3">
        <f>VLOOKUP(C113,'[1]复审人员'!$D$3:$G$126,4,0)</f>
        <v>169.5</v>
      </c>
      <c r="E113" s="3">
        <f>VLOOKUP(C113,'[2]Sheet1'!$D$3:$I$126,4,0)</f>
        <v>0</v>
      </c>
      <c r="F113" s="7">
        <f t="shared" si="3"/>
        <v>33.9</v>
      </c>
      <c r="G113" s="3"/>
    </row>
    <row r="114" spans="1:7" ht="13.5">
      <c r="A114" s="3" t="s">
        <v>225</v>
      </c>
      <c r="B114" s="4">
        <v>2004410218</v>
      </c>
      <c r="C114" s="3" t="s">
        <v>226</v>
      </c>
      <c r="D114" s="3">
        <f>VLOOKUP(C114,'[1]复审人员'!$D$3:$G$126,4,0)</f>
        <v>162</v>
      </c>
      <c r="E114" s="3">
        <f>VLOOKUP(C114,'[2]Sheet1'!$D$3:$I$126,4,0)</f>
        <v>85.51</v>
      </c>
      <c r="F114" s="7">
        <f t="shared" si="3"/>
        <v>66.6</v>
      </c>
      <c r="G114" s="3" t="s">
        <v>254</v>
      </c>
    </row>
    <row r="115" spans="1:7" ht="13.5">
      <c r="A115" s="3" t="s">
        <v>227</v>
      </c>
      <c r="B115" s="4">
        <v>2004410218</v>
      </c>
      <c r="C115" s="3" t="s">
        <v>228</v>
      </c>
      <c r="D115" s="3">
        <f>VLOOKUP(C115,'[1]复审人员'!$D$3:$G$126,4,0)</f>
        <v>155.5</v>
      </c>
      <c r="E115" s="3">
        <f>VLOOKUP(C115,'[2]Sheet1'!$D$3:$I$126,4,0)</f>
        <v>85.4</v>
      </c>
      <c r="F115" s="7">
        <f t="shared" si="3"/>
        <v>65.26</v>
      </c>
      <c r="G115" s="3" t="s">
        <v>254</v>
      </c>
    </row>
    <row r="116" spans="1:7" ht="13.5">
      <c r="A116" s="3" t="s">
        <v>229</v>
      </c>
      <c r="B116" s="4">
        <v>2004410218</v>
      </c>
      <c r="C116" s="3" t="s">
        <v>230</v>
      </c>
      <c r="D116" s="3">
        <f>VLOOKUP(C116,'[1]复审人员'!$D$3:$G$126,4,0)</f>
        <v>154.5</v>
      </c>
      <c r="E116" s="3">
        <f>VLOOKUP(C116,'[2]Sheet1'!$D$3:$I$126,4,0)</f>
        <v>0</v>
      </c>
      <c r="F116" s="7">
        <f t="shared" si="3"/>
        <v>30.9</v>
      </c>
      <c r="G116" s="3"/>
    </row>
    <row r="117" spans="1:7" ht="13.5">
      <c r="A117" s="3" t="s">
        <v>231</v>
      </c>
      <c r="B117" s="4">
        <v>2004410218</v>
      </c>
      <c r="C117" s="3" t="s">
        <v>232</v>
      </c>
      <c r="D117" s="3">
        <f>VLOOKUP(C117,'[1]复审人员'!$D$3:$G$126,4,0)</f>
        <v>145.5</v>
      </c>
      <c r="E117" s="3">
        <f>VLOOKUP(C117,'[2]Sheet1'!$D$3:$I$126,4,0)</f>
        <v>85.47</v>
      </c>
      <c r="F117" s="7">
        <f t="shared" si="3"/>
        <v>63.28</v>
      </c>
      <c r="G117" s="3" t="s">
        <v>254</v>
      </c>
    </row>
    <row r="118" spans="1:7" ht="13.5">
      <c r="A118" s="3" t="s">
        <v>233</v>
      </c>
      <c r="B118" s="4">
        <v>2004410218</v>
      </c>
      <c r="C118" s="3" t="s">
        <v>234</v>
      </c>
      <c r="D118" s="3">
        <f>VLOOKUP(C118,'[1]复审人员'!$D$3:$G$126,4,0)</f>
        <v>127.5</v>
      </c>
      <c r="E118" s="3">
        <f>VLOOKUP(C118,'[2]Sheet1'!$D$3:$I$126,4,0)</f>
        <v>85.78</v>
      </c>
      <c r="F118" s="7">
        <f t="shared" si="3"/>
        <v>59.81</v>
      </c>
      <c r="G118" s="3" t="s">
        <v>254</v>
      </c>
    </row>
    <row r="119" spans="1:7" ht="13.5">
      <c r="A119" s="3" t="s">
        <v>235</v>
      </c>
      <c r="B119" s="4">
        <v>2004420363</v>
      </c>
      <c r="C119" s="3" t="s">
        <v>236</v>
      </c>
      <c r="D119" s="3">
        <f>VLOOKUP(C119,'[1]复审人员'!$D$3:$G$126,4,0)</f>
        <v>146.5</v>
      </c>
      <c r="E119" s="3">
        <f>VLOOKUP(C119,'[2]Sheet1'!$D$3:$I$126,4,0)</f>
        <v>84.85</v>
      </c>
      <c r="F119" s="7">
        <f t="shared" si="3"/>
        <v>63.24</v>
      </c>
      <c r="G119" s="3" t="s">
        <v>254</v>
      </c>
    </row>
    <row r="120" spans="1:7" ht="13.5">
      <c r="A120" s="3" t="s">
        <v>237</v>
      </c>
      <c r="B120" s="4">
        <v>2004420364</v>
      </c>
      <c r="C120" s="3" t="s">
        <v>238</v>
      </c>
      <c r="D120" s="3">
        <f>VLOOKUP(C120,'[1]复审人员'!$D$3:$G$126,4,0)</f>
        <v>158.5</v>
      </c>
      <c r="E120" s="3">
        <f>VLOOKUP(C120,'[2]Sheet1'!$D$3:$I$126,4,0)</f>
        <v>81.2</v>
      </c>
      <c r="F120" s="7">
        <f t="shared" si="3"/>
        <v>64.18</v>
      </c>
      <c r="G120" s="3" t="s">
        <v>254</v>
      </c>
    </row>
    <row r="121" spans="1:7" ht="13.5">
      <c r="A121" s="3" t="s">
        <v>239</v>
      </c>
      <c r="B121" s="4">
        <v>2004420364</v>
      </c>
      <c r="C121" s="3" t="s">
        <v>240</v>
      </c>
      <c r="D121" s="3">
        <f>VLOOKUP(C121,'[1]复审人员'!$D$3:$G$126,4,0)</f>
        <v>129</v>
      </c>
      <c r="E121" s="3">
        <f>VLOOKUP(C121,'[2]Sheet1'!$D$3:$I$126,4,0)</f>
        <v>81.35</v>
      </c>
      <c r="F121" s="7">
        <f t="shared" si="3"/>
        <v>58.34</v>
      </c>
      <c r="G121" s="3"/>
    </row>
    <row r="122" spans="1:7" ht="13.5">
      <c r="A122" s="3" t="s">
        <v>241</v>
      </c>
      <c r="B122" s="4">
        <v>2004420365</v>
      </c>
      <c r="C122" s="3" t="s">
        <v>242</v>
      </c>
      <c r="D122" s="3">
        <f>VLOOKUP(C122,'[1]复审人员'!$D$3:$G$126,4,0)</f>
        <v>174</v>
      </c>
      <c r="E122" s="3">
        <f>VLOOKUP(C122,'[2]Sheet1'!$D$3:$I$126,4,0)</f>
        <v>85.61</v>
      </c>
      <c r="F122" s="7">
        <f t="shared" si="3"/>
        <v>69.04</v>
      </c>
      <c r="G122" s="3" t="s">
        <v>254</v>
      </c>
    </row>
    <row r="123" spans="1:7" ht="13.5">
      <c r="A123" s="3" t="s">
        <v>243</v>
      </c>
      <c r="B123" s="4">
        <v>2004420365</v>
      </c>
      <c r="C123" s="3" t="s">
        <v>244</v>
      </c>
      <c r="D123" s="3">
        <f>VLOOKUP(C123,'[1]复审人员'!$D$3:$G$126,4,0)</f>
        <v>141</v>
      </c>
      <c r="E123" s="3">
        <f>VLOOKUP(C123,'[2]Sheet1'!$D$3:$I$126,4,0)</f>
        <v>84.8</v>
      </c>
      <c r="F123" s="7">
        <f t="shared" si="3"/>
        <v>62.12</v>
      </c>
      <c r="G123" s="3"/>
    </row>
    <row r="124" spans="1:7" ht="13.5">
      <c r="A124" s="3" t="s">
        <v>245</v>
      </c>
      <c r="B124" s="4">
        <v>2004420366</v>
      </c>
      <c r="C124" s="3" t="s">
        <v>246</v>
      </c>
      <c r="D124" s="3">
        <f>VLOOKUP(C124,'[1]复审人员'!$D$3:$G$126,4,0)</f>
        <v>204</v>
      </c>
      <c r="E124" s="3">
        <f>VLOOKUP(C124,'[2]Sheet1'!$D$3:$I$126,4,0)</f>
        <v>85.94</v>
      </c>
      <c r="F124" s="7">
        <f t="shared" si="3"/>
        <v>75.17</v>
      </c>
      <c r="G124" s="3" t="s">
        <v>254</v>
      </c>
    </row>
    <row r="125" spans="1:7" ht="13.5">
      <c r="A125" s="3" t="s">
        <v>247</v>
      </c>
      <c r="B125" s="4">
        <v>2004420366</v>
      </c>
      <c r="C125" s="3" t="s">
        <v>248</v>
      </c>
      <c r="D125" s="3">
        <f>VLOOKUP(C125,'[1]复审人员'!$D$3:$G$126,4,0)</f>
        <v>194.5</v>
      </c>
      <c r="E125" s="3">
        <f>VLOOKUP(C125,'[2]Sheet1'!$D$3:$I$126,4,0)</f>
        <v>85.9</v>
      </c>
      <c r="F125" s="7">
        <f t="shared" si="3"/>
        <v>73.26</v>
      </c>
      <c r="G125" s="3"/>
    </row>
    <row r="126" spans="1:7" ht="13.5">
      <c r="A126" s="3" t="s">
        <v>249</v>
      </c>
      <c r="B126" s="4">
        <v>2004420366</v>
      </c>
      <c r="C126" s="3" t="s">
        <v>250</v>
      </c>
      <c r="D126" s="3">
        <f>VLOOKUP(C126,'[1]复审人员'!$D$3:$G$126,4,0)</f>
        <v>193</v>
      </c>
      <c r="E126" s="3">
        <f>VLOOKUP(C126,'[2]Sheet1'!$D$3:$I$126,4,0)</f>
        <v>86.18</v>
      </c>
      <c r="F126" s="7">
        <f t="shared" si="3"/>
        <v>73.07</v>
      </c>
      <c r="G126" s="3"/>
    </row>
  </sheetData>
  <sheetProtection/>
  <autoFilter ref="A2:G126"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27" sqref="C27"/>
    </sheetView>
  </sheetViews>
  <sheetFormatPr defaultColWidth="9.00390625" defaultRowHeight="14.25"/>
  <cols>
    <col min="2" max="2" width="26.125" style="0" bestFit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2020-08-14T02:39:43Z</cp:lastPrinted>
  <dcterms:created xsi:type="dcterms:W3CDTF">2020-08-05T01:13:14Z</dcterms:created>
  <dcterms:modified xsi:type="dcterms:W3CDTF">2020-08-14T03:03:58Z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