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'Sheet1'!$A$1:$H$48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<sst xmlns="http://schemas.openxmlformats.org/spreadsheetml/2006/main" count="178" uniqueCount="99">
  <si>
    <t>报考单位</t>
  </si>
  <si>
    <t>报考职位</t>
  </si>
  <si>
    <t>备注</t>
  </si>
  <si>
    <t>代码</t>
  </si>
  <si>
    <t>101</t>
  </si>
  <si>
    <t>141</t>
  </si>
  <si>
    <t>121</t>
  </si>
  <si>
    <t>131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</si>
  <si>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</si>
  <si>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</si>
  <si>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</si>
  <si>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</si>
  <si>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</si>
  <si>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</si>
  <si>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</si>
  <si>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</si>
  <si>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</si>
  <si>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</si>
  <si>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</si>
  <si>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</si>
  <si>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</si>
  <si>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</si>
  <si>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</si>
  <si>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</si>
  <si>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</si>
  <si>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</si>
  <si>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</si>
  <si>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</si>
  <si>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</si>
  <si>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</si>
  <si>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</si>
  <si>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</si>
  <si>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</si>
  <si>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</si>
  <si>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</si>
  <si>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</si>
  <si>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</si>
  <si>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</si>
  <si>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</si>
  <si>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</si>
  <si>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</si>
  <si>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</si>
  <si>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</si>
  <si>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</si>
  <si>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</si>
  <si>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合计</t>
  </si>
  <si>
    <t>高中小计</t>
  </si>
  <si>
    <t>职中小计</t>
  </si>
  <si>
    <t>初中小计</t>
  </si>
  <si>
    <t>小学小计</t>
  </si>
  <si>
    <t>招聘计划</t>
  </si>
  <si>
    <t>报名人数</t>
  </si>
  <si>
    <t>按1：3设置开考比例</t>
  </si>
  <si>
    <t>核减后拟招聘计划</t>
  </si>
  <si>
    <t>桂阳县教育局</t>
  </si>
  <si>
    <t>高中语文</t>
  </si>
  <si>
    <t>高中数学</t>
  </si>
  <si>
    <t>高中英语</t>
  </si>
  <si>
    <t>高中政治</t>
  </si>
  <si>
    <t>高中历史</t>
  </si>
  <si>
    <t>高中地理</t>
  </si>
  <si>
    <t>高中物理</t>
  </si>
  <si>
    <t>高中化学</t>
  </si>
  <si>
    <t>高中生物</t>
  </si>
  <si>
    <t>高中信息技术</t>
  </si>
  <si>
    <t>幼儿保育专业教师</t>
  </si>
  <si>
    <t>平面设计专业教师</t>
  </si>
  <si>
    <t>动漫与游戏制作专业教师</t>
  </si>
  <si>
    <t>家具设计与制作教师</t>
  </si>
  <si>
    <t>农学类对口专业教师</t>
  </si>
  <si>
    <t>焊接技术实习指导教师</t>
  </si>
  <si>
    <t>初中语文</t>
  </si>
  <si>
    <t>初中数学</t>
  </si>
  <si>
    <t>初中英语</t>
  </si>
  <si>
    <t>初中道德与法治</t>
  </si>
  <si>
    <t>初中历史</t>
  </si>
  <si>
    <t>初中地理</t>
  </si>
  <si>
    <t>初中物理</t>
  </si>
  <si>
    <t>初中化学</t>
  </si>
  <si>
    <t>初中生物</t>
  </si>
  <si>
    <t>初中音乐</t>
  </si>
  <si>
    <t>初中体育</t>
  </si>
  <si>
    <t>初中美术</t>
  </si>
  <si>
    <t>初中信息技术</t>
  </si>
  <si>
    <t>小学语文一</t>
  </si>
  <si>
    <t>小学语文二</t>
  </si>
  <si>
    <t>小学数学一</t>
  </si>
  <si>
    <t>小学数学二</t>
  </si>
  <si>
    <t>小学英语一</t>
  </si>
  <si>
    <t>小学英语二</t>
  </si>
  <si>
    <t>小学思想品德</t>
  </si>
  <si>
    <t>小学音乐</t>
  </si>
  <si>
    <t>小学体育</t>
  </si>
  <si>
    <t>小学美术</t>
  </si>
  <si>
    <t>小学信息技术</t>
  </si>
  <si>
    <t>小学科学</t>
  </si>
  <si>
    <t>2020年桂阳县公开招聘教师调整开考比例和核减招聘计划岗位信息表</t>
  </si>
  <si>
    <t>开考比例调整情况</t>
  </si>
  <si>
    <t>按1：1设置开考比例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</si>
</sst>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_ "/>
  </numFmts>
  <fonts count="5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name val="黑体"/>
      <family val="3"/>
    </font>
    <font>
      <sz val="12"/>
      <name val="宋体"/>
      <family val="0"/>
    </font>
    <font>
      <sz val="9"/>
      <name val="等线"/>
      <family val="0"/>
    </font>
    <font>
      <sz val="14"/>
      <name val="方正大标宋简体"/>
      <family val="4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黑体"/>
      <family val="3"/>
    </font>
    <font>
      <sz val="10"/>
      <color indexed="12"/>
      <name val="宋体"/>
      <family val="0"/>
    </font>
    <font>
      <sz val="10"/>
      <color indexed="12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theme="1"/>
      <name val="黑体"/>
      <family val="3"/>
    </font>
    <font>
      <sz val="10"/>
      <color rgb="FF0000FF"/>
      <name val="宋体"/>
      <family val="0"/>
    </font>
    <font>
      <sz val="10"/>
      <color rgb="FF0000FF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left" vertical="center" shrinkToFit="1"/>
    </xf>
    <xf numFmtId="49" fontId="1" fillId="34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shrinkToFit="1"/>
    </xf>
    <xf numFmtId="49" fontId="48" fillId="34" borderId="10" xfId="0" applyNumberFormat="1" applyFont="1" applyFill="1" applyBorder="1" applyAlignment="1">
      <alignment horizontal="center" vertical="center" shrinkToFit="1"/>
    </xf>
    <xf numFmtId="49" fontId="49" fillId="34" borderId="10" xfId="0" applyNumberFormat="1" applyFont="1" applyFill="1" applyBorder="1" applyAlignment="1">
      <alignment horizontal="center" vertical="center" shrinkToFit="1"/>
    </xf>
    <xf numFmtId="184" fontId="3" fillId="34" borderId="10" xfId="0" applyNumberFormat="1" applyFont="1" applyFill="1" applyBorder="1" applyAlignment="1">
      <alignment horizontal="center" vertical="center" shrinkToFit="1"/>
    </xf>
    <xf numFmtId="10" fontId="50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 horizontal="center" vertical="center" wrapText="1" shrinkToFit="1"/>
    </xf>
    <xf numFmtId="10" fontId="50" fillId="34" borderId="10" xfId="40" applyNumberFormat="1" applyFont="1" applyFill="1" applyBorder="1" applyAlignment="1">
      <alignment horizontal="left" vertical="center" shrinkToFit="1"/>
      <protection/>
    </xf>
    <xf numFmtId="49" fontId="1" fillId="34" borderId="10" xfId="0" applyNumberFormat="1" applyFont="1" applyFill="1" applyBorder="1" applyAlignment="1">
      <alignment horizontal="center" vertical="center" shrinkToFit="1"/>
    </xf>
    <xf numFmtId="0" fontId="1" fillId="34" borderId="10" xfId="0" applyNumberFormat="1" applyFont="1" applyFill="1" applyBorder="1" applyAlignment="1">
      <alignment horizontal="center" vertical="center" shrinkToFit="1"/>
    </xf>
    <xf numFmtId="0" fontId="51" fillId="34" borderId="10" xfId="0" applyNumberFormat="1" applyFont="1" applyFill="1" applyBorder="1" applyAlignment="1">
      <alignment horizontal="center" vertical="center" shrinkToFit="1"/>
    </xf>
    <xf numFmtId="49" fontId="1" fillId="34" borderId="10" xfId="0" applyNumberFormat="1" applyFont="1" applyFill="1" applyBorder="1" applyAlignment="1">
      <alignment horizontal="left" vertical="center" shrinkToFit="1"/>
    </xf>
    <xf numFmtId="0" fontId="8" fillId="34" borderId="11" xfId="0" applyFont="1" applyFill="1" applyBorder="1" applyAlignment="1">
      <alignment horizontal="center" vertical="center"/>
    </xf>
    <xf numFmtId="10" fontId="52" fillId="34" borderId="10" xfId="40" applyNumberFormat="1" applyFont="1" applyFill="1" applyBorder="1" applyAlignment="1">
      <alignment horizontal="left" vertical="center" shrinkToFit="1"/>
      <protection/>
    </xf>
    <xf numFmtId="0" fontId="51" fillId="34" borderId="1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14" sqref="Q14"/>
    </sheetView>
  </sheetViews>
  <sheetFormatPr defaultColWidth="9.140625" defaultRowHeight="18" customHeight="1"/>
  <cols>
    <col min="1" max="1" width="12.28125" style="5" customWidth="1"/>
    <col min="2" max="2" width="5.28125" style="5" customWidth="1"/>
    <col min="3" max="3" width="20.28125" style="6" customWidth="1"/>
    <col min="4" max="4" width="6.140625" style="7" customWidth="1"/>
    <col min="5" max="5" width="6.7109375" style="7" customWidth="1"/>
    <col min="6" max="6" width="16.57421875" style="7" customWidth="1"/>
    <col min="7" max="7" width="6.7109375" style="7" customWidth="1"/>
    <col min="8" max="8" width="13.421875" style="7" customWidth="1"/>
    <col min="9" max="16384" width="9.140625" style="5" customWidth="1"/>
  </cols>
  <sheetData>
    <row r="1" spans="1:8" ht="30" customHeight="1">
      <c r="A1" s="20" t="s">
        <v>96</v>
      </c>
      <c r="B1" s="20"/>
      <c r="C1" s="20"/>
      <c r="D1" s="20"/>
      <c r="E1" s="20"/>
      <c r="F1" s="20"/>
      <c r="G1" s="20"/>
      <c r="H1" s="20"/>
    </row>
    <row r="2" spans="1:8" s="14" customFormat="1" ht="62.25" customHeight="1">
      <c r="A2" s="13" t="s">
        <v>0</v>
      </c>
      <c r="B2" s="13" t="s">
        <v>3</v>
      </c>
      <c r="C2" s="13" t="s">
        <v>1</v>
      </c>
      <c r="D2" s="13" t="s">
        <v>50</v>
      </c>
      <c r="E2" s="13" t="s">
        <v>51</v>
      </c>
      <c r="F2" s="13" t="s">
        <v>97</v>
      </c>
      <c r="G2" s="13" t="s">
        <v>53</v>
      </c>
      <c r="H2" s="13" t="s">
        <v>2</v>
      </c>
    </row>
    <row r="3" spans="1:8" s="1" customFormat="1" ht="21" customHeight="1">
      <c r="A3" s="2" t="s">
        <v>45</v>
      </c>
      <c r="B3" s="2"/>
      <c r="C3" s="3"/>
      <c r="D3" s="11">
        <f>SUM(D14,D21,D35,D48)</f>
        <v>350</v>
      </c>
      <c r="E3" s="11">
        <f>SUM(E14,E21,E35,E48)</f>
        <v>4773</v>
      </c>
      <c r="F3" s="2"/>
      <c r="G3" s="11">
        <f>SUM(G14,G21,G35,G48)</f>
        <v>340</v>
      </c>
      <c r="H3" s="2"/>
    </row>
    <row r="4" spans="1:8" s="1" customFormat="1" ht="21" customHeight="1">
      <c r="A4" s="16" t="s">
        <v>54</v>
      </c>
      <c r="B4" s="4" t="s">
        <v>4</v>
      </c>
      <c r="C4" s="19" t="s">
        <v>55</v>
      </c>
      <c r="D4" s="8">
        <v>10</v>
      </c>
      <c r="E4" s="4">
        <v>38</v>
      </c>
      <c r="F4" s="15" t="s">
        <v>52</v>
      </c>
      <c r="G4" s="8">
        <v>10</v>
      </c>
      <c r="H4" s="15"/>
    </row>
    <row r="5" spans="1:8" s="1" customFormat="1" ht="21" customHeight="1">
      <c r="A5" s="4" t="s">
        <v>54</v>
      </c>
      <c r="B5" s="4" t="s">
        <v>8</v>
      </c>
      <c r="C5" s="19" t="s">
        <v>56</v>
      </c>
      <c r="D5" s="8">
        <v>22</v>
      </c>
      <c r="E5" s="4">
        <v>33</v>
      </c>
      <c r="F5" s="21" t="s">
        <v>98</v>
      </c>
      <c r="G5" s="17">
        <v>22</v>
      </c>
      <c r="H5" s="12"/>
    </row>
    <row r="6" spans="1:8" s="1" customFormat="1" ht="21" customHeight="1">
      <c r="A6" s="4" t="s">
        <v>54</v>
      </c>
      <c r="B6" s="4" t="s">
        <v>9</v>
      </c>
      <c r="C6" s="19" t="s">
        <v>57</v>
      </c>
      <c r="D6" s="8">
        <v>9</v>
      </c>
      <c r="E6" s="4">
        <v>75</v>
      </c>
      <c r="F6" s="15" t="s">
        <v>52</v>
      </c>
      <c r="G6" s="17">
        <v>9</v>
      </c>
      <c r="H6" s="15"/>
    </row>
    <row r="7" spans="1:8" s="1" customFormat="1" ht="21" customHeight="1">
      <c r="A7" s="4" t="s">
        <v>54</v>
      </c>
      <c r="B7" s="4" t="s">
        <v>10</v>
      </c>
      <c r="C7" s="19" t="s">
        <v>58</v>
      </c>
      <c r="D7" s="8">
        <v>7</v>
      </c>
      <c r="E7" s="4">
        <v>26</v>
      </c>
      <c r="F7" s="21" t="s">
        <v>98</v>
      </c>
      <c r="G7" s="17">
        <v>7</v>
      </c>
      <c r="H7" s="12"/>
    </row>
    <row r="8" spans="1:8" s="1" customFormat="1" ht="21" customHeight="1">
      <c r="A8" s="4" t="s">
        <v>54</v>
      </c>
      <c r="B8" s="4" t="s">
        <v>11</v>
      </c>
      <c r="C8" s="19" t="s">
        <v>59</v>
      </c>
      <c r="D8" s="8">
        <v>10</v>
      </c>
      <c r="E8" s="4">
        <v>28</v>
      </c>
      <c r="F8" s="21" t="s">
        <v>98</v>
      </c>
      <c r="G8" s="17">
        <v>10</v>
      </c>
      <c r="H8" s="12"/>
    </row>
    <row r="9" spans="1:8" s="1" customFormat="1" ht="21" customHeight="1">
      <c r="A9" s="4" t="s">
        <v>54</v>
      </c>
      <c r="B9" s="4" t="s">
        <v>12</v>
      </c>
      <c r="C9" s="19" t="s">
        <v>60</v>
      </c>
      <c r="D9" s="8">
        <v>8</v>
      </c>
      <c r="E9" s="4">
        <v>29</v>
      </c>
      <c r="F9" s="15" t="s">
        <v>52</v>
      </c>
      <c r="G9" s="17">
        <v>8</v>
      </c>
      <c r="H9" s="15"/>
    </row>
    <row r="10" spans="1:8" s="1" customFormat="1" ht="21" customHeight="1">
      <c r="A10" s="4" t="s">
        <v>54</v>
      </c>
      <c r="B10" s="4" t="s">
        <v>13</v>
      </c>
      <c r="C10" s="19" t="s">
        <v>61</v>
      </c>
      <c r="D10" s="8">
        <v>10</v>
      </c>
      <c r="E10" s="4">
        <v>13</v>
      </c>
      <c r="F10" s="21" t="s">
        <v>98</v>
      </c>
      <c r="G10" s="17">
        <v>10</v>
      </c>
      <c r="H10" s="12"/>
    </row>
    <row r="11" spans="1:8" s="1" customFormat="1" ht="21" customHeight="1">
      <c r="A11" s="4" t="s">
        <v>54</v>
      </c>
      <c r="B11" s="4" t="s">
        <v>14</v>
      </c>
      <c r="C11" s="19" t="s">
        <v>62</v>
      </c>
      <c r="D11" s="8">
        <v>5</v>
      </c>
      <c r="E11" s="4">
        <v>25</v>
      </c>
      <c r="F11" s="15" t="s">
        <v>52</v>
      </c>
      <c r="G11" s="17">
        <v>5</v>
      </c>
      <c r="H11" s="15"/>
    </row>
    <row r="12" spans="1:8" s="1" customFormat="1" ht="21" customHeight="1">
      <c r="A12" s="4" t="s">
        <v>54</v>
      </c>
      <c r="B12" s="4" t="s">
        <v>15</v>
      </c>
      <c r="C12" s="19" t="s">
        <v>63</v>
      </c>
      <c r="D12" s="8">
        <v>7</v>
      </c>
      <c r="E12" s="4">
        <v>22</v>
      </c>
      <c r="F12" s="15" t="s">
        <v>52</v>
      </c>
      <c r="G12" s="17">
        <v>7</v>
      </c>
      <c r="H12" s="15"/>
    </row>
    <row r="13" spans="1:8" s="1" customFormat="1" ht="21" customHeight="1">
      <c r="A13" s="4" t="s">
        <v>54</v>
      </c>
      <c r="B13" s="4" t="s">
        <v>16</v>
      </c>
      <c r="C13" s="19" t="s">
        <v>64</v>
      </c>
      <c r="D13" s="8">
        <v>3</v>
      </c>
      <c r="E13" s="4">
        <v>13</v>
      </c>
      <c r="F13" s="21" t="s">
        <v>98</v>
      </c>
      <c r="G13" s="17">
        <v>3</v>
      </c>
      <c r="H13" s="12"/>
    </row>
    <row r="14" spans="1:8" s="1" customFormat="1" ht="21" customHeight="1">
      <c r="A14" s="4"/>
      <c r="B14" s="4"/>
      <c r="C14" s="10" t="s">
        <v>46</v>
      </c>
      <c r="D14" s="9">
        <f>SUM(D4:D13)</f>
        <v>91</v>
      </c>
      <c r="E14" s="9">
        <f>SUM(E4:E13)</f>
        <v>302</v>
      </c>
      <c r="F14" s="4"/>
      <c r="G14" s="9">
        <f>SUM(G4:G13)</f>
        <v>91</v>
      </c>
      <c r="H14" s="4"/>
    </row>
    <row r="15" spans="1:8" s="1" customFormat="1" ht="21" customHeight="1">
      <c r="A15" s="4" t="s">
        <v>54</v>
      </c>
      <c r="B15" s="4" t="s">
        <v>17</v>
      </c>
      <c r="C15" s="19" t="s">
        <v>65</v>
      </c>
      <c r="D15" s="8">
        <v>1</v>
      </c>
      <c r="E15" s="4">
        <v>16</v>
      </c>
      <c r="F15" s="15" t="s">
        <v>52</v>
      </c>
      <c r="G15" s="17">
        <v>1</v>
      </c>
      <c r="H15" s="15"/>
    </row>
    <row r="16" spans="1:8" s="1" customFormat="1" ht="21" customHeight="1">
      <c r="A16" s="4" t="s">
        <v>54</v>
      </c>
      <c r="B16" s="4" t="s">
        <v>18</v>
      </c>
      <c r="C16" s="19" t="s">
        <v>66</v>
      </c>
      <c r="D16" s="8">
        <v>2</v>
      </c>
      <c r="E16" s="4">
        <v>47</v>
      </c>
      <c r="F16" s="15" t="s">
        <v>52</v>
      </c>
      <c r="G16" s="17">
        <v>2</v>
      </c>
      <c r="H16" s="15"/>
    </row>
    <row r="17" spans="1:8" s="1" customFormat="1" ht="21" customHeight="1">
      <c r="A17" s="4" t="s">
        <v>54</v>
      </c>
      <c r="B17" s="4" t="s">
        <v>19</v>
      </c>
      <c r="C17" s="19" t="s">
        <v>67</v>
      </c>
      <c r="D17" s="8">
        <v>2</v>
      </c>
      <c r="E17" s="4">
        <v>19</v>
      </c>
      <c r="F17" s="15" t="s">
        <v>52</v>
      </c>
      <c r="G17" s="17">
        <v>2</v>
      </c>
      <c r="H17" s="15"/>
    </row>
    <row r="18" spans="1:8" s="1" customFormat="1" ht="21" customHeight="1">
      <c r="A18" s="4" t="s">
        <v>54</v>
      </c>
      <c r="B18" s="4" t="s">
        <v>20</v>
      </c>
      <c r="C18" s="19" t="s">
        <v>68</v>
      </c>
      <c r="D18" s="8">
        <v>2</v>
      </c>
      <c r="E18" s="4">
        <v>26</v>
      </c>
      <c r="F18" s="15" t="s">
        <v>52</v>
      </c>
      <c r="G18" s="17">
        <v>2</v>
      </c>
      <c r="H18" s="15"/>
    </row>
    <row r="19" spans="1:8" s="1" customFormat="1" ht="21" customHeight="1">
      <c r="A19" s="4" t="s">
        <v>54</v>
      </c>
      <c r="B19" s="4" t="s">
        <v>21</v>
      </c>
      <c r="C19" s="19" t="s">
        <v>69</v>
      </c>
      <c r="D19" s="8">
        <v>1</v>
      </c>
      <c r="E19" s="4">
        <v>5</v>
      </c>
      <c r="F19" s="15" t="s">
        <v>52</v>
      </c>
      <c r="G19" s="17">
        <v>1</v>
      </c>
      <c r="H19" s="15"/>
    </row>
    <row r="20" spans="1:8" s="1" customFormat="1" ht="21" customHeight="1">
      <c r="A20" s="4" t="s">
        <v>54</v>
      </c>
      <c r="B20" s="4" t="s">
        <v>22</v>
      </c>
      <c r="C20" s="19" t="s">
        <v>70</v>
      </c>
      <c r="D20" s="8">
        <v>1</v>
      </c>
      <c r="E20" s="4">
        <v>8</v>
      </c>
      <c r="F20" s="15" t="s">
        <v>52</v>
      </c>
      <c r="G20" s="17">
        <v>1</v>
      </c>
      <c r="H20" s="15"/>
    </row>
    <row r="21" spans="1:8" s="1" customFormat="1" ht="21" customHeight="1">
      <c r="A21" s="4"/>
      <c r="B21" s="4"/>
      <c r="C21" s="10" t="s">
        <v>47</v>
      </c>
      <c r="D21" s="9">
        <f>SUM(D15:D20)</f>
        <v>9</v>
      </c>
      <c r="E21" s="9">
        <f>SUM(E15:E20)</f>
        <v>121</v>
      </c>
      <c r="F21" s="4"/>
      <c r="G21" s="9">
        <f>SUM(G15:G20)</f>
        <v>9</v>
      </c>
      <c r="H21" s="4"/>
    </row>
    <row r="22" spans="1:8" s="1" customFormat="1" ht="21" customHeight="1">
      <c r="A22" s="4" t="s">
        <v>54</v>
      </c>
      <c r="B22" s="4" t="s">
        <v>23</v>
      </c>
      <c r="C22" s="19" t="s">
        <v>71</v>
      </c>
      <c r="D22" s="8">
        <v>14</v>
      </c>
      <c r="E22" s="4">
        <v>86</v>
      </c>
      <c r="F22" s="15" t="s">
        <v>52</v>
      </c>
      <c r="G22" s="17">
        <v>14</v>
      </c>
      <c r="H22" s="15"/>
    </row>
    <row r="23" spans="1:8" s="1" customFormat="1" ht="21" customHeight="1">
      <c r="A23" s="4" t="s">
        <v>54</v>
      </c>
      <c r="B23" s="4" t="s">
        <v>24</v>
      </c>
      <c r="C23" s="19" t="s">
        <v>72</v>
      </c>
      <c r="D23" s="8">
        <v>28</v>
      </c>
      <c r="E23" s="4">
        <v>106</v>
      </c>
      <c r="F23" s="21" t="s">
        <v>98</v>
      </c>
      <c r="G23" s="17">
        <v>28</v>
      </c>
      <c r="H23" s="12"/>
    </row>
    <row r="24" spans="1:8" s="1" customFormat="1" ht="21" customHeight="1">
      <c r="A24" s="4" t="s">
        <v>54</v>
      </c>
      <c r="B24" s="4" t="s">
        <v>25</v>
      </c>
      <c r="C24" s="19" t="s">
        <v>73</v>
      </c>
      <c r="D24" s="8">
        <v>20</v>
      </c>
      <c r="E24" s="4">
        <v>249</v>
      </c>
      <c r="F24" s="15" t="s">
        <v>52</v>
      </c>
      <c r="G24" s="17">
        <v>20</v>
      </c>
      <c r="H24" s="15"/>
    </row>
    <row r="25" spans="1:8" s="1" customFormat="1" ht="21" customHeight="1">
      <c r="A25" s="4" t="s">
        <v>54</v>
      </c>
      <c r="B25" s="4" t="s">
        <v>26</v>
      </c>
      <c r="C25" s="19" t="s">
        <v>74</v>
      </c>
      <c r="D25" s="8">
        <v>12</v>
      </c>
      <c r="E25" s="4">
        <v>24</v>
      </c>
      <c r="F25" s="15" t="s">
        <v>52</v>
      </c>
      <c r="G25" s="18">
        <v>8</v>
      </c>
      <c r="H25" s="15"/>
    </row>
    <row r="26" spans="1:8" s="1" customFormat="1" ht="21" customHeight="1">
      <c r="A26" s="4" t="s">
        <v>54</v>
      </c>
      <c r="B26" s="4" t="s">
        <v>6</v>
      </c>
      <c r="C26" s="19" t="s">
        <v>75</v>
      </c>
      <c r="D26" s="8">
        <v>16</v>
      </c>
      <c r="E26" s="4">
        <v>43</v>
      </c>
      <c r="F26" s="15" t="s">
        <v>52</v>
      </c>
      <c r="G26" s="22">
        <v>14</v>
      </c>
      <c r="H26" s="15"/>
    </row>
    <row r="27" spans="1:8" s="1" customFormat="1" ht="21" customHeight="1">
      <c r="A27" s="4" t="s">
        <v>54</v>
      </c>
      <c r="B27" s="4" t="s">
        <v>27</v>
      </c>
      <c r="C27" s="19" t="s">
        <v>76</v>
      </c>
      <c r="D27" s="8">
        <v>13</v>
      </c>
      <c r="E27" s="4">
        <v>28</v>
      </c>
      <c r="F27" s="15" t="s">
        <v>52</v>
      </c>
      <c r="G27" s="22">
        <v>9</v>
      </c>
      <c r="H27" s="15"/>
    </row>
    <row r="28" spans="1:8" s="1" customFormat="1" ht="21" customHeight="1">
      <c r="A28" s="4" t="s">
        <v>54</v>
      </c>
      <c r="B28" s="4" t="s">
        <v>28</v>
      </c>
      <c r="C28" s="19" t="s">
        <v>77</v>
      </c>
      <c r="D28" s="8">
        <v>15</v>
      </c>
      <c r="E28" s="4">
        <v>20</v>
      </c>
      <c r="F28" s="21" t="s">
        <v>98</v>
      </c>
      <c r="G28" s="17">
        <v>15</v>
      </c>
      <c r="H28" s="12"/>
    </row>
    <row r="29" spans="1:8" s="1" customFormat="1" ht="21" customHeight="1">
      <c r="A29" s="4" t="s">
        <v>54</v>
      </c>
      <c r="B29" s="4" t="s">
        <v>29</v>
      </c>
      <c r="C29" s="19" t="s">
        <v>78</v>
      </c>
      <c r="D29" s="8">
        <v>8</v>
      </c>
      <c r="E29" s="4">
        <v>42</v>
      </c>
      <c r="F29" s="15" t="s">
        <v>52</v>
      </c>
      <c r="G29" s="17">
        <v>8</v>
      </c>
      <c r="H29" s="15"/>
    </row>
    <row r="30" spans="1:8" s="1" customFormat="1" ht="21" customHeight="1">
      <c r="A30" s="4" t="s">
        <v>54</v>
      </c>
      <c r="B30" s="4" t="s">
        <v>30</v>
      </c>
      <c r="C30" s="19" t="s">
        <v>79</v>
      </c>
      <c r="D30" s="8">
        <v>10</v>
      </c>
      <c r="E30" s="4">
        <v>23</v>
      </c>
      <c r="F30" s="21" t="s">
        <v>98</v>
      </c>
      <c r="G30" s="17">
        <v>10</v>
      </c>
      <c r="H30" s="12"/>
    </row>
    <row r="31" spans="1:8" s="1" customFormat="1" ht="21" customHeight="1">
      <c r="A31" s="4" t="s">
        <v>54</v>
      </c>
      <c r="B31" s="4" t="s">
        <v>31</v>
      </c>
      <c r="C31" s="19" t="s">
        <v>80</v>
      </c>
      <c r="D31" s="8">
        <v>2</v>
      </c>
      <c r="E31" s="4">
        <v>57</v>
      </c>
      <c r="F31" s="15" t="s">
        <v>52</v>
      </c>
      <c r="G31" s="17">
        <v>2</v>
      </c>
      <c r="H31" s="15"/>
    </row>
    <row r="32" spans="1:8" s="1" customFormat="1" ht="21" customHeight="1">
      <c r="A32" s="4" t="s">
        <v>54</v>
      </c>
      <c r="B32" s="4" t="s">
        <v>32</v>
      </c>
      <c r="C32" s="19" t="s">
        <v>81</v>
      </c>
      <c r="D32" s="8">
        <v>3</v>
      </c>
      <c r="E32" s="4">
        <v>85</v>
      </c>
      <c r="F32" s="15" t="s">
        <v>52</v>
      </c>
      <c r="G32" s="17">
        <v>3</v>
      </c>
      <c r="H32" s="15"/>
    </row>
    <row r="33" spans="1:8" s="1" customFormat="1" ht="21" customHeight="1">
      <c r="A33" s="4" t="s">
        <v>54</v>
      </c>
      <c r="B33" s="4" t="s">
        <v>33</v>
      </c>
      <c r="C33" s="19" t="s">
        <v>82</v>
      </c>
      <c r="D33" s="8">
        <v>3</v>
      </c>
      <c r="E33" s="4">
        <v>103</v>
      </c>
      <c r="F33" s="15" t="s">
        <v>52</v>
      </c>
      <c r="G33" s="17">
        <v>3</v>
      </c>
      <c r="H33" s="15"/>
    </row>
    <row r="34" spans="1:8" s="1" customFormat="1" ht="21" customHeight="1">
      <c r="A34" s="4" t="s">
        <v>54</v>
      </c>
      <c r="B34" s="4" t="s">
        <v>34</v>
      </c>
      <c r="C34" s="19" t="s">
        <v>83</v>
      </c>
      <c r="D34" s="8">
        <v>6</v>
      </c>
      <c r="E34" s="4">
        <v>12</v>
      </c>
      <c r="F34" s="21" t="s">
        <v>98</v>
      </c>
      <c r="G34" s="17">
        <v>6</v>
      </c>
      <c r="H34" s="12"/>
    </row>
    <row r="35" spans="1:8" s="1" customFormat="1" ht="21" customHeight="1">
      <c r="A35" s="4"/>
      <c r="B35" s="4"/>
      <c r="C35" s="10" t="s">
        <v>48</v>
      </c>
      <c r="D35" s="9">
        <f>SUM(D22:D34)</f>
        <v>150</v>
      </c>
      <c r="E35" s="9">
        <f>SUM(E22:E34)</f>
        <v>878</v>
      </c>
      <c r="F35" s="4"/>
      <c r="G35" s="9">
        <f>SUM(G22:G34)</f>
        <v>140</v>
      </c>
      <c r="H35" s="4"/>
    </row>
    <row r="36" spans="1:8" s="1" customFormat="1" ht="21" customHeight="1">
      <c r="A36" s="4" t="s">
        <v>54</v>
      </c>
      <c r="B36" s="4" t="s">
        <v>35</v>
      </c>
      <c r="C36" s="19" t="s">
        <v>84</v>
      </c>
      <c r="D36" s="8">
        <v>24</v>
      </c>
      <c r="E36" s="4">
        <v>1267</v>
      </c>
      <c r="F36" s="15" t="s">
        <v>52</v>
      </c>
      <c r="G36" s="17">
        <v>24</v>
      </c>
      <c r="H36" s="15"/>
    </row>
    <row r="37" spans="1:8" s="1" customFormat="1" ht="21" customHeight="1">
      <c r="A37" s="4" t="s">
        <v>54</v>
      </c>
      <c r="B37" s="4" t="s">
        <v>7</v>
      </c>
      <c r="C37" s="19" t="s">
        <v>85</v>
      </c>
      <c r="D37" s="8">
        <v>3</v>
      </c>
      <c r="E37" s="4">
        <v>93</v>
      </c>
      <c r="F37" s="15" t="s">
        <v>52</v>
      </c>
      <c r="G37" s="17">
        <v>3</v>
      </c>
      <c r="H37" s="15"/>
    </row>
    <row r="38" spans="1:8" s="1" customFormat="1" ht="21" customHeight="1">
      <c r="A38" s="4" t="s">
        <v>54</v>
      </c>
      <c r="B38" s="4" t="s">
        <v>36</v>
      </c>
      <c r="C38" s="19" t="s">
        <v>86</v>
      </c>
      <c r="D38" s="8">
        <v>25</v>
      </c>
      <c r="E38" s="4">
        <v>1094</v>
      </c>
      <c r="F38" s="15" t="s">
        <v>52</v>
      </c>
      <c r="G38" s="17">
        <v>25</v>
      </c>
      <c r="H38" s="15"/>
    </row>
    <row r="39" spans="1:8" s="1" customFormat="1" ht="21" customHeight="1">
      <c r="A39" s="4" t="s">
        <v>54</v>
      </c>
      <c r="B39" s="4" t="s">
        <v>37</v>
      </c>
      <c r="C39" s="19" t="s">
        <v>87</v>
      </c>
      <c r="D39" s="8">
        <v>3</v>
      </c>
      <c r="E39" s="4">
        <v>97</v>
      </c>
      <c r="F39" s="15" t="s">
        <v>52</v>
      </c>
      <c r="G39" s="17">
        <v>3</v>
      </c>
      <c r="H39" s="15"/>
    </row>
    <row r="40" spans="1:8" s="1" customFormat="1" ht="21" customHeight="1">
      <c r="A40" s="4" t="s">
        <v>54</v>
      </c>
      <c r="B40" s="4" t="s">
        <v>38</v>
      </c>
      <c r="C40" s="19" t="s">
        <v>88</v>
      </c>
      <c r="D40" s="8">
        <v>7</v>
      </c>
      <c r="E40" s="4">
        <v>209</v>
      </c>
      <c r="F40" s="15" t="s">
        <v>52</v>
      </c>
      <c r="G40" s="17">
        <v>7</v>
      </c>
      <c r="H40" s="15"/>
    </row>
    <row r="41" spans="1:8" s="1" customFormat="1" ht="21" customHeight="1">
      <c r="A41" s="4" t="s">
        <v>54</v>
      </c>
      <c r="B41" s="4" t="s">
        <v>39</v>
      </c>
      <c r="C41" s="19" t="s">
        <v>89</v>
      </c>
      <c r="D41" s="8">
        <v>2</v>
      </c>
      <c r="E41" s="4">
        <v>15</v>
      </c>
      <c r="F41" s="15" t="s">
        <v>52</v>
      </c>
      <c r="G41" s="17">
        <v>2</v>
      </c>
      <c r="H41" s="15"/>
    </row>
    <row r="42" spans="1:8" s="1" customFormat="1" ht="21" customHeight="1">
      <c r="A42" s="4" t="s">
        <v>54</v>
      </c>
      <c r="B42" s="4" t="s">
        <v>40</v>
      </c>
      <c r="C42" s="19" t="s">
        <v>90</v>
      </c>
      <c r="D42" s="8">
        <v>3</v>
      </c>
      <c r="E42" s="4">
        <v>75</v>
      </c>
      <c r="F42" s="15" t="s">
        <v>52</v>
      </c>
      <c r="G42" s="17">
        <v>3</v>
      </c>
      <c r="H42" s="15"/>
    </row>
    <row r="43" spans="1:8" s="1" customFormat="1" ht="21" customHeight="1">
      <c r="A43" s="4" t="s">
        <v>54</v>
      </c>
      <c r="B43" s="4" t="s">
        <v>41</v>
      </c>
      <c r="C43" s="19" t="s">
        <v>91</v>
      </c>
      <c r="D43" s="8">
        <v>5</v>
      </c>
      <c r="E43" s="4">
        <v>159</v>
      </c>
      <c r="F43" s="15" t="s">
        <v>52</v>
      </c>
      <c r="G43" s="17">
        <v>5</v>
      </c>
      <c r="H43" s="15"/>
    </row>
    <row r="44" spans="1:8" s="1" customFormat="1" ht="21" customHeight="1">
      <c r="A44" s="4" t="s">
        <v>54</v>
      </c>
      <c r="B44" s="4" t="s">
        <v>42</v>
      </c>
      <c r="C44" s="19" t="s">
        <v>92</v>
      </c>
      <c r="D44" s="8">
        <v>7</v>
      </c>
      <c r="E44" s="4">
        <v>126</v>
      </c>
      <c r="F44" s="15" t="s">
        <v>52</v>
      </c>
      <c r="G44" s="17">
        <v>7</v>
      </c>
      <c r="H44" s="15"/>
    </row>
    <row r="45" spans="1:8" s="1" customFormat="1" ht="21" customHeight="1">
      <c r="A45" s="4" t="s">
        <v>54</v>
      </c>
      <c r="B45" s="4" t="s">
        <v>43</v>
      </c>
      <c r="C45" s="19" t="s">
        <v>93</v>
      </c>
      <c r="D45" s="8">
        <v>5</v>
      </c>
      <c r="E45" s="4">
        <v>193</v>
      </c>
      <c r="F45" s="15" t="s">
        <v>52</v>
      </c>
      <c r="G45" s="17">
        <v>5</v>
      </c>
      <c r="H45" s="15"/>
    </row>
    <row r="46" spans="1:8" s="1" customFormat="1" ht="21" customHeight="1">
      <c r="A46" s="4" t="s">
        <v>54</v>
      </c>
      <c r="B46" s="4" t="s">
        <v>44</v>
      </c>
      <c r="C46" s="19" t="s">
        <v>94</v>
      </c>
      <c r="D46" s="8">
        <v>6</v>
      </c>
      <c r="E46" s="4">
        <v>72</v>
      </c>
      <c r="F46" s="15" t="s">
        <v>52</v>
      </c>
      <c r="G46" s="17">
        <v>6</v>
      </c>
      <c r="H46" s="15"/>
    </row>
    <row r="47" spans="1:8" s="1" customFormat="1" ht="21" customHeight="1">
      <c r="A47" s="4" t="s">
        <v>54</v>
      </c>
      <c r="B47" s="4" t="s">
        <v>5</v>
      </c>
      <c r="C47" s="19" t="s">
        <v>95</v>
      </c>
      <c r="D47" s="8">
        <v>10</v>
      </c>
      <c r="E47" s="4">
        <v>72</v>
      </c>
      <c r="F47" s="15" t="s">
        <v>52</v>
      </c>
      <c r="G47" s="17">
        <v>10</v>
      </c>
      <c r="H47" s="15"/>
    </row>
    <row r="48" spans="1:8" s="1" customFormat="1" ht="21" customHeight="1">
      <c r="A48" s="4"/>
      <c r="B48" s="4"/>
      <c r="C48" s="10" t="s">
        <v>49</v>
      </c>
      <c r="D48" s="9">
        <f>SUM(D36:D47)</f>
        <v>100</v>
      </c>
      <c r="E48" s="9">
        <f>SUM(E36:E47)</f>
        <v>3472</v>
      </c>
      <c r="F48" s="4"/>
      <c r="G48" s="9">
        <f>SUM(G36:G47)</f>
        <v>100</v>
      </c>
      <c r="H48" s="4"/>
    </row>
  </sheetData>
  <sheetProtection/>
  <mergeCells count="1">
    <mergeCell ref="A1:H1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2020-08-12T08:42:05Z</cp:lastPrinted>
  <dcterms:modified xsi:type="dcterms:W3CDTF">2020-08-12T09:39:48Z</dcterms:modified>
  <cp:category/>
  <cp:version/>
  <cp:contentType/>
  <cp:contentStatus/>
</cp:coreProperties>
</file>