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<sst xmlns="http://schemas.openxmlformats.org/spreadsheetml/2006/main" count="321" uniqueCount="115">
  <si>
    <r>
      <t>2020</t>
    </r>
    <r>
      <rPr>
        <b/>
        <sz val="16"/>
        <rFont val="宋体"/>
        <family val="0"/>
      </rPr>
      <t>年丰泽区招聘编外合同教师笔试成绩（幼儿园）</t>
    </r>
  </si>
  <si>
    <t>招聘岗位</t>
  </si>
  <si>
    <t>所属</t>
  </si>
  <si>
    <t>准考证号</t>
  </si>
  <si>
    <t>性别</t>
  </si>
  <si>
    <t>证件号</t>
  </si>
  <si>
    <t>教育综合</t>
  </si>
  <si>
    <t>专业知识</t>
  </si>
  <si>
    <r>
      <t>笔试成绩</t>
    </r>
    <r>
      <rPr>
        <sz val="10"/>
        <rFont val="Arial"/>
        <family val="2"/>
      </rPr>
      <t>(</t>
    </r>
    <r>
      <rPr>
        <sz val="10"/>
        <rFont val="宋体"/>
        <family val="0"/>
      </rPr>
      <t>百分制</t>
    </r>
    <r>
      <rPr>
        <sz val="10"/>
        <rFont val="Arial"/>
        <family val="2"/>
      </rPr>
      <t>)</t>
    </r>
  </si>
  <si>
    <t>百分制</t>
  </si>
  <si>
    <t>加分</t>
  </si>
  <si>
    <t>加分后成绩</t>
  </si>
  <si>
    <t>位次</t>
  </si>
  <si>
    <t>学历</t>
  </si>
  <si>
    <t>备注</t>
  </si>
  <si>
    <t>幼儿教育教师</t>
  </si>
  <si>
    <t>丰泽区</t>
  </si>
  <si>
    <t>656120200001</t>
  </si>
  <si>
    <t>女</t>
  </si>
  <si>
    <t>350500199907025547</t>
  </si>
  <si>
    <t>大学专科</t>
  </si>
  <si>
    <t>进入资格复审</t>
  </si>
  <si>
    <t>656120200089</t>
  </si>
  <si>
    <t>350582199510291024</t>
  </si>
  <si>
    <t>656120200092</t>
  </si>
  <si>
    <t>350521199310093549</t>
  </si>
  <si>
    <t>656120200073</t>
  </si>
  <si>
    <t>350321199911295225</t>
  </si>
  <si>
    <t>656120200039</t>
  </si>
  <si>
    <t>35050019990826702X</t>
  </si>
  <si>
    <t>大学本科</t>
  </si>
  <si>
    <t>656120200052</t>
  </si>
  <si>
    <t>362330199608258261</t>
  </si>
  <si>
    <t>656120200084</t>
  </si>
  <si>
    <t>350502199709281526</t>
  </si>
  <si>
    <t>656120200093</t>
  </si>
  <si>
    <t>350212199711023522</t>
  </si>
  <si>
    <t>656120200113</t>
  </si>
  <si>
    <t>350583199603141021</t>
  </si>
  <si>
    <t>656120200069</t>
  </si>
  <si>
    <t>350521199603113021</t>
  </si>
  <si>
    <t>656120200106</t>
  </si>
  <si>
    <t>350182199611134448</t>
  </si>
  <si>
    <t>656120200066</t>
  </si>
  <si>
    <t>350583199412057126</t>
  </si>
  <si>
    <t>656120200003</t>
  </si>
  <si>
    <t>350702199911191322</t>
  </si>
  <si>
    <t>656120200006</t>
  </si>
  <si>
    <t>350481198904182529</t>
  </si>
  <si>
    <t>656120200109</t>
  </si>
  <si>
    <t>35052519971009452X</t>
  </si>
  <si>
    <t>656120200028</t>
  </si>
  <si>
    <t>350524199510056020</t>
  </si>
  <si>
    <t>656120200083</t>
  </si>
  <si>
    <t>350502199902280525</t>
  </si>
  <si>
    <t>656120200098</t>
  </si>
  <si>
    <t>350500199904247726</t>
  </si>
  <si>
    <t>656120200082</t>
  </si>
  <si>
    <t>350502199202040029</t>
  </si>
  <si>
    <t>656120200037</t>
  </si>
  <si>
    <t>350502199005111545</t>
  </si>
  <si>
    <t>656120200015</t>
  </si>
  <si>
    <t>350524199004221089</t>
  </si>
  <si>
    <t>656120200102</t>
  </si>
  <si>
    <t>350500200006233029</t>
  </si>
  <si>
    <t>656120200122</t>
  </si>
  <si>
    <t>350881199902060364</t>
  </si>
  <si>
    <t>656120200117</t>
  </si>
  <si>
    <t>350502199801183582</t>
  </si>
  <si>
    <t>656120200012</t>
  </si>
  <si>
    <t>350521199411043524</t>
  </si>
  <si>
    <t>656120200068</t>
  </si>
  <si>
    <t>350526199604081529</t>
  </si>
  <si>
    <t>656120200048</t>
  </si>
  <si>
    <t>350502199304073526</t>
  </si>
  <si>
    <t>656120200013</t>
  </si>
  <si>
    <t>350502199010031523</t>
  </si>
  <si>
    <t>656120200070</t>
  </si>
  <si>
    <t>350502199802271023</t>
  </si>
  <si>
    <t>656120200035</t>
  </si>
  <si>
    <t>350525199609160027</t>
  </si>
  <si>
    <t>656120200123</t>
  </si>
  <si>
    <t>350502199610241540</t>
  </si>
  <si>
    <t>656120200063</t>
  </si>
  <si>
    <t>350502199808121026</t>
  </si>
  <si>
    <t>656120200029</t>
  </si>
  <si>
    <t>350424199510080826</t>
  </si>
  <si>
    <t>656120200114</t>
  </si>
  <si>
    <t>350521199509137289</t>
  </si>
  <si>
    <t>656120200046</t>
  </si>
  <si>
    <t>350500198611173028</t>
  </si>
  <si>
    <t>656120200076</t>
  </si>
  <si>
    <t>350502199404082024</t>
  </si>
  <si>
    <t>656120200019</t>
  </si>
  <si>
    <t>350526199605227526</t>
  </si>
  <si>
    <t>656120200100</t>
  </si>
  <si>
    <t>352228199806241525</t>
  </si>
  <si>
    <t>656120200043</t>
  </si>
  <si>
    <t>350521199812142523</t>
  </si>
  <si>
    <t>656120200101</t>
  </si>
  <si>
    <t>350500199701174029</t>
  </si>
  <si>
    <t>656120200020</t>
  </si>
  <si>
    <t>350583199307143129</t>
  </si>
  <si>
    <t>656120200116</t>
  </si>
  <si>
    <t>350302199512161642</t>
  </si>
  <si>
    <t>656120200108</t>
  </si>
  <si>
    <t>350500199507040545</t>
  </si>
  <si>
    <t>656120200030</t>
  </si>
  <si>
    <t>350502199908011027</t>
  </si>
  <si>
    <t>656120200107</t>
  </si>
  <si>
    <t>350628199608154105</t>
  </si>
  <si>
    <t>656120200112</t>
  </si>
  <si>
    <t>350583199902129225</t>
  </si>
  <si>
    <t>656120200103</t>
  </si>
  <si>
    <t>350500199105128026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</si>
</sst>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8">
    <font>
      <sz val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R7" sqref="R7"/>
    </sheetView>
  </sheetViews>
  <sheetFormatPr defaultColWidth="9.140625" defaultRowHeight="12.75"/>
  <cols>
    <col min="1" max="1" width="8.140625" style="0" customWidth="1"/>
    <col min="2" max="2" width="6.8515625" style="0" customWidth="1"/>
    <col min="3" max="3" width="13.421875" style="0" customWidth="1"/>
    <col min="4" max="4" width="5.00390625" style="0" customWidth="1"/>
    <col min="5" max="5" width="20.140625" style="0" customWidth="1"/>
    <col min="6" max="7" width="7.00390625" style="0" customWidth="1"/>
    <col min="8" max="8" width="12.8515625" style="0" bestFit="1" customWidth="1"/>
    <col min="9" max="9" width="8.421875" style="0" customWidth="1"/>
    <col min="10" max="10" width="5.421875" style="0" customWidth="1"/>
    <col min="11" max="11" width="7.57421875" style="0" customWidth="1"/>
    <col min="12" max="12" width="5.140625" style="0" customWidth="1"/>
    <col min="14" max="14" width="9.57421875" style="0" customWidth="1"/>
  </cols>
  <sheetData>
    <row r="1" spans="1:14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4" t="s">
        <v>14</v>
      </c>
    </row>
    <row r="3" spans="1:14" ht="24.75" customHeight="1">
      <c r="A3" s="5" t="s">
        <v>15</v>
      </c>
      <c r="B3" s="6" t="s">
        <v>16</v>
      </c>
      <c r="C3" s="7" t="s">
        <v>17</v>
      </c>
      <c r="D3" s="7" t="s">
        <v>18</v>
      </c>
      <c r="E3" s="7" t="s">
        <v>19</v>
      </c>
      <c r="F3" s="8">
        <v>107.5</v>
      </c>
      <c r="G3" s="8">
        <v>110</v>
      </c>
      <c r="H3" s="7">
        <f>(F3*0.4+G3*0.6)</f>
        <v>109</v>
      </c>
      <c r="I3" s="14">
        <f>H3/1.5</f>
        <v>72.66666666666667</v>
      </c>
      <c r="J3" s="13"/>
      <c r="K3" s="14"/>
      <c r="L3" s="13">
        <v>1</v>
      </c>
      <c r="M3" s="13" t="s">
        <v>20</v>
      </c>
      <c r="N3" s="15" t="s">
        <v>21</v>
      </c>
    </row>
    <row r="4" spans="1:14" ht="24.75" customHeight="1">
      <c r="A4" s="5" t="s">
        <v>15</v>
      </c>
      <c r="B4" s="6" t="s">
        <v>16</v>
      </c>
      <c r="C4" s="7" t="s">
        <v>22</v>
      </c>
      <c r="D4" s="7" t="s">
        <v>18</v>
      </c>
      <c r="E4" s="7" t="s">
        <v>23</v>
      </c>
      <c r="F4" s="8">
        <v>109.5</v>
      </c>
      <c r="G4" s="8">
        <v>106.5</v>
      </c>
      <c r="H4" s="7">
        <f aca="true" t="shared" si="0" ref="H4:H49">(F4*0.4+G4*0.6)</f>
        <v>107.7</v>
      </c>
      <c r="I4" s="14">
        <f aca="true" t="shared" si="1" ref="I4:I49">H4/1.5</f>
        <v>71.8</v>
      </c>
      <c r="J4" s="13"/>
      <c r="K4" s="14"/>
      <c r="L4" s="13">
        <v>2</v>
      </c>
      <c r="M4" s="13" t="s">
        <v>20</v>
      </c>
      <c r="N4" s="15" t="s">
        <v>21</v>
      </c>
    </row>
    <row r="5" spans="1:14" ht="24.75" customHeight="1">
      <c r="A5" s="5" t="s">
        <v>15</v>
      </c>
      <c r="B5" s="6" t="s">
        <v>16</v>
      </c>
      <c r="C5" s="7" t="s">
        <v>24</v>
      </c>
      <c r="D5" s="7" t="s">
        <v>18</v>
      </c>
      <c r="E5" s="7" t="s">
        <v>25</v>
      </c>
      <c r="F5" s="8">
        <v>106.5</v>
      </c>
      <c r="G5" s="8">
        <v>102.5</v>
      </c>
      <c r="H5" s="7">
        <f t="shared" si="0"/>
        <v>104.1</v>
      </c>
      <c r="I5" s="14">
        <f t="shared" si="1"/>
        <v>69.39999999999999</v>
      </c>
      <c r="J5" s="13"/>
      <c r="K5" s="14"/>
      <c r="L5" s="13">
        <v>3</v>
      </c>
      <c r="M5" s="13" t="s">
        <v>20</v>
      </c>
      <c r="N5" s="15" t="s">
        <v>21</v>
      </c>
    </row>
    <row r="6" spans="1:14" ht="24.75" customHeight="1">
      <c r="A6" s="5" t="s">
        <v>15</v>
      </c>
      <c r="B6" s="6" t="s">
        <v>16</v>
      </c>
      <c r="C6" s="7" t="s">
        <v>26</v>
      </c>
      <c r="D6" s="7" t="s">
        <v>18</v>
      </c>
      <c r="E6" s="7" t="s">
        <v>27</v>
      </c>
      <c r="F6" s="8">
        <v>102.5</v>
      </c>
      <c r="G6" s="8">
        <v>104.5</v>
      </c>
      <c r="H6" s="7">
        <f t="shared" si="0"/>
        <v>103.69999999999999</v>
      </c>
      <c r="I6" s="14">
        <f t="shared" si="1"/>
        <v>69.13333333333333</v>
      </c>
      <c r="J6" s="13"/>
      <c r="K6" s="14"/>
      <c r="L6" s="13">
        <v>4</v>
      </c>
      <c r="M6" s="13" t="s">
        <v>20</v>
      </c>
      <c r="N6" s="15" t="s">
        <v>21</v>
      </c>
    </row>
    <row r="7" spans="1:14" ht="24.75" customHeight="1">
      <c r="A7" s="5" t="s">
        <v>15</v>
      </c>
      <c r="B7" s="6" t="s">
        <v>16</v>
      </c>
      <c r="C7" s="7" t="s">
        <v>28</v>
      </c>
      <c r="D7" s="7" t="s">
        <v>18</v>
      </c>
      <c r="E7" s="7" t="s">
        <v>29</v>
      </c>
      <c r="F7" s="8">
        <v>107.5</v>
      </c>
      <c r="G7" s="8">
        <v>101</v>
      </c>
      <c r="H7" s="7">
        <f t="shared" si="0"/>
        <v>103.6</v>
      </c>
      <c r="I7" s="14">
        <f t="shared" si="1"/>
        <v>69.06666666666666</v>
      </c>
      <c r="J7" s="13"/>
      <c r="K7" s="14"/>
      <c r="L7" s="13">
        <v>5</v>
      </c>
      <c r="M7" s="13" t="s">
        <v>30</v>
      </c>
      <c r="N7" s="15" t="s">
        <v>21</v>
      </c>
    </row>
    <row r="8" spans="1:14" ht="24.75" customHeight="1">
      <c r="A8" s="5" t="s">
        <v>15</v>
      </c>
      <c r="B8" s="6" t="s">
        <v>16</v>
      </c>
      <c r="C8" s="7" t="s">
        <v>31</v>
      </c>
      <c r="D8" s="7" t="s">
        <v>18</v>
      </c>
      <c r="E8" s="7" t="s">
        <v>32</v>
      </c>
      <c r="F8" s="8">
        <v>94.5</v>
      </c>
      <c r="G8" s="8">
        <v>103</v>
      </c>
      <c r="H8" s="7">
        <f t="shared" si="0"/>
        <v>99.6</v>
      </c>
      <c r="I8" s="14">
        <f t="shared" si="1"/>
        <v>66.39999999999999</v>
      </c>
      <c r="J8" s="13"/>
      <c r="K8" s="14"/>
      <c r="L8" s="13">
        <v>6</v>
      </c>
      <c r="M8" s="13" t="s">
        <v>20</v>
      </c>
      <c r="N8" s="15" t="s">
        <v>21</v>
      </c>
    </row>
    <row r="9" spans="1:14" ht="24.75" customHeight="1">
      <c r="A9" s="5" t="s">
        <v>15</v>
      </c>
      <c r="B9" s="6" t="s">
        <v>16</v>
      </c>
      <c r="C9" s="7" t="s">
        <v>33</v>
      </c>
      <c r="D9" s="7" t="s">
        <v>18</v>
      </c>
      <c r="E9" s="7" t="s">
        <v>34</v>
      </c>
      <c r="F9" s="8">
        <v>97.5</v>
      </c>
      <c r="G9" s="8">
        <v>98.5</v>
      </c>
      <c r="H9" s="7">
        <f t="shared" si="0"/>
        <v>98.1</v>
      </c>
      <c r="I9" s="14">
        <f t="shared" si="1"/>
        <v>65.39999999999999</v>
      </c>
      <c r="J9" s="13"/>
      <c r="K9" s="14"/>
      <c r="L9" s="13">
        <v>7</v>
      </c>
      <c r="M9" s="13" t="s">
        <v>20</v>
      </c>
      <c r="N9" s="15" t="s">
        <v>21</v>
      </c>
    </row>
    <row r="10" spans="1:14" ht="24.75" customHeight="1">
      <c r="A10" s="5" t="s">
        <v>15</v>
      </c>
      <c r="B10" s="6" t="s">
        <v>16</v>
      </c>
      <c r="C10" s="7" t="s">
        <v>35</v>
      </c>
      <c r="D10" s="7" t="s">
        <v>18</v>
      </c>
      <c r="E10" s="7" t="s">
        <v>36</v>
      </c>
      <c r="F10" s="8">
        <v>100.5</v>
      </c>
      <c r="G10" s="8">
        <v>96.5</v>
      </c>
      <c r="H10" s="7">
        <f t="shared" si="0"/>
        <v>98.1</v>
      </c>
      <c r="I10" s="14">
        <f t="shared" si="1"/>
        <v>65.39999999999999</v>
      </c>
      <c r="J10" s="13"/>
      <c r="K10" s="14"/>
      <c r="L10" s="13">
        <v>8</v>
      </c>
      <c r="M10" s="13" t="s">
        <v>20</v>
      </c>
      <c r="N10" s="15" t="s">
        <v>21</v>
      </c>
    </row>
    <row r="11" spans="1:14" ht="24.75" customHeight="1">
      <c r="A11" s="5" t="s">
        <v>15</v>
      </c>
      <c r="B11" s="6" t="s">
        <v>16</v>
      </c>
      <c r="C11" s="7" t="s">
        <v>37</v>
      </c>
      <c r="D11" s="7" t="s">
        <v>18</v>
      </c>
      <c r="E11" s="7" t="s">
        <v>38</v>
      </c>
      <c r="F11" s="8">
        <v>107</v>
      </c>
      <c r="G11" s="8">
        <v>89.5</v>
      </c>
      <c r="H11" s="7">
        <f t="shared" si="0"/>
        <v>96.5</v>
      </c>
      <c r="I11" s="14">
        <f t="shared" si="1"/>
        <v>64.33333333333333</v>
      </c>
      <c r="J11" s="13"/>
      <c r="K11" s="14"/>
      <c r="L11" s="13">
        <v>9</v>
      </c>
      <c r="M11" s="13" t="s">
        <v>20</v>
      </c>
      <c r="N11" s="15" t="s">
        <v>21</v>
      </c>
    </row>
    <row r="12" spans="1:14" ht="24.75" customHeight="1">
      <c r="A12" s="5" t="s">
        <v>15</v>
      </c>
      <c r="B12" s="6" t="s">
        <v>16</v>
      </c>
      <c r="C12" s="7" t="s">
        <v>39</v>
      </c>
      <c r="D12" s="7" t="s">
        <v>18</v>
      </c>
      <c r="E12" s="7" t="s">
        <v>40</v>
      </c>
      <c r="F12" s="8">
        <v>109</v>
      </c>
      <c r="G12" s="8">
        <v>86.5</v>
      </c>
      <c r="H12" s="7">
        <f t="shared" si="0"/>
        <v>95.5</v>
      </c>
      <c r="I12" s="14">
        <f t="shared" si="1"/>
        <v>63.666666666666664</v>
      </c>
      <c r="J12" s="13"/>
      <c r="K12" s="14"/>
      <c r="L12" s="13">
        <v>10</v>
      </c>
      <c r="M12" s="13" t="s">
        <v>20</v>
      </c>
      <c r="N12" s="15" t="s">
        <v>21</v>
      </c>
    </row>
    <row r="13" spans="1:14" ht="24.75" customHeight="1">
      <c r="A13" s="5" t="s">
        <v>15</v>
      </c>
      <c r="B13" s="6" t="s">
        <v>16</v>
      </c>
      <c r="C13" s="7" t="s">
        <v>41</v>
      </c>
      <c r="D13" s="7" t="s">
        <v>18</v>
      </c>
      <c r="E13" s="7" t="s">
        <v>42</v>
      </c>
      <c r="F13" s="8">
        <v>92</v>
      </c>
      <c r="G13" s="8">
        <v>93.5</v>
      </c>
      <c r="H13" s="7">
        <f t="shared" si="0"/>
        <v>92.9</v>
      </c>
      <c r="I13" s="14">
        <f t="shared" si="1"/>
        <v>61.93333333333334</v>
      </c>
      <c r="J13" s="13"/>
      <c r="K13" s="14"/>
      <c r="L13" s="13">
        <v>11</v>
      </c>
      <c r="M13" s="13" t="s">
        <v>20</v>
      </c>
      <c r="N13" s="15" t="s">
        <v>21</v>
      </c>
    </row>
    <row r="14" spans="1:14" ht="24.75" customHeight="1">
      <c r="A14" s="5" t="s">
        <v>15</v>
      </c>
      <c r="B14" s="6" t="s">
        <v>16</v>
      </c>
      <c r="C14" s="7" t="s">
        <v>43</v>
      </c>
      <c r="D14" s="7" t="s">
        <v>18</v>
      </c>
      <c r="E14" s="7" t="s">
        <v>44</v>
      </c>
      <c r="F14" s="8">
        <v>90.5</v>
      </c>
      <c r="G14" s="8">
        <v>93.5</v>
      </c>
      <c r="H14" s="7">
        <f t="shared" si="0"/>
        <v>92.30000000000001</v>
      </c>
      <c r="I14" s="14">
        <f t="shared" si="1"/>
        <v>61.53333333333334</v>
      </c>
      <c r="J14" s="13"/>
      <c r="K14" s="14"/>
      <c r="L14" s="13">
        <v>12</v>
      </c>
      <c r="M14" s="13" t="s">
        <v>20</v>
      </c>
      <c r="N14" s="15" t="s">
        <v>21</v>
      </c>
    </row>
    <row r="15" spans="1:14" ht="24.75" customHeight="1">
      <c r="A15" s="5" t="s">
        <v>15</v>
      </c>
      <c r="B15" s="6" t="s">
        <v>16</v>
      </c>
      <c r="C15" s="7" t="s">
        <v>45</v>
      </c>
      <c r="D15" s="7" t="s">
        <v>18</v>
      </c>
      <c r="E15" s="7" t="s">
        <v>46</v>
      </c>
      <c r="F15" s="8">
        <v>92</v>
      </c>
      <c r="G15" s="8">
        <v>91</v>
      </c>
      <c r="H15" s="7">
        <f t="shared" si="0"/>
        <v>91.4</v>
      </c>
      <c r="I15" s="14">
        <f t="shared" si="1"/>
        <v>60.93333333333334</v>
      </c>
      <c r="J15" s="13"/>
      <c r="K15" s="14"/>
      <c r="L15" s="13">
        <v>13</v>
      </c>
      <c r="M15" s="13" t="s">
        <v>20</v>
      </c>
      <c r="N15" s="15" t="s">
        <v>21</v>
      </c>
    </row>
    <row r="16" spans="1:14" ht="24.75" customHeight="1">
      <c r="A16" s="5" t="s">
        <v>15</v>
      </c>
      <c r="B16" s="6" t="s">
        <v>16</v>
      </c>
      <c r="C16" s="7" t="s">
        <v>47</v>
      </c>
      <c r="D16" s="7" t="s">
        <v>18</v>
      </c>
      <c r="E16" s="7" t="s">
        <v>48</v>
      </c>
      <c r="F16" s="8">
        <v>94</v>
      </c>
      <c r="G16" s="8">
        <v>89.5</v>
      </c>
      <c r="H16" s="7">
        <f t="shared" si="0"/>
        <v>91.3</v>
      </c>
      <c r="I16" s="14">
        <f t="shared" si="1"/>
        <v>60.86666666666667</v>
      </c>
      <c r="J16" s="13"/>
      <c r="K16" s="14"/>
      <c r="L16" s="13">
        <v>14</v>
      </c>
      <c r="M16" s="13" t="s">
        <v>20</v>
      </c>
      <c r="N16" s="15" t="s">
        <v>21</v>
      </c>
    </row>
    <row r="17" spans="1:14" ht="24.75" customHeight="1">
      <c r="A17" s="5" t="s">
        <v>15</v>
      </c>
      <c r="B17" s="6" t="s">
        <v>16</v>
      </c>
      <c r="C17" s="7" t="s">
        <v>49</v>
      </c>
      <c r="D17" s="7" t="s">
        <v>18</v>
      </c>
      <c r="E17" s="7" t="s">
        <v>50</v>
      </c>
      <c r="F17" s="8">
        <v>95.5</v>
      </c>
      <c r="G17" s="8">
        <v>88.5</v>
      </c>
      <c r="H17" s="7">
        <f t="shared" si="0"/>
        <v>91.30000000000001</v>
      </c>
      <c r="I17" s="14">
        <f t="shared" si="1"/>
        <v>60.866666666666674</v>
      </c>
      <c r="J17" s="13"/>
      <c r="K17" s="14"/>
      <c r="L17" s="13">
        <v>15</v>
      </c>
      <c r="M17" s="13" t="s">
        <v>30</v>
      </c>
      <c r="N17" s="15" t="s">
        <v>21</v>
      </c>
    </row>
    <row r="18" spans="1:14" ht="24.75" customHeight="1">
      <c r="A18" s="5" t="s">
        <v>15</v>
      </c>
      <c r="B18" s="6" t="s">
        <v>16</v>
      </c>
      <c r="C18" s="7" t="s">
        <v>51</v>
      </c>
      <c r="D18" s="7" t="s">
        <v>18</v>
      </c>
      <c r="E18" s="7" t="s">
        <v>52</v>
      </c>
      <c r="F18" s="8">
        <v>94.5</v>
      </c>
      <c r="G18" s="8">
        <v>88.5</v>
      </c>
      <c r="H18" s="7">
        <f t="shared" si="0"/>
        <v>90.9</v>
      </c>
      <c r="I18" s="14">
        <f t="shared" si="1"/>
        <v>60.6</v>
      </c>
      <c r="J18" s="13"/>
      <c r="K18" s="14"/>
      <c r="L18" s="13">
        <v>16</v>
      </c>
      <c r="M18" s="13" t="s">
        <v>20</v>
      </c>
      <c r="N18" s="15" t="s">
        <v>21</v>
      </c>
    </row>
    <row r="19" spans="1:14" ht="24.75" customHeight="1">
      <c r="A19" s="5" t="s">
        <v>15</v>
      </c>
      <c r="B19" s="6" t="s">
        <v>16</v>
      </c>
      <c r="C19" s="7" t="s">
        <v>53</v>
      </c>
      <c r="D19" s="7" t="s">
        <v>18</v>
      </c>
      <c r="E19" s="7" t="s">
        <v>54</v>
      </c>
      <c r="F19" s="8">
        <v>96</v>
      </c>
      <c r="G19" s="8">
        <v>84.5</v>
      </c>
      <c r="H19" s="7">
        <f t="shared" si="0"/>
        <v>89.1</v>
      </c>
      <c r="I19" s="14">
        <f t="shared" si="1"/>
        <v>59.4</v>
      </c>
      <c r="J19" s="13"/>
      <c r="K19" s="14"/>
      <c r="L19" s="13">
        <v>17</v>
      </c>
      <c r="M19" s="13" t="s">
        <v>20</v>
      </c>
      <c r="N19" s="15" t="s">
        <v>21</v>
      </c>
    </row>
    <row r="20" spans="1:14" ht="24.75" customHeight="1">
      <c r="A20" s="5" t="s">
        <v>15</v>
      </c>
      <c r="B20" s="6" t="s">
        <v>16</v>
      </c>
      <c r="C20" s="7" t="s">
        <v>55</v>
      </c>
      <c r="D20" s="7" t="s">
        <v>18</v>
      </c>
      <c r="E20" s="7" t="s">
        <v>56</v>
      </c>
      <c r="F20" s="8">
        <v>89.5</v>
      </c>
      <c r="G20" s="8">
        <v>87</v>
      </c>
      <c r="H20" s="7">
        <f t="shared" si="0"/>
        <v>88</v>
      </c>
      <c r="I20" s="14">
        <f t="shared" si="1"/>
        <v>58.666666666666664</v>
      </c>
      <c r="J20" s="13"/>
      <c r="K20" s="14"/>
      <c r="L20" s="13">
        <v>18</v>
      </c>
      <c r="M20" s="13" t="s">
        <v>20</v>
      </c>
      <c r="N20" s="15" t="s">
        <v>21</v>
      </c>
    </row>
    <row r="21" spans="1:14" ht="24.75" customHeight="1">
      <c r="A21" s="5" t="s">
        <v>15</v>
      </c>
      <c r="B21" s="6" t="s">
        <v>16</v>
      </c>
      <c r="C21" s="7" t="s">
        <v>57</v>
      </c>
      <c r="D21" s="7" t="s">
        <v>18</v>
      </c>
      <c r="E21" s="7" t="s">
        <v>58</v>
      </c>
      <c r="F21" s="8">
        <v>95</v>
      </c>
      <c r="G21" s="8">
        <v>83</v>
      </c>
      <c r="H21" s="7">
        <f t="shared" si="0"/>
        <v>87.8</v>
      </c>
      <c r="I21" s="14">
        <f t="shared" si="1"/>
        <v>58.53333333333333</v>
      </c>
      <c r="J21" s="13"/>
      <c r="K21" s="14"/>
      <c r="L21" s="13">
        <v>19</v>
      </c>
      <c r="M21" s="13" t="s">
        <v>20</v>
      </c>
      <c r="N21" s="15" t="s">
        <v>21</v>
      </c>
    </row>
    <row r="22" spans="1:14" ht="24.75" customHeight="1">
      <c r="A22" s="5" t="s">
        <v>15</v>
      </c>
      <c r="B22" s="6" t="s">
        <v>16</v>
      </c>
      <c r="C22" s="7" t="s">
        <v>59</v>
      </c>
      <c r="D22" s="7" t="s">
        <v>18</v>
      </c>
      <c r="E22" s="7" t="s">
        <v>60</v>
      </c>
      <c r="F22" s="8">
        <v>94.5</v>
      </c>
      <c r="G22" s="8">
        <v>83</v>
      </c>
      <c r="H22" s="7">
        <f t="shared" si="0"/>
        <v>87.6</v>
      </c>
      <c r="I22" s="14">
        <f t="shared" si="1"/>
        <v>58.4</v>
      </c>
      <c r="J22" s="13"/>
      <c r="K22" s="14"/>
      <c r="L22" s="13">
        <v>20</v>
      </c>
      <c r="M22" s="13" t="s">
        <v>20</v>
      </c>
      <c r="N22" s="15" t="s">
        <v>21</v>
      </c>
    </row>
    <row r="23" spans="1:14" ht="24.75" customHeight="1">
      <c r="A23" s="5" t="s">
        <v>15</v>
      </c>
      <c r="B23" s="6" t="s">
        <v>16</v>
      </c>
      <c r="C23" s="7" t="s">
        <v>61</v>
      </c>
      <c r="D23" s="7" t="s">
        <v>18</v>
      </c>
      <c r="E23" s="7" t="s">
        <v>62</v>
      </c>
      <c r="F23" s="8">
        <v>81.5</v>
      </c>
      <c r="G23" s="8">
        <v>91.5</v>
      </c>
      <c r="H23" s="7">
        <f t="shared" si="0"/>
        <v>87.5</v>
      </c>
      <c r="I23" s="14">
        <f t="shared" si="1"/>
        <v>58.333333333333336</v>
      </c>
      <c r="J23" s="13"/>
      <c r="K23" s="14"/>
      <c r="L23" s="13">
        <v>21</v>
      </c>
      <c r="M23" s="13" t="s">
        <v>20</v>
      </c>
      <c r="N23" s="15" t="s">
        <v>21</v>
      </c>
    </row>
    <row r="24" spans="1:14" ht="24.75" customHeight="1">
      <c r="A24" s="5" t="s">
        <v>15</v>
      </c>
      <c r="B24" s="6" t="s">
        <v>16</v>
      </c>
      <c r="C24" s="7" t="s">
        <v>63</v>
      </c>
      <c r="D24" s="7" t="s">
        <v>18</v>
      </c>
      <c r="E24" s="7" t="s">
        <v>64</v>
      </c>
      <c r="F24" s="8">
        <v>100</v>
      </c>
      <c r="G24" s="8">
        <v>76.5</v>
      </c>
      <c r="H24" s="7">
        <f t="shared" si="0"/>
        <v>85.9</v>
      </c>
      <c r="I24" s="14">
        <f t="shared" si="1"/>
        <v>57.26666666666667</v>
      </c>
      <c r="J24" s="13"/>
      <c r="K24" s="14"/>
      <c r="L24" s="13">
        <v>22</v>
      </c>
      <c r="M24" s="13" t="s">
        <v>20</v>
      </c>
      <c r="N24" s="15" t="s">
        <v>21</v>
      </c>
    </row>
    <row r="25" spans="1:14" ht="24.75" customHeight="1">
      <c r="A25" s="5" t="s">
        <v>15</v>
      </c>
      <c r="B25" s="6" t="s">
        <v>16</v>
      </c>
      <c r="C25" s="7" t="s">
        <v>65</v>
      </c>
      <c r="D25" s="7" t="s">
        <v>18</v>
      </c>
      <c r="E25" s="7" t="s">
        <v>66</v>
      </c>
      <c r="F25" s="8">
        <v>85</v>
      </c>
      <c r="G25" s="8">
        <v>86</v>
      </c>
      <c r="H25" s="7">
        <f t="shared" si="0"/>
        <v>85.6</v>
      </c>
      <c r="I25" s="14">
        <f t="shared" si="1"/>
        <v>57.06666666666666</v>
      </c>
      <c r="J25" s="13"/>
      <c r="K25" s="14"/>
      <c r="L25" s="13">
        <v>23</v>
      </c>
      <c r="M25" s="13" t="s">
        <v>20</v>
      </c>
      <c r="N25" s="15" t="s">
        <v>21</v>
      </c>
    </row>
    <row r="26" spans="1:14" s="1" customFormat="1" ht="24.75" customHeight="1">
      <c r="A26" s="9" t="s">
        <v>15</v>
      </c>
      <c r="B26" s="6" t="s">
        <v>16</v>
      </c>
      <c r="C26" s="10" t="s">
        <v>67</v>
      </c>
      <c r="D26" s="11" t="s">
        <v>18</v>
      </c>
      <c r="E26" s="10" t="s">
        <v>68</v>
      </c>
      <c r="F26" s="12">
        <v>87</v>
      </c>
      <c r="G26" s="12">
        <v>78.5</v>
      </c>
      <c r="H26" s="7">
        <f t="shared" si="0"/>
        <v>81.9</v>
      </c>
      <c r="I26" s="14">
        <f t="shared" si="1"/>
        <v>54.6</v>
      </c>
      <c r="J26" s="16"/>
      <c r="K26" s="17"/>
      <c r="L26" s="13">
        <v>24</v>
      </c>
      <c r="M26" s="6" t="s">
        <v>20</v>
      </c>
      <c r="N26" s="15" t="s">
        <v>21</v>
      </c>
    </row>
    <row r="27" spans="1:14" ht="24.75" customHeight="1">
      <c r="A27" s="5" t="s">
        <v>15</v>
      </c>
      <c r="B27" s="6" t="s">
        <v>16</v>
      </c>
      <c r="C27" s="7" t="s">
        <v>69</v>
      </c>
      <c r="D27" s="7" t="s">
        <v>18</v>
      </c>
      <c r="E27" s="7" t="s">
        <v>70</v>
      </c>
      <c r="F27" s="8">
        <v>80</v>
      </c>
      <c r="G27" s="8">
        <v>83</v>
      </c>
      <c r="H27" s="7">
        <f t="shared" si="0"/>
        <v>81.8</v>
      </c>
      <c r="I27" s="14">
        <f t="shared" si="1"/>
        <v>54.53333333333333</v>
      </c>
      <c r="J27" s="13"/>
      <c r="K27" s="14"/>
      <c r="L27" s="13">
        <v>25</v>
      </c>
      <c r="M27" s="13" t="s">
        <v>20</v>
      </c>
      <c r="N27" s="4"/>
    </row>
    <row r="28" spans="1:14" ht="24.75" customHeight="1">
      <c r="A28" s="5" t="s">
        <v>15</v>
      </c>
      <c r="B28" s="6" t="s">
        <v>16</v>
      </c>
      <c r="C28" s="7" t="s">
        <v>71</v>
      </c>
      <c r="D28" s="7" t="s">
        <v>18</v>
      </c>
      <c r="E28" s="7" t="s">
        <v>72</v>
      </c>
      <c r="F28" s="8">
        <v>86</v>
      </c>
      <c r="G28" s="8">
        <v>78.5</v>
      </c>
      <c r="H28" s="7">
        <f t="shared" si="0"/>
        <v>81.5</v>
      </c>
      <c r="I28" s="14">
        <f t="shared" si="1"/>
        <v>54.333333333333336</v>
      </c>
      <c r="J28" s="13"/>
      <c r="K28" s="14"/>
      <c r="L28" s="13">
        <v>26</v>
      </c>
      <c r="M28" s="13" t="s">
        <v>20</v>
      </c>
      <c r="N28" s="4"/>
    </row>
    <row r="29" spans="1:14" ht="24.75" customHeight="1">
      <c r="A29" s="5" t="s">
        <v>15</v>
      </c>
      <c r="B29" s="6" t="s">
        <v>16</v>
      </c>
      <c r="C29" s="7" t="s">
        <v>73</v>
      </c>
      <c r="D29" s="7" t="s">
        <v>18</v>
      </c>
      <c r="E29" s="7" t="s">
        <v>74</v>
      </c>
      <c r="F29" s="8">
        <v>79.5</v>
      </c>
      <c r="G29" s="8">
        <v>79.5</v>
      </c>
      <c r="H29" s="7">
        <f t="shared" si="0"/>
        <v>79.5</v>
      </c>
      <c r="I29" s="14">
        <f t="shared" si="1"/>
        <v>53</v>
      </c>
      <c r="J29" s="13"/>
      <c r="K29" s="14"/>
      <c r="L29" s="13">
        <v>27</v>
      </c>
      <c r="M29" s="13" t="s">
        <v>20</v>
      </c>
      <c r="N29" s="4"/>
    </row>
    <row r="30" spans="1:14" ht="24.75" customHeight="1">
      <c r="A30" s="5" t="s">
        <v>15</v>
      </c>
      <c r="B30" s="6" t="s">
        <v>16</v>
      </c>
      <c r="C30" s="7" t="s">
        <v>75</v>
      </c>
      <c r="D30" s="7" t="s">
        <v>18</v>
      </c>
      <c r="E30" s="7" t="s">
        <v>76</v>
      </c>
      <c r="F30" s="8">
        <v>79.5</v>
      </c>
      <c r="G30" s="8">
        <v>79</v>
      </c>
      <c r="H30" s="7">
        <f t="shared" si="0"/>
        <v>79.2</v>
      </c>
      <c r="I30" s="14">
        <f t="shared" si="1"/>
        <v>52.800000000000004</v>
      </c>
      <c r="J30" s="13"/>
      <c r="K30" s="14"/>
      <c r="L30" s="13">
        <v>28</v>
      </c>
      <c r="M30" s="13" t="s">
        <v>20</v>
      </c>
      <c r="N30" s="4"/>
    </row>
    <row r="31" spans="1:14" ht="24.75" customHeight="1">
      <c r="A31" s="5" t="s">
        <v>15</v>
      </c>
      <c r="B31" s="6" t="s">
        <v>16</v>
      </c>
      <c r="C31" s="7" t="s">
        <v>77</v>
      </c>
      <c r="D31" s="7" t="s">
        <v>18</v>
      </c>
      <c r="E31" s="7" t="s">
        <v>78</v>
      </c>
      <c r="F31" s="8">
        <v>75</v>
      </c>
      <c r="G31" s="8">
        <v>81</v>
      </c>
      <c r="H31" s="7">
        <f t="shared" si="0"/>
        <v>78.6</v>
      </c>
      <c r="I31" s="14">
        <f t="shared" si="1"/>
        <v>52.4</v>
      </c>
      <c r="J31" s="13"/>
      <c r="K31" s="14"/>
      <c r="L31" s="13">
        <v>29</v>
      </c>
      <c r="M31" s="13" t="s">
        <v>20</v>
      </c>
      <c r="N31" s="4"/>
    </row>
    <row r="32" spans="1:14" ht="24.75" customHeight="1">
      <c r="A32" s="5" t="s">
        <v>15</v>
      </c>
      <c r="B32" s="6" t="s">
        <v>16</v>
      </c>
      <c r="C32" s="7" t="s">
        <v>79</v>
      </c>
      <c r="D32" s="7" t="s">
        <v>18</v>
      </c>
      <c r="E32" s="7" t="s">
        <v>80</v>
      </c>
      <c r="F32" s="8">
        <v>86.5</v>
      </c>
      <c r="G32" s="8">
        <v>72.5</v>
      </c>
      <c r="H32" s="7">
        <f t="shared" si="0"/>
        <v>78.1</v>
      </c>
      <c r="I32" s="14">
        <f t="shared" si="1"/>
        <v>52.06666666666666</v>
      </c>
      <c r="J32" s="13"/>
      <c r="K32" s="14"/>
      <c r="L32" s="13">
        <v>30</v>
      </c>
      <c r="M32" s="13" t="s">
        <v>20</v>
      </c>
      <c r="N32" s="4"/>
    </row>
    <row r="33" spans="1:14" ht="24.75" customHeight="1">
      <c r="A33" s="5" t="s">
        <v>15</v>
      </c>
      <c r="B33" s="6" t="s">
        <v>16</v>
      </c>
      <c r="C33" s="7" t="s">
        <v>81</v>
      </c>
      <c r="D33" s="7" t="s">
        <v>18</v>
      </c>
      <c r="E33" s="7" t="s">
        <v>82</v>
      </c>
      <c r="F33" s="8">
        <v>76</v>
      </c>
      <c r="G33" s="8">
        <v>78.5</v>
      </c>
      <c r="H33" s="7">
        <f t="shared" si="0"/>
        <v>77.5</v>
      </c>
      <c r="I33" s="14">
        <f t="shared" si="1"/>
        <v>51.666666666666664</v>
      </c>
      <c r="J33" s="13"/>
      <c r="K33" s="14"/>
      <c r="L33" s="13">
        <v>31</v>
      </c>
      <c r="M33" s="13" t="s">
        <v>20</v>
      </c>
      <c r="N33" s="4"/>
    </row>
    <row r="34" spans="1:14" ht="24.75" customHeight="1">
      <c r="A34" s="5" t="s">
        <v>15</v>
      </c>
      <c r="B34" s="6" t="s">
        <v>16</v>
      </c>
      <c r="C34" s="7" t="s">
        <v>83</v>
      </c>
      <c r="D34" s="7" t="s">
        <v>18</v>
      </c>
      <c r="E34" s="7" t="s">
        <v>84</v>
      </c>
      <c r="F34" s="8">
        <v>67.5</v>
      </c>
      <c r="G34" s="8">
        <v>82</v>
      </c>
      <c r="H34" s="7">
        <f t="shared" si="0"/>
        <v>76.19999999999999</v>
      </c>
      <c r="I34" s="14">
        <f t="shared" si="1"/>
        <v>50.79999999999999</v>
      </c>
      <c r="J34" s="13"/>
      <c r="K34" s="14"/>
      <c r="L34" s="13">
        <v>32</v>
      </c>
      <c r="M34" s="13" t="s">
        <v>20</v>
      </c>
      <c r="N34" s="4"/>
    </row>
    <row r="35" spans="1:14" ht="24.75" customHeight="1">
      <c r="A35" s="5" t="s">
        <v>15</v>
      </c>
      <c r="B35" s="6" t="s">
        <v>16</v>
      </c>
      <c r="C35" s="7" t="s">
        <v>85</v>
      </c>
      <c r="D35" s="7" t="s">
        <v>18</v>
      </c>
      <c r="E35" s="7" t="s">
        <v>86</v>
      </c>
      <c r="F35" s="8">
        <v>65.5</v>
      </c>
      <c r="G35" s="8">
        <v>82.5</v>
      </c>
      <c r="H35" s="7">
        <f t="shared" si="0"/>
        <v>75.7</v>
      </c>
      <c r="I35" s="14">
        <f t="shared" si="1"/>
        <v>50.46666666666667</v>
      </c>
      <c r="J35" s="13"/>
      <c r="K35" s="14"/>
      <c r="L35" s="13">
        <v>33</v>
      </c>
      <c r="M35" s="13" t="s">
        <v>20</v>
      </c>
      <c r="N35" s="4"/>
    </row>
    <row r="36" spans="1:14" ht="24.75" customHeight="1">
      <c r="A36" s="5" t="s">
        <v>15</v>
      </c>
      <c r="B36" s="6" t="s">
        <v>16</v>
      </c>
      <c r="C36" s="7" t="s">
        <v>87</v>
      </c>
      <c r="D36" s="7" t="s">
        <v>18</v>
      </c>
      <c r="E36" s="7" t="s">
        <v>88</v>
      </c>
      <c r="F36" s="8">
        <v>83.5</v>
      </c>
      <c r="G36" s="8">
        <v>70.5</v>
      </c>
      <c r="H36" s="7">
        <f t="shared" si="0"/>
        <v>75.69999999999999</v>
      </c>
      <c r="I36" s="14">
        <f t="shared" si="1"/>
        <v>50.46666666666666</v>
      </c>
      <c r="J36" s="13"/>
      <c r="K36" s="14"/>
      <c r="L36" s="13">
        <v>34</v>
      </c>
      <c r="M36" s="13" t="s">
        <v>20</v>
      </c>
      <c r="N36" s="4"/>
    </row>
    <row r="37" spans="1:14" ht="24.75" customHeight="1">
      <c r="A37" s="5" t="s">
        <v>15</v>
      </c>
      <c r="B37" s="6" t="s">
        <v>16</v>
      </c>
      <c r="C37" s="7" t="s">
        <v>89</v>
      </c>
      <c r="D37" s="7" t="s">
        <v>18</v>
      </c>
      <c r="E37" s="7" t="s">
        <v>90</v>
      </c>
      <c r="F37" s="8">
        <v>68.5</v>
      </c>
      <c r="G37" s="8">
        <v>79</v>
      </c>
      <c r="H37" s="7">
        <f t="shared" si="0"/>
        <v>74.8</v>
      </c>
      <c r="I37" s="14">
        <f t="shared" si="1"/>
        <v>49.86666666666667</v>
      </c>
      <c r="J37" s="13"/>
      <c r="K37" s="14"/>
      <c r="L37" s="13">
        <v>35</v>
      </c>
      <c r="M37" s="13" t="s">
        <v>20</v>
      </c>
      <c r="N37" s="4"/>
    </row>
    <row r="38" spans="1:14" ht="24.75" customHeight="1">
      <c r="A38" s="5" t="s">
        <v>15</v>
      </c>
      <c r="B38" s="6" t="s">
        <v>16</v>
      </c>
      <c r="C38" s="7" t="s">
        <v>91</v>
      </c>
      <c r="D38" s="7" t="s">
        <v>18</v>
      </c>
      <c r="E38" s="7" t="s">
        <v>92</v>
      </c>
      <c r="F38" s="8">
        <v>66</v>
      </c>
      <c r="G38" s="8">
        <v>79</v>
      </c>
      <c r="H38" s="7">
        <f t="shared" si="0"/>
        <v>73.8</v>
      </c>
      <c r="I38" s="14">
        <f t="shared" si="1"/>
        <v>49.199999999999996</v>
      </c>
      <c r="J38" s="13"/>
      <c r="K38" s="14"/>
      <c r="L38" s="13">
        <v>36</v>
      </c>
      <c r="M38" s="13" t="s">
        <v>20</v>
      </c>
      <c r="N38" s="4"/>
    </row>
    <row r="39" spans="1:14" ht="24.75" customHeight="1">
      <c r="A39" s="5" t="s">
        <v>15</v>
      </c>
      <c r="B39" s="6" t="s">
        <v>16</v>
      </c>
      <c r="C39" s="7" t="s">
        <v>93</v>
      </c>
      <c r="D39" s="7" t="s">
        <v>18</v>
      </c>
      <c r="E39" s="7" t="s">
        <v>94</v>
      </c>
      <c r="F39" s="8">
        <v>73.5</v>
      </c>
      <c r="G39" s="8">
        <v>73</v>
      </c>
      <c r="H39" s="7">
        <f t="shared" si="0"/>
        <v>73.2</v>
      </c>
      <c r="I39" s="14">
        <f t="shared" si="1"/>
        <v>48.800000000000004</v>
      </c>
      <c r="J39" s="13"/>
      <c r="K39" s="14"/>
      <c r="L39" s="13">
        <v>37</v>
      </c>
      <c r="M39" s="13" t="s">
        <v>20</v>
      </c>
      <c r="N39" s="4"/>
    </row>
    <row r="40" spans="1:14" ht="24.75" customHeight="1">
      <c r="A40" s="5" t="s">
        <v>15</v>
      </c>
      <c r="B40" s="6" t="s">
        <v>16</v>
      </c>
      <c r="C40" s="7" t="s">
        <v>95</v>
      </c>
      <c r="D40" s="7" t="s">
        <v>18</v>
      </c>
      <c r="E40" s="7" t="s">
        <v>96</v>
      </c>
      <c r="F40" s="8">
        <v>64.5</v>
      </c>
      <c r="G40" s="8">
        <v>78</v>
      </c>
      <c r="H40" s="7">
        <f t="shared" si="0"/>
        <v>72.6</v>
      </c>
      <c r="I40" s="14">
        <f t="shared" si="1"/>
        <v>48.4</v>
      </c>
      <c r="J40" s="13"/>
      <c r="K40" s="14"/>
      <c r="L40" s="13">
        <v>38</v>
      </c>
      <c r="M40" s="13" t="s">
        <v>20</v>
      </c>
      <c r="N40" s="4"/>
    </row>
    <row r="41" spans="1:14" ht="24.75" customHeight="1">
      <c r="A41" s="5" t="s">
        <v>15</v>
      </c>
      <c r="B41" s="6" t="s">
        <v>16</v>
      </c>
      <c r="C41" s="7" t="s">
        <v>97</v>
      </c>
      <c r="D41" s="7" t="s">
        <v>18</v>
      </c>
      <c r="E41" s="7" t="s">
        <v>98</v>
      </c>
      <c r="F41" s="8">
        <v>65</v>
      </c>
      <c r="G41" s="8">
        <v>77.5</v>
      </c>
      <c r="H41" s="7">
        <f t="shared" si="0"/>
        <v>72.5</v>
      </c>
      <c r="I41" s="14">
        <f t="shared" si="1"/>
        <v>48.333333333333336</v>
      </c>
      <c r="J41" s="13"/>
      <c r="K41" s="14"/>
      <c r="L41" s="13">
        <v>39</v>
      </c>
      <c r="M41" s="13" t="s">
        <v>20</v>
      </c>
      <c r="N41" s="4"/>
    </row>
    <row r="42" spans="1:14" ht="24.75" customHeight="1">
      <c r="A42" s="5" t="s">
        <v>15</v>
      </c>
      <c r="B42" s="6" t="s">
        <v>16</v>
      </c>
      <c r="C42" s="7" t="s">
        <v>99</v>
      </c>
      <c r="D42" s="7" t="s">
        <v>18</v>
      </c>
      <c r="E42" s="7" t="s">
        <v>100</v>
      </c>
      <c r="F42" s="8">
        <v>76</v>
      </c>
      <c r="G42" s="8">
        <v>69</v>
      </c>
      <c r="H42" s="7">
        <f t="shared" si="0"/>
        <v>71.8</v>
      </c>
      <c r="I42" s="14">
        <f t="shared" si="1"/>
        <v>47.86666666666667</v>
      </c>
      <c r="J42" s="13"/>
      <c r="K42" s="14"/>
      <c r="L42" s="13">
        <v>40</v>
      </c>
      <c r="M42" s="13" t="s">
        <v>20</v>
      </c>
      <c r="N42" s="4"/>
    </row>
    <row r="43" spans="1:14" ht="24.75" customHeight="1">
      <c r="A43" s="5" t="s">
        <v>15</v>
      </c>
      <c r="B43" s="6" t="s">
        <v>16</v>
      </c>
      <c r="C43" s="7" t="s">
        <v>101</v>
      </c>
      <c r="D43" s="7" t="s">
        <v>18</v>
      </c>
      <c r="E43" s="7" t="s">
        <v>102</v>
      </c>
      <c r="F43" s="8">
        <v>83</v>
      </c>
      <c r="G43" s="8">
        <v>59.5</v>
      </c>
      <c r="H43" s="7">
        <f t="shared" si="0"/>
        <v>68.9</v>
      </c>
      <c r="I43" s="14">
        <f t="shared" si="1"/>
        <v>45.93333333333334</v>
      </c>
      <c r="J43" s="13"/>
      <c r="K43" s="14"/>
      <c r="L43" s="13">
        <v>41</v>
      </c>
      <c r="M43" s="13" t="s">
        <v>20</v>
      </c>
      <c r="N43" s="4"/>
    </row>
    <row r="44" spans="1:14" ht="24.75" customHeight="1">
      <c r="A44" s="5" t="s">
        <v>15</v>
      </c>
      <c r="B44" s="6" t="s">
        <v>16</v>
      </c>
      <c r="C44" s="7" t="s">
        <v>103</v>
      </c>
      <c r="D44" s="7" t="s">
        <v>18</v>
      </c>
      <c r="E44" s="7" t="s">
        <v>104</v>
      </c>
      <c r="F44" s="8">
        <v>68.5</v>
      </c>
      <c r="G44" s="8">
        <v>68.5</v>
      </c>
      <c r="H44" s="7">
        <f t="shared" si="0"/>
        <v>68.5</v>
      </c>
      <c r="I44" s="14">
        <f t="shared" si="1"/>
        <v>45.666666666666664</v>
      </c>
      <c r="J44" s="13"/>
      <c r="K44" s="14"/>
      <c r="L44" s="13">
        <v>42</v>
      </c>
      <c r="M44" s="13" t="s">
        <v>20</v>
      </c>
      <c r="N44" s="4"/>
    </row>
    <row r="45" spans="1:14" ht="24.75" customHeight="1">
      <c r="A45" s="5" t="s">
        <v>15</v>
      </c>
      <c r="B45" s="6" t="s">
        <v>16</v>
      </c>
      <c r="C45" s="7" t="s">
        <v>105</v>
      </c>
      <c r="D45" s="7" t="s">
        <v>18</v>
      </c>
      <c r="E45" s="7" t="s">
        <v>106</v>
      </c>
      <c r="F45" s="8">
        <v>69.5</v>
      </c>
      <c r="G45" s="8">
        <v>61</v>
      </c>
      <c r="H45" s="7">
        <f t="shared" si="0"/>
        <v>64.4</v>
      </c>
      <c r="I45" s="14">
        <f t="shared" si="1"/>
        <v>42.93333333333334</v>
      </c>
      <c r="J45" s="13"/>
      <c r="K45" s="14"/>
      <c r="L45" s="13">
        <v>43</v>
      </c>
      <c r="M45" s="13" t="s">
        <v>30</v>
      </c>
      <c r="N45" s="4"/>
    </row>
    <row r="46" spans="1:14" ht="24.75" customHeight="1">
      <c r="A46" s="5" t="s">
        <v>15</v>
      </c>
      <c r="B46" s="6" t="s">
        <v>16</v>
      </c>
      <c r="C46" s="7" t="s">
        <v>107</v>
      </c>
      <c r="D46" s="7" t="s">
        <v>18</v>
      </c>
      <c r="E46" s="7" t="s">
        <v>108</v>
      </c>
      <c r="F46" s="8">
        <v>60</v>
      </c>
      <c r="G46" s="8">
        <v>65.5</v>
      </c>
      <c r="H46" s="7">
        <f t="shared" si="0"/>
        <v>63.3</v>
      </c>
      <c r="I46" s="14">
        <f t="shared" si="1"/>
        <v>42.199999999999996</v>
      </c>
      <c r="J46" s="13"/>
      <c r="K46" s="14"/>
      <c r="L46" s="13">
        <v>44</v>
      </c>
      <c r="M46" s="13" t="s">
        <v>20</v>
      </c>
      <c r="N46" s="4"/>
    </row>
    <row r="47" spans="1:14" ht="24.75" customHeight="1">
      <c r="A47" s="5" t="s">
        <v>15</v>
      </c>
      <c r="B47" s="6" t="s">
        <v>16</v>
      </c>
      <c r="C47" s="7" t="s">
        <v>109</v>
      </c>
      <c r="D47" s="7" t="s">
        <v>18</v>
      </c>
      <c r="E47" s="7" t="s">
        <v>110</v>
      </c>
      <c r="F47" s="8">
        <v>61</v>
      </c>
      <c r="G47" s="8">
        <v>57</v>
      </c>
      <c r="H47" s="7">
        <f t="shared" si="0"/>
        <v>58.599999999999994</v>
      </c>
      <c r="I47" s="14">
        <f t="shared" si="1"/>
        <v>39.06666666666666</v>
      </c>
      <c r="J47" s="13"/>
      <c r="K47" s="14"/>
      <c r="L47" s="13">
        <v>45</v>
      </c>
      <c r="M47" s="13" t="s">
        <v>20</v>
      </c>
      <c r="N47" s="4"/>
    </row>
    <row r="48" spans="1:14" ht="24.75" customHeight="1">
      <c r="A48" s="5" t="s">
        <v>15</v>
      </c>
      <c r="B48" s="6" t="s">
        <v>16</v>
      </c>
      <c r="C48" s="7" t="s">
        <v>111</v>
      </c>
      <c r="D48" s="7" t="s">
        <v>18</v>
      </c>
      <c r="E48" s="7" t="s">
        <v>112</v>
      </c>
      <c r="F48" s="8">
        <v>51.5</v>
      </c>
      <c r="G48" s="8">
        <v>56.5</v>
      </c>
      <c r="H48" s="7">
        <f t="shared" si="0"/>
        <v>54.5</v>
      </c>
      <c r="I48" s="14">
        <f t="shared" si="1"/>
        <v>36.333333333333336</v>
      </c>
      <c r="J48" s="13"/>
      <c r="K48" s="14"/>
      <c r="L48" s="13">
        <v>46</v>
      </c>
      <c r="M48" s="13" t="s">
        <v>20</v>
      </c>
      <c r="N48" s="4"/>
    </row>
    <row r="49" spans="1:14" ht="24.75" customHeight="1">
      <c r="A49" s="5" t="s">
        <v>15</v>
      </c>
      <c r="B49" s="6" t="s">
        <v>16</v>
      </c>
      <c r="C49" s="7" t="s">
        <v>113</v>
      </c>
      <c r="D49" s="7" t="s">
        <v>18</v>
      </c>
      <c r="E49" s="7" t="s">
        <v>114</v>
      </c>
      <c r="F49" s="8">
        <v>46</v>
      </c>
      <c r="G49" s="8">
        <v>55.5</v>
      </c>
      <c r="H49" s="7">
        <f t="shared" si="0"/>
        <v>51.7</v>
      </c>
      <c r="I49" s="14">
        <f t="shared" si="1"/>
        <v>34.46666666666667</v>
      </c>
      <c r="J49" s="13"/>
      <c r="K49" s="14"/>
      <c r="L49" s="13">
        <v>47</v>
      </c>
      <c r="M49" s="13" t="s">
        <v>20</v>
      </c>
      <c r="N49" s="4"/>
    </row>
    <row r="50" spans="1:14" ht="24.75" customHeight="1">
      <c r="A50" s="5"/>
      <c r="B50" s="6"/>
      <c r="C50" s="13"/>
      <c r="D50" s="13"/>
      <c r="E50" s="13"/>
      <c r="F50" s="13"/>
      <c r="G50" s="13"/>
      <c r="H50" s="14"/>
      <c r="I50" s="14"/>
      <c r="J50" s="13"/>
      <c r="K50" s="14"/>
      <c r="L50" s="13"/>
      <c r="M50" s="13"/>
      <c r="N50" s="13"/>
    </row>
    <row r="51" spans="1:14" ht="24.75" customHeight="1">
      <c r="A51" s="5"/>
      <c r="B51" s="6"/>
      <c r="C51" s="13"/>
      <c r="D51" s="13"/>
      <c r="E51" s="13"/>
      <c r="F51" s="13"/>
      <c r="G51" s="13"/>
      <c r="H51" s="14"/>
      <c r="I51" s="14"/>
      <c r="J51" s="13"/>
      <c r="K51" s="14"/>
      <c r="L51" s="13"/>
      <c r="M51" s="13"/>
      <c r="N51" s="13"/>
    </row>
    <row r="52" spans="1:14" ht="24.75" customHeight="1">
      <c r="A52" s="5"/>
      <c r="B52" s="6"/>
      <c r="C52" s="13"/>
      <c r="D52" s="13"/>
      <c r="E52" s="13"/>
      <c r="F52" s="13"/>
      <c r="G52" s="13"/>
      <c r="H52" s="14"/>
      <c r="I52" s="14"/>
      <c r="J52" s="13"/>
      <c r="K52" s="14"/>
      <c r="L52" s="13"/>
      <c r="M52" s="13"/>
      <c r="N52" s="13"/>
    </row>
    <row r="53" spans="1:14" ht="24.75" customHeight="1">
      <c r="A53" s="5"/>
      <c r="B53" s="6"/>
      <c r="C53" s="13"/>
      <c r="D53" s="13"/>
      <c r="E53" s="13"/>
      <c r="F53" s="13"/>
      <c r="G53" s="13"/>
      <c r="H53" s="14"/>
      <c r="I53" s="14"/>
      <c r="J53" s="13"/>
      <c r="K53" s="14"/>
      <c r="L53" s="13"/>
      <c r="M53" s="13"/>
      <c r="N53" s="13"/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小鱼</cp:lastModifiedBy>
  <cp:lastPrinted>2018-05-14T09:48:54Z</cp:lastPrinted>
  <dcterms:created xsi:type="dcterms:W3CDTF">2020-08-11T09:51:09Z</dcterms:created>
  <dcterms:modified xsi:type="dcterms:W3CDTF">2020-08-13T01:05:35Z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