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入闱体检人员51人" sheetId="1" r:id="rId1"/>
  </sheets>
  <definedNames/>
  <calcPr fullCalcOnLoad="1"/>
</workbook>
</file>

<file path=xl/sharedStrings.xml><?xml version="1.0" encoding="utf-8"?>
<sst xmlns="http://schemas.openxmlformats.org/spreadsheetml/2006/main" count="266" uniqueCount="217">
  <si>
    <t>萍乡市莲花县2020年事业单位公开招聘工作人员考试总成绩和入闱体检人员名单</t>
  </si>
  <si>
    <t>招聘单位岗位及人数</t>
  </si>
  <si>
    <t>岗位代码</t>
  </si>
  <si>
    <t>姓名</t>
  </si>
  <si>
    <t>性别</t>
  </si>
  <si>
    <t>准考证号</t>
  </si>
  <si>
    <t>笔试成绩</t>
  </si>
  <si>
    <t>折算后     （50%）</t>
  </si>
  <si>
    <t>面试成绩</t>
  </si>
  <si>
    <t>折算后（50%）</t>
  </si>
  <si>
    <t>总成绩</t>
  </si>
  <si>
    <t>莲花县琴亭镇便民服务中心专业技术岗（1人）</t>
  </si>
  <si>
    <t>103006320</t>
  </si>
  <si>
    <t>刘晗婧</t>
  </si>
  <si>
    <t>女</t>
  </si>
  <si>
    <t>136030503316</t>
  </si>
  <si>
    <t>莲花县升坊镇便民服务中心专业技术岗（1人）</t>
  </si>
  <si>
    <t>103006322</t>
  </si>
  <si>
    <t>肖思婧</t>
  </si>
  <si>
    <t>136030500507</t>
  </si>
  <si>
    <t>莲花县升坊镇综合行政执法队管理岗（1人）</t>
  </si>
  <si>
    <t>103006323</t>
  </si>
  <si>
    <t>朱慧玲</t>
  </si>
  <si>
    <t>136030504115</t>
  </si>
  <si>
    <t>莲花县神泉乡便民服务中心专业技术岗（1人）</t>
  </si>
  <si>
    <t>103006325</t>
  </si>
  <si>
    <t>朱沣</t>
  </si>
  <si>
    <t>男</t>
  </si>
  <si>
    <t>136031605910</t>
  </si>
  <si>
    <t>莲花县三板桥乡综合行政执法队专业技术岗（1人）</t>
  </si>
  <si>
    <t>103006326</t>
  </si>
  <si>
    <t>罗阳</t>
  </si>
  <si>
    <t>136031600306</t>
  </si>
  <si>
    <t>莲花县三板桥乡便民服务中心管理岗（1人）</t>
  </si>
  <si>
    <t>103006327</t>
  </si>
  <si>
    <t>刘林群</t>
  </si>
  <si>
    <t>136031001607</t>
  </si>
  <si>
    <t>莲花县南岭乡便民服务中心专业技术岗（1人）</t>
  </si>
  <si>
    <t>103006328</t>
  </si>
  <si>
    <t>刘利新</t>
  </si>
  <si>
    <t>136030500813</t>
  </si>
  <si>
    <t>莲花县南岭乡综合行政执法队管理岗（1人）</t>
  </si>
  <si>
    <t>103006329</t>
  </si>
  <si>
    <t>刘铭</t>
  </si>
  <si>
    <t>136031600125</t>
  </si>
  <si>
    <t>莲花县荷塘乡便民服务中心专业技术岗（1人）</t>
  </si>
  <si>
    <t>103006330</t>
  </si>
  <si>
    <t>吴凌峰</t>
  </si>
  <si>
    <t>136031601318</t>
  </si>
  <si>
    <t>莲花县荷塘乡综合行政执法队管理岗（1人）</t>
  </si>
  <si>
    <t>103006331</t>
  </si>
  <si>
    <t>谢博</t>
  </si>
  <si>
    <t>136031601828</t>
  </si>
  <si>
    <t>莲花县坊楼镇综合行政执法队管理岗（1人）</t>
  </si>
  <si>
    <t>103006333</t>
  </si>
  <si>
    <t>李芳</t>
  </si>
  <si>
    <t>136030502528</t>
  </si>
  <si>
    <t>莲花县六市乡便民服务中心专业技术岗（1人）　　</t>
  </si>
  <si>
    <t>103006335</t>
  </si>
  <si>
    <t>郑庆玲</t>
  </si>
  <si>
    <t>136030503527</t>
  </si>
  <si>
    <t>莲花县高洲乡便民服务中心专业技术岗（1人）</t>
  </si>
  <si>
    <t>103006337</t>
  </si>
  <si>
    <t>何蓉</t>
  </si>
  <si>
    <t>136031004407</t>
  </si>
  <si>
    <t>莲花县路口镇便民服务中心专业技术岗（1人）</t>
  </si>
  <si>
    <t>103006340</t>
  </si>
  <si>
    <t>黄信</t>
  </si>
  <si>
    <t>136030503605</t>
  </si>
  <si>
    <t>莲花县路口镇综合行政执法队 管理岗（1人）</t>
  </si>
  <si>
    <t>103006341</t>
  </si>
  <si>
    <t>贺云云</t>
  </si>
  <si>
    <t>136030500219</t>
  </si>
  <si>
    <t>莲花县湖上乡综合行政执法队管理岗（1人）</t>
  </si>
  <si>
    <t>103006342</t>
  </si>
  <si>
    <t>况雪</t>
  </si>
  <si>
    <t>136030502824</t>
  </si>
  <si>
    <t>莲花县湖上乡便民服务中心专业技术岗（1人）　　</t>
  </si>
  <si>
    <t>103006343</t>
  </si>
  <si>
    <t>肖翔宇</t>
  </si>
  <si>
    <t>136030100801</t>
  </si>
  <si>
    <t>莲花县良坊镇行政审批办公室专业技术岗（1人）</t>
  </si>
  <si>
    <t>103006344</t>
  </si>
  <si>
    <t>杨英杰</t>
  </si>
  <si>
    <t>136031002516</t>
  </si>
  <si>
    <t>莲花县良坊镇综合行政执法队管理岗（1人）　</t>
  </si>
  <si>
    <t>103006345</t>
  </si>
  <si>
    <t>欧阳建武</t>
  </si>
  <si>
    <t>136031600523</t>
  </si>
  <si>
    <t>莲花县政府办公室公文处理中心管理岗（1人）</t>
  </si>
  <si>
    <t>103006346</t>
  </si>
  <si>
    <t>颜军</t>
  </si>
  <si>
    <t>136030501217</t>
  </si>
  <si>
    <t>莲花县纪委县监委派出纪检监察办公室管理岗1（1人）</t>
  </si>
  <si>
    <t>103006347</t>
  </si>
  <si>
    <t>肖锶锶</t>
  </si>
  <si>
    <t>136030103922</t>
  </si>
  <si>
    <t>莲花县纪委县监委派出纪检监察办公室管理岗2（1人）</t>
  </si>
  <si>
    <t>103006348</t>
  </si>
  <si>
    <t>贺琴清</t>
  </si>
  <si>
    <t>136031004417</t>
  </si>
  <si>
    <t>莲花县广播电视台专业技术岗1（1人）</t>
  </si>
  <si>
    <t>103006349</t>
  </si>
  <si>
    <t>冯志华</t>
  </si>
  <si>
    <t>136030502701</t>
  </si>
  <si>
    <t>莲花县委新闻报道中心专业技术岗（1人）</t>
  </si>
  <si>
    <t>103006351</t>
  </si>
  <si>
    <t>张剑良</t>
  </si>
  <si>
    <t>136031003411</t>
  </si>
  <si>
    <t>莲花县事业单位登记服务中心管理岗（1人）</t>
  </si>
  <si>
    <t>103006352</t>
  </si>
  <si>
    <t>陈艳萍</t>
  </si>
  <si>
    <t>136031605713</t>
  </si>
  <si>
    <t>莲花县公共就业人才服务局专业技术岗（1人）</t>
  </si>
  <si>
    <t>103006353</t>
  </si>
  <si>
    <t>许锡文</t>
  </si>
  <si>
    <t>136031602504</t>
  </si>
  <si>
    <t>莲花县社会保险事业管理局专业技术岗（1人）</t>
  </si>
  <si>
    <t>103006354</t>
  </si>
  <si>
    <t>陈婷</t>
  </si>
  <si>
    <t>136031601402</t>
  </si>
  <si>
    <t>莲花县劳动保障监察大队专业技术岗（1人）</t>
  </si>
  <si>
    <t>103006355</t>
  </si>
  <si>
    <t>刘添德</t>
  </si>
  <si>
    <t>136030503312</t>
  </si>
  <si>
    <t>莲花县法律援助中心专业技术岗（1人）</t>
  </si>
  <si>
    <t>103006356</t>
  </si>
  <si>
    <t>宋燕妮</t>
  </si>
  <si>
    <t>136031601627</t>
  </si>
  <si>
    <t>莲花县住房制度改革领导小组办公室专业技术岗（1人）</t>
  </si>
  <si>
    <t>103006358</t>
  </si>
  <si>
    <t>刘英成</t>
  </si>
  <si>
    <t>136030101701</t>
  </si>
  <si>
    <t>莲花县生态文明建设服务中心管理岗2（1人）</t>
  </si>
  <si>
    <t>103006360</t>
  </si>
  <si>
    <t>刘星吉</t>
  </si>
  <si>
    <t>136031600227</t>
  </si>
  <si>
    <t>莲花县生态文明建设服务中心专业技术岗（1人）</t>
  </si>
  <si>
    <t>103006361</t>
  </si>
  <si>
    <t>吴丽娟</t>
  </si>
  <si>
    <t>136031602603</t>
  </si>
  <si>
    <t>莲花县基建审计中心专业技术岗（1人）</t>
  </si>
  <si>
    <t>103006362</t>
  </si>
  <si>
    <t>樊鑫</t>
  </si>
  <si>
    <t>136031604613</t>
  </si>
  <si>
    <t>莲花县广场公园管理所专业技术岗2（1人）</t>
  </si>
  <si>
    <t>103006365</t>
  </si>
  <si>
    <t>王贤平</t>
  </si>
  <si>
    <t>136030501515</t>
  </si>
  <si>
    <t>莲县医疗保险事业管理局专业技术岗2（1人）</t>
  </si>
  <si>
    <t>103006367</t>
  </si>
  <si>
    <t>陈雄</t>
  </si>
  <si>
    <t>136031602530</t>
  </si>
  <si>
    <t>莲花县市场监督管理执法稽查局专业技术岗（1人）</t>
  </si>
  <si>
    <t>103006369</t>
  </si>
  <si>
    <t>陈森森</t>
  </si>
  <si>
    <t>136031004418</t>
  </si>
  <si>
    <t>莲花县安全生产宣传教育中心管理岗（1人）</t>
  </si>
  <si>
    <t>103006370</t>
  </si>
  <si>
    <t>江丽蓉</t>
  </si>
  <si>
    <t>136031003608</t>
  </si>
  <si>
    <t>莲花县不动产登记中心专业技术岗2（1人）</t>
  </si>
  <si>
    <t>103006372</t>
  </si>
  <si>
    <t>颜小华</t>
  </si>
  <si>
    <t>136030502928</t>
  </si>
  <si>
    <t>萍乡市莲花生态环境综合执法局专业技术岗（1人）</t>
  </si>
  <si>
    <t>103006375</t>
  </si>
  <si>
    <t>李旭</t>
  </si>
  <si>
    <t>136031606004</t>
  </si>
  <si>
    <t>莲花县流浪乞讨人员救助站专业技术岗（1人）</t>
  </si>
  <si>
    <t>103006377</t>
  </si>
  <si>
    <t>金若鹏</t>
  </si>
  <si>
    <t>136030504703</t>
  </si>
  <si>
    <t>莲花县国库支付局管理（1人）</t>
  </si>
  <si>
    <t>103006378</t>
  </si>
  <si>
    <t>刘丽敏</t>
  </si>
  <si>
    <t>136031604701</t>
  </si>
  <si>
    <t>莲花县国库支付局专业技术岗1（1人）</t>
  </si>
  <si>
    <t>103006379</t>
  </si>
  <si>
    <t>朱艳娟</t>
  </si>
  <si>
    <t>136031602127</t>
  </si>
  <si>
    <t>莲花县国库支付局专业技术岗2（1人）</t>
  </si>
  <si>
    <t>103006380</t>
  </si>
  <si>
    <t>刘佳钰</t>
  </si>
  <si>
    <t>136031002210</t>
  </si>
  <si>
    <r>
      <rPr>
        <sz val="16"/>
        <color indexed="8"/>
        <rFont val="宋体"/>
        <family val="0"/>
      </rPr>
      <t>莲花县</t>
    </r>
    <r>
      <rPr>
        <sz val="16"/>
        <rFont val="宋体"/>
        <family val="0"/>
      </rPr>
      <t>农村党</t>
    </r>
    <r>
      <rPr>
        <sz val="16"/>
        <color indexed="8"/>
        <rFont val="宋体"/>
        <family val="0"/>
      </rPr>
      <t>员干部现代远程教育工作办公室管理岗（1人）</t>
    </r>
  </si>
  <si>
    <t>103006381</t>
  </si>
  <si>
    <t>刘飞翔</t>
  </si>
  <si>
    <t>136031003209</t>
  </si>
  <si>
    <t>莲花县国有资产管理服务中心专业技术岗1（1人）</t>
  </si>
  <si>
    <t>103006382</t>
  </si>
  <si>
    <t>黄沁</t>
  </si>
  <si>
    <t>136031001629</t>
  </si>
  <si>
    <t>莲花县国有资产管理服务中心专业技术岗2（1人）</t>
  </si>
  <si>
    <t>103006383</t>
  </si>
  <si>
    <t>陈艳红</t>
  </si>
  <si>
    <t>136030500816</t>
  </si>
  <si>
    <t>莲花县调查队专业技术岗（1人）</t>
  </si>
  <si>
    <t>103006384</t>
  </si>
  <si>
    <t>颜慧</t>
  </si>
  <si>
    <t>136031600529</t>
  </si>
  <si>
    <t>莲花县寒山水库管理局专业技术岗（1人）</t>
  </si>
  <si>
    <t>103006386</t>
  </si>
  <si>
    <t>王银萍</t>
  </si>
  <si>
    <t>136030505130</t>
  </si>
  <si>
    <t>莲花县文化馆专业技术岗（1人）</t>
  </si>
  <si>
    <t>103006387</t>
  </si>
  <si>
    <t>掌鸣明</t>
  </si>
  <si>
    <t>136031601022</t>
  </si>
  <si>
    <t>莲花县图书馆专业技术岗（1人）</t>
  </si>
  <si>
    <t>103006388</t>
  </si>
  <si>
    <t>李晶</t>
  </si>
  <si>
    <t>136031000428</t>
  </si>
  <si>
    <t>莲花县公路管理站专业技术岗（1人）</t>
  </si>
  <si>
    <t>103006389</t>
  </si>
  <si>
    <t>刘瑜</t>
  </si>
  <si>
    <t>136030502406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</si>
</sst>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_ "/>
    <numFmt numFmtId="179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b/>
      <sz val="26"/>
      <color indexed="10"/>
      <name val="宋体"/>
      <family val="0"/>
    </font>
    <font>
      <b/>
      <sz val="26"/>
      <name val="宋体"/>
      <family val="0"/>
    </font>
    <font>
      <b/>
      <sz val="16"/>
      <color indexed="10"/>
      <name val="Arial"/>
      <family val="2"/>
    </font>
    <font>
      <b/>
      <sz val="16"/>
      <color indexed="12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Arial"/>
      <family val="2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26"/>
      <color rgb="FFFF0000"/>
      <name val="Calibri Light"/>
      <family val="0"/>
    </font>
    <font>
      <b/>
      <sz val="26"/>
      <name val="Calibri Light"/>
      <family val="0"/>
    </font>
    <font>
      <b/>
      <sz val="16"/>
      <color rgb="FFFF0000"/>
      <name val="Arial"/>
      <family val="2"/>
    </font>
    <font>
      <b/>
      <sz val="16"/>
      <color indexed="12"/>
      <name val="Calibri"/>
      <family val="0"/>
    </font>
    <font>
      <sz val="16"/>
      <color theme="1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6"/>
      <color theme="1"/>
      <name val="Arial"/>
      <family val="2"/>
    </font>
    <font>
      <b/>
      <sz val="16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79" fontId="5" fillId="0" borderId="9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70" zoomScaleNormal="70" zoomScaleSheetLayoutView="100" workbookViewId="0" topLeftCell="A1">
      <selection activeCell="A1" sqref="A1:J1"/>
    </sheetView>
  </sheetViews>
  <sheetFormatPr defaultColWidth="8.8515625" defaultRowHeight="15"/>
  <cols>
    <col min="1" max="1" width="42.8515625" style="4" customWidth="1"/>
    <col min="2" max="2" width="17.421875" style="1" customWidth="1"/>
    <col min="3" max="3" width="13.7109375" style="1" customWidth="1"/>
    <col min="4" max="4" width="8.7109375" style="5" customWidth="1"/>
    <col min="5" max="5" width="23.00390625" style="5" customWidth="1"/>
    <col min="6" max="6" width="13.421875" style="5" customWidth="1"/>
    <col min="7" max="7" width="13.00390625" style="6" customWidth="1"/>
    <col min="8" max="8" width="13.140625" style="5" customWidth="1"/>
    <col min="9" max="9" width="12.7109375" style="7" customWidth="1"/>
    <col min="10" max="10" width="12.7109375" style="8" customWidth="1"/>
    <col min="11" max="11" width="12.421875" style="9" customWidth="1"/>
    <col min="12" max="34" width="8.8515625" style="1" customWidth="1"/>
    <col min="35" max="36" width="10.140625" style="1" customWidth="1"/>
    <col min="37" max="162" width="8.8515625" style="1" customWidth="1"/>
    <col min="163" max="16384" width="8.8515625" style="9" customWidth="1"/>
  </cols>
  <sheetData>
    <row r="1" spans="1:11" s="1" customFormat="1" ht="84" customHeight="1">
      <c r="A1" s="10" t="s">
        <v>0</v>
      </c>
      <c r="B1" s="11"/>
      <c r="C1" s="10"/>
      <c r="D1" s="12"/>
      <c r="E1" s="12"/>
      <c r="F1" s="10"/>
      <c r="G1" s="10"/>
      <c r="H1" s="10"/>
      <c r="I1" s="27"/>
      <c r="J1" s="10"/>
      <c r="K1" s="9"/>
    </row>
    <row r="2" spans="1:10" s="2" customFormat="1" ht="51.7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5" t="s">
        <v>8</v>
      </c>
      <c r="I2" s="28" t="s">
        <v>9</v>
      </c>
      <c r="J2" s="15" t="s">
        <v>10</v>
      </c>
    </row>
    <row r="3" spans="1:256" s="3" customFormat="1" ht="45.75" customHeight="1">
      <c r="A3" s="17" t="s">
        <v>11</v>
      </c>
      <c r="B3" s="18" t="s">
        <v>12</v>
      </c>
      <c r="C3" s="19" t="s">
        <v>13</v>
      </c>
      <c r="D3" s="20" t="s">
        <v>14</v>
      </c>
      <c r="E3" s="21" t="s">
        <v>15</v>
      </c>
      <c r="F3" s="22">
        <v>73.4</v>
      </c>
      <c r="G3" s="22">
        <f aca="true" t="shared" si="0" ref="G3:G53">SUM(F3)/2</f>
        <v>36.7</v>
      </c>
      <c r="H3" s="22">
        <v>82.03</v>
      </c>
      <c r="I3" s="24">
        <f aca="true" t="shared" si="1" ref="I3:I53">SUM(H3)/2</f>
        <v>41.015</v>
      </c>
      <c r="J3" s="29">
        <f aca="true" t="shared" si="2" ref="J3:J53">SUM(F3,H3)/2</f>
        <v>77.715</v>
      </c>
      <c r="K3" s="3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45.75" customHeight="1">
      <c r="A4" s="17" t="s">
        <v>16</v>
      </c>
      <c r="B4" s="18" t="s">
        <v>17</v>
      </c>
      <c r="C4" s="23" t="s">
        <v>18</v>
      </c>
      <c r="D4" s="20" t="s">
        <v>14</v>
      </c>
      <c r="E4" s="21" t="s">
        <v>19</v>
      </c>
      <c r="F4" s="22">
        <v>72.5</v>
      </c>
      <c r="G4" s="22">
        <f t="shared" si="0"/>
        <v>36.25</v>
      </c>
      <c r="H4" s="22">
        <v>80.9</v>
      </c>
      <c r="I4" s="22">
        <f t="shared" si="1"/>
        <v>40.45</v>
      </c>
      <c r="J4" s="29">
        <f t="shared" si="2"/>
        <v>76.7</v>
      </c>
      <c r="K4" s="3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45.75" customHeight="1">
      <c r="A5" s="17" t="s">
        <v>20</v>
      </c>
      <c r="B5" s="18" t="s">
        <v>21</v>
      </c>
      <c r="C5" s="23" t="s">
        <v>22</v>
      </c>
      <c r="D5" s="20" t="s">
        <v>14</v>
      </c>
      <c r="E5" s="21" t="s">
        <v>23</v>
      </c>
      <c r="F5" s="22">
        <v>78.4</v>
      </c>
      <c r="G5" s="22">
        <f t="shared" si="0"/>
        <v>39.2</v>
      </c>
      <c r="H5" s="22">
        <v>78.52</v>
      </c>
      <c r="I5" s="22">
        <f t="shared" si="1"/>
        <v>39.26</v>
      </c>
      <c r="J5" s="29">
        <f t="shared" si="2"/>
        <v>78.46</v>
      </c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45.75" customHeight="1">
      <c r="A6" s="17" t="s">
        <v>24</v>
      </c>
      <c r="B6" s="18" t="s">
        <v>25</v>
      </c>
      <c r="C6" s="23" t="s">
        <v>26</v>
      </c>
      <c r="D6" s="20" t="s">
        <v>27</v>
      </c>
      <c r="E6" s="21" t="s">
        <v>28</v>
      </c>
      <c r="F6" s="22">
        <v>72.75</v>
      </c>
      <c r="G6" s="24">
        <f t="shared" si="0"/>
        <v>36.375</v>
      </c>
      <c r="H6" s="22">
        <v>76.69</v>
      </c>
      <c r="I6" s="24">
        <f t="shared" si="1"/>
        <v>38.345</v>
      </c>
      <c r="J6" s="29">
        <f t="shared" si="2"/>
        <v>74.72</v>
      </c>
      <c r="K6" s="3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45.75" customHeight="1">
      <c r="A7" s="25" t="s">
        <v>29</v>
      </c>
      <c r="B7" s="18" t="s">
        <v>30</v>
      </c>
      <c r="C7" s="23" t="s">
        <v>31</v>
      </c>
      <c r="D7" s="20" t="s">
        <v>14</v>
      </c>
      <c r="E7" s="21" t="s">
        <v>32</v>
      </c>
      <c r="F7" s="22">
        <v>72.85</v>
      </c>
      <c r="G7" s="24">
        <f t="shared" si="0"/>
        <v>36.425</v>
      </c>
      <c r="H7" s="22">
        <v>79.61</v>
      </c>
      <c r="I7" s="24">
        <f t="shared" si="1"/>
        <v>39.805</v>
      </c>
      <c r="J7" s="29">
        <f t="shared" si="2"/>
        <v>76.23</v>
      </c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45.75" customHeight="1">
      <c r="A8" s="17" t="s">
        <v>33</v>
      </c>
      <c r="B8" s="18" t="s">
        <v>34</v>
      </c>
      <c r="C8" s="23" t="s">
        <v>35</v>
      </c>
      <c r="D8" s="20" t="s">
        <v>27</v>
      </c>
      <c r="E8" s="21" t="s">
        <v>36</v>
      </c>
      <c r="F8" s="22">
        <v>77.85</v>
      </c>
      <c r="G8" s="24">
        <f t="shared" si="0"/>
        <v>38.925</v>
      </c>
      <c r="H8" s="22">
        <v>82.34</v>
      </c>
      <c r="I8" s="22">
        <f t="shared" si="1"/>
        <v>41.17</v>
      </c>
      <c r="J8" s="29">
        <f t="shared" si="2"/>
        <v>80.095</v>
      </c>
      <c r="K8" s="3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45.75" customHeight="1">
      <c r="A9" s="17" t="s">
        <v>37</v>
      </c>
      <c r="B9" s="18" t="s">
        <v>38</v>
      </c>
      <c r="C9" s="23" t="s">
        <v>39</v>
      </c>
      <c r="D9" s="20" t="s">
        <v>27</v>
      </c>
      <c r="E9" s="21" t="s">
        <v>40</v>
      </c>
      <c r="F9" s="22">
        <v>73.2</v>
      </c>
      <c r="G9" s="22">
        <f t="shared" si="0"/>
        <v>36.6</v>
      </c>
      <c r="H9" s="22">
        <v>77.19</v>
      </c>
      <c r="I9" s="24">
        <f t="shared" si="1"/>
        <v>38.595</v>
      </c>
      <c r="J9" s="29">
        <f t="shared" si="2"/>
        <v>75.195</v>
      </c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45.75" customHeight="1">
      <c r="A10" s="17" t="s">
        <v>41</v>
      </c>
      <c r="B10" s="18" t="s">
        <v>42</v>
      </c>
      <c r="C10" s="23" t="s">
        <v>43</v>
      </c>
      <c r="D10" s="20" t="s">
        <v>14</v>
      </c>
      <c r="E10" s="21" t="s">
        <v>44</v>
      </c>
      <c r="F10" s="22">
        <v>73.4</v>
      </c>
      <c r="G10" s="22">
        <f t="shared" si="0"/>
        <v>36.7</v>
      </c>
      <c r="H10" s="22">
        <v>81.11</v>
      </c>
      <c r="I10" s="24">
        <f t="shared" si="1"/>
        <v>40.555</v>
      </c>
      <c r="J10" s="29">
        <f t="shared" si="2"/>
        <v>77.255</v>
      </c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45.75" customHeight="1">
      <c r="A11" s="17" t="s">
        <v>45</v>
      </c>
      <c r="B11" s="18" t="s">
        <v>46</v>
      </c>
      <c r="C11" s="23" t="s">
        <v>47</v>
      </c>
      <c r="D11" s="20" t="s">
        <v>27</v>
      </c>
      <c r="E11" s="21" t="s">
        <v>48</v>
      </c>
      <c r="F11" s="22">
        <v>75.3</v>
      </c>
      <c r="G11" s="22">
        <f t="shared" si="0"/>
        <v>37.65</v>
      </c>
      <c r="H11" s="22">
        <v>80.61</v>
      </c>
      <c r="I11" s="24">
        <f t="shared" si="1"/>
        <v>40.305</v>
      </c>
      <c r="J11" s="29">
        <f t="shared" si="2"/>
        <v>77.955</v>
      </c>
      <c r="K11" s="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45.75" customHeight="1">
      <c r="A12" s="17" t="s">
        <v>49</v>
      </c>
      <c r="B12" s="18" t="s">
        <v>50</v>
      </c>
      <c r="C12" s="23" t="s">
        <v>51</v>
      </c>
      <c r="D12" s="20" t="s">
        <v>27</v>
      </c>
      <c r="E12" s="21" t="s">
        <v>52</v>
      </c>
      <c r="F12" s="22">
        <v>76.2</v>
      </c>
      <c r="G12" s="22">
        <f t="shared" si="0"/>
        <v>38.1</v>
      </c>
      <c r="H12" s="22">
        <v>80.73</v>
      </c>
      <c r="I12" s="24">
        <f t="shared" si="1"/>
        <v>40.365</v>
      </c>
      <c r="J12" s="29">
        <f t="shared" si="2"/>
        <v>78.465</v>
      </c>
      <c r="K12" s="3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5.75" customHeight="1">
      <c r="A13" s="17" t="s">
        <v>53</v>
      </c>
      <c r="B13" s="18" t="s">
        <v>54</v>
      </c>
      <c r="C13" s="23" t="s">
        <v>55</v>
      </c>
      <c r="D13" s="20" t="s">
        <v>14</v>
      </c>
      <c r="E13" s="21" t="s">
        <v>56</v>
      </c>
      <c r="F13" s="22">
        <v>77.15</v>
      </c>
      <c r="G13" s="24">
        <f t="shared" si="0"/>
        <v>38.575</v>
      </c>
      <c r="H13" s="22">
        <v>80.05</v>
      </c>
      <c r="I13" s="24">
        <f t="shared" si="1"/>
        <v>40.025</v>
      </c>
      <c r="J13" s="29">
        <f t="shared" si="2"/>
        <v>78.6</v>
      </c>
      <c r="K13" s="3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45.75" customHeight="1">
      <c r="A14" s="17" t="s">
        <v>57</v>
      </c>
      <c r="B14" s="18" t="s">
        <v>58</v>
      </c>
      <c r="C14" s="23" t="s">
        <v>59</v>
      </c>
      <c r="D14" s="20" t="s">
        <v>14</v>
      </c>
      <c r="E14" s="21" t="s">
        <v>60</v>
      </c>
      <c r="F14" s="22">
        <v>73.4</v>
      </c>
      <c r="G14" s="22">
        <f t="shared" si="0"/>
        <v>36.7</v>
      </c>
      <c r="H14" s="22">
        <v>75.91</v>
      </c>
      <c r="I14" s="24">
        <f t="shared" si="1"/>
        <v>37.955</v>
      </c>
      <c r="J14" s="29">
        <f t="shared" si="2"/>
        <v>74.655</v>
      </c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45.75" customHeight="1">
      <c r="A15" s="17" t="s">
        <v>61</v>
      </c>
      <c r="B15" s="18" t="s">
        <v>62</v>
      </c>
      <c r="C15" s="23" t="s">
        <v>63</v>
      </c>
      <c r="D15" s="20" t="s">
        <v>14</v>
      </c>
      <c r="E15" s="21" t="s">
        <v>64</v>
      </c>
      <c r="F15" s="22">
        <v>72.35</v>
      </c>
      <c r="G15" s="24">
        <f t="shared" si="0"/>
        <v>36.175</v>
      </c>
      <c r="H15" s="22">
        <v>78.65</v>
      </c>
      <c r="I15" s="24">
        <f t="shared" si="1"/>
        <v>39.325</v>
      </c>
      <c r="J15" s="29">
        <f t="shared" si="2"/>
        <v>75.5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1" s="1" customFormat="1" ht="45.75" customHeight="1">
      <c r="A16" s="17" t="s">
        <v>65</v>
      </c>
      <c r="B16" s="18" t="s">
        <v>66</v>
      </c>
      <c r="C16" s="23" t="s">
        <v>67</v>
      </c>
      <c r="D16" s="20" t="s">
        <v>27</v>
      </c>
      <c r="E16" s="21" t="s">
        <v>68</v>
      </c>
      <c r="F16" s="22">
        <v>74.85</v>
      </c>
      <c r="G16" s="24">
        <f t="shared" si="0"/>
        <v>37.425</v>
      </c>
      <c r="H16" s="22">
        <v>80.87</v>
      </c>
      <c r="I16" s="24">
        <f t="shared" si="1"/>
        <v>40.435</v>
      </c>
      <c r="J16" s="29">
        <f t="shared" si="2"/>
        <v>77.86</v>
      </c>
      <c r="K16" s="30"/>
    </row>
    <row r="17" spans="1:256" s="3" customFormat="1" ht="45.75" customHeight="1">
      <c r="A17" s="17" t="s">
        <v>69</v>
      </c>
      <c r="B17" s="18" t="s">
        <v>70</v>
      </c>
      <c r="C17" s="23" t="s">
        <v>71</v>
      </c>
      <c r="D17" s="20" t="s">
        <v>14</v>
      </c>
      <c r="E17" s="21" t="s">
        <v>72</v>
      </c>
      <c r="F17" s="22">
        <v>80.1</v>
      </c>
      <c r="G17" s="22">
        <f t="shared" si="0"/>
        <v>40.05</v>
      </c>
      <c r="H17" s="22">
        <v>78.13</v>
      </c>
      <c r="I17" s="24">
        <f t="shared" si="1"/>
        <v>39.065</v>
      </c>
      <c r="J17" s="29">
        <f t="shared" si="2"/>
        <v>79.115</v>
      </c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45.75" customHeight="1">
      <c r="A18" s="17" t="s">
        <v>73</v>
      </c>
      <c r="B18" s="18" t="s">
        <v>74</v>
      </c>
      <c r="C18" s="23" t="s">
        <v>75</v>
      </c>
      <c r="D18" s="20" t="s">
        <v>14</v>
      </c>
      <c r="E18" s="21" t="s">
        <v>76</v>
      </c>
      <c r="F18" s="22">
        <v>73.8</v>
      </c>
      <c r="G18" s="22">
        <f t="shared" si="0"/>
        <v>36.9</v>
      </c>
      <c r="H18" s="22">
        <v>79.5</v>
      </c>
      <c r="I18" s="22">
        <f t="shared" si="1"/>
        <v>39.75</v>
      </c>
      <c r="J18" s="29">
        <f t="shared" si="2"/>
        <v>76.65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45.75" customHeight="1">
      <c r="A19" s="17" t="s">
        <v>77</v>
      </c>
      <c r="B19" s="18" t="s">
        <v>78</v>
      </c>
      <c r="C19" s="23" t="s">
        <v>79</v>
      </c>
      <c r="D19" s="20" t="s">
        <v>27</v>
      </c>
      <c r="E19" s="21" t="s">
        <v>80</v>
      </c>
      <c r="F19" s="22">
        <v>71.3</v>
      </c>
      <c r="G19" s="22">
        <f t="shared" si="0"/>
        <v>35.65</v>
      </c>
      <c r="H19" s="26">
        <v>79.14</v>
      </c>
      <c r="I19" s="22">
        <f t="shared" si="1"/>
        <v>39.57</v>
      </c>
      <c r="J19" s="29">
        <f t="shared" si="2"/>
        <v>75.22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45.75" customHeight="1">
      <c r="A20" s="17" t="s">
        <v>81</v>
      </c>
      <c r="B20" s="18" t="s">
        <v>82</v>
      </c>
      <c r="C20" s="23" t="s">
        <v>83</v>
      </c>
      <c r="D20" s="20" t="s">
        <v>27</v>
      </c>
      <c r="E20" s="21" t="s">
        <v>84</v>
      </c>
      <c r="F20" s="22">
        <v>74.95</v>
      </c>
      <c r="G20" s="24">
        <f t="shared" si="0"/>
        <v>37.475</v>
      </c>
      <c r="H20" s="22">
        <v>77.49</v>
      </c>
      <c r="I20" s="24">
        <f t="shared" si="1"/>
        <v>38.745</v>
      </c>
      <c r="J20" s="29">
        <f t="shared" si="2"/>
        <v>76.22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45.75" customHeight="1">
      <c r="A21" s="17" t="s">
        <v>85</v>
      </c>
      <c r="B21" s="18" t="s">
        <v>86</v>
      </c>
      <c r="C21" s="23" t="s">
        <v>87</v>
      </c>
      <c r="D21" s="20" t="s">
        <v>27</v>
      </c>
      <c r="E21" s="21" t="s">
        <v>88</v>
      </c>
      <c r="F21" s="22">
        <v>78.95</v>
      </c>
      <c r="G21" s="24">
        <f t="shared" si="0"/>
        <v>39.475</v>
      </c>
      <c r="H21" s="22">
        <v>81.04</v>
      </c>
      <c r="I21" s="22">
        <f t="shared" si="1"/>
        <v>40.52</v>
      </c>
      <c r="J21" s="29">
        <f t="shared" si="2"/>
        <v>79.995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45.75" customHeight="1">
      <c r="A22" s="17" t="s">
        <v>89</v>
      </c>
      <c r="B22" s="18" t="s">
        <v>90</v>
      </c>
      <c r="C22" s="23" t="s">
        <v>91</v>
      </c>
      <c r="D22" s="20" t="s">
        <v>27</v>
      </c>
      <c r="E22" s="21" t="s">
        <v>92</v>
      </c>
      <c r="F22" s="22">
        <v>74.8</v>
      </c>
      <c r="G22" s="22">
        <f t="shared" si="0"/>
        <v>37.4</v>
      </c>
      <c r="H22" s="22">
        <v>80.21</v>
      </c>
      <c r="I22" s="24">
        <f t="shared" si="1"/>
        <v>40.105</v>
      </c>
      <c r="J22" s="29">
        <f t="shared" si="2"/>
        <v>77.505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45.75" customHeight="1">
      <c r="A23" s="17" t="s">
        <v>93</v>
      </c>
      <c r="B23" s="18" t="s">
        <v>94</v>
      </c>
      <c r="C23" s="23" t="s">
        <v>95</v>
      </c>
      <c r="D23" s="20" t="s">
        <v>14</v>
      </c>
      <c r="E23" s="21" t="s">
        <v>96</v>
      </c>
      <c r="F23" s="22">
        <v>73.35</v>
      </c>
      <c r="G23" s="24">
        <f t="shared" si="0"/>
        <v>36.675</v>
      </c>
      <c r="H23" s="22">
        <v>81.99</v>
      </c>
      <c r="I23" s="24">
        <f t="shared" si="1"/>
        <v>40.995</v>
      </c>
      <c r="J23" s="29">
        <f t="shared" si="2"/>
        <v>77.67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45.75" customHeight="1">
      <c r="A24" s="17" t="s">
        <v>97</v>
      </c>
      <c r="B24" s="18" t="s">
        <v>98</v>
      </c>
      <c r="C24" s="23" t="s">
        <v>99</v>
      </c>
      <c r="D24" s="20" t="s">
        <v>14</v>
      </c>
      <c r="E24" s="21" t="s">
        <v>100</v>
      </c>
      <c r="F24" s="22">
        <v>76.75</v>
      </c>
      <c r="G24" s="24">
        <f t="shared" si="0"/>
        <v>38.375</v>
      </c>
      <c r="H24" s="22">
        <v>81.71</v>
      </c>
      <c r="I24" s="24">
        <f t="shared" si="1"/>
        <v>40.855</v>
      </c>
      <c r="J24" s="29">
        <f t="shared" si="2"/>
        <v>79.23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45.75" customHeight="1">
      <c r="A25" s="17" t="s">
        <v>101</v>
      </c>
      <c r="B25" s="18" t="s">
        <v>102</v>
      </c>
      <c r="C25" s="23" t="s">
        <v>103</v>
      </c>
      <c r="D25" s="20" t="s">
        <v>27</v>
      </c>
      <c r="E25" s="21" t="s">
        <v>104</v>
      </c>
      <c r="F25" s="22">
        <v>76.7</v>
      </c>
      <c r="G25" s="22">
        <f t="shared" si="0"/>
        <v>38.35</v>
      </c>
      <c r="H25" s="22">
        <v>79.99</v>
      </c>
      <c r="I25" s="24">
        <f t="shared" si="1"/>
        <v>39.995</v>
      </c>
      <c r="J25" s="29">
        <f t="shared" si="2"/>
        <v>78.345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45.75" customHeight="1">
      <c r="A26" s="17" t="s">
        <v>105</v>
      </c>
      <c r="B26" s="18" t="s">
        <v>106</v>
      </c>
      <c r="C26" s="23" t="s">
        <v>107</v>
      </c>
      <c r="D26" s="20" t="s">
        <v>27</v>
      </c>
      <c r="E26" s="21" t="s">
        <v>108</v>
      </c>
      <c r="F26" s="22">
        <v>69.75</v>
      </c>
      <c r="G26" s="24">
        <f t="shared" si="0"/>
        <v>34.875</v>
      </c>
      <c r="H26" s="22">
        <v>77.85</v>
      </c>
      <c r="I26" s="24">
        <f t="shared" si="1"/>
        <v>38.925</v>
      </c>
      <c r="J26" s="29">
        <f t="shared" si="2"/>
        <v>73.8</v>
      </c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45.75" customHeight="1">
      <c r="A27" s="17" t="s">
        <v>109</v>
      </c>
      <c r="B27" s="18" t="s">
        <v>110</v>
      </c>
      <c r="C27" s="23" t="s">
        <v>111</v>
      </c>
      <c r="D27" s="20" t="s">
        <v>14</v>
      </c>
      <c r="E27" s="21" t="s">
        <v>112</v>
      </c>
      <c r="F27" s="22">
        <v>76.7</v>
      </c>
      <c r="G27" s="22">
        <f t="shared" si="0"/>
        <v>38.35</v>
      </c>
      <c r="H27" s="22">
        <v>79.72</v>
      </c>
      <c r="I27" s="22">
        <f t="shared" si="1"/>
        <v>39.86</v>
      </c>
      <c r="J27" s="29">
        <f t="shared" si="2"/>
        <v>78.21</v>
      </c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45.75" customHeight="1">
      <c r="A28" s="17" t="s">
        <v>113</v>
      </c>
      <c r="B28" s="18" t="s">
        <v>114</v>
      </c>
      <c r="C28" s="23" t="s">
        <v>115</v>
      </c>
      <c r="D28" s="20" t="s">
        <v>27</v>
      </c>
      <c r="E28" s="21" t="s">
        <v>116</v>
      </c>
      <c r="F28" s="22">
        <v>77.75</v>
      </c>
      <c r="G28" s="24">
        <f t="shared" si="0"/>
        <v>38.875</v>
      </c>
      <c r="H28" s="22">
        <v>81.15</v>
      </c>
      <c r="I28" s="24">
        <f t="shared" si="1"/>
        <v>40.575</v>
      </c>
      <c r="J28" s="29">
        <f t="shared" si="2"/>
        <v>79.45</v>
      </c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45.75" customHeight="1">
      <c r="A29" s="17" t="s">
        <v>117</v>
      </c>
      <c r="B29" s="18" t="s">
        <v>118</v>
      </c>
      <c r="C29" s="19" t="s">
        <v>119</v>
      </c>
      <c r="D29" s="20" t="s">
        <v>14</v>
      </c>
      <c r="E29" s="21" t="s">
        <v>120</v>
      </c>
      <c r="F29" s="22">
        <v>79.25</v>
      </c>
      <c r="G29" s="24">
        <f t="shared" si="0"/>
        <v>39.625</v>
      </c>
      <c r="H29" s="22">
        <v>81.69</v>
      </c>
      <c r="I29" s="24">
        <f t="shared" si="1"/>
        <v>40.845</v>
      </c>
      <c r="J29" s="29">
        <f t="shared" si="2"/>
        <v>80.47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45.75" customHeight="1">
      <c r="A30" s="17" t="s">
        <v>121</v>
      </c>
      <c r="B30" s="18" t="s">
        <v>122</v>
      </c>
      <c r="C30" s="19" t="s">
        <v>123</v>
      </c>
      <c r="D30" s="20" t="s">
        <v>27</v>
      </c>
      <c r="E30" s="21" t="s">
        <v>124</v>
      </c>
      <c r="F30" s="22">
        <v>77.45</v>
      </c>
      <c r="G30" s="24">
        <f t="shared" si="0"/>
        <v>38.725</v>
      </c>
      <c r="H30" s="22">
        <v>80.27</v>
      </c>
      <c r="I30" s="24">
        <f t="shared" si="1"/>
        <v>40.135</v>
      </c>
      <c r="J30" s="29">
        <f t="shared" si="2"/>
        <v>78.86</v>
      </c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45.75" customHeight="1">
      <c r="A31" s="17" t="s">
        <v>125</v>
      </c>
      <c r="B31" s="18" t="s">
        <v>126</v>
      </c>
      <c r="C31" s="19" t="s">
        <v>127</v>
      </c>
      <c r="D31" s="20" t="s">
        <v>14</v>
      </c>
      <c r="E31" s="21" t="s">
        <v>128</v>
      </c>
      <c r="F31" s="22">
        <v>76.65</v>
      </c>
      <c r="G31" s="24">
        <f t="shared" si="0"/>
        <v>38.325</v>
      </c>
      <c r="H31" s="22">
        <v>80.52</v>
      </c>
      <c r="I31" s="22">
        <f t="shared" si="1"/>
        <v>40.26</v>
      </c>
      <c r="J31" s="29">
        <f t="shared" si="2"/>
        <v>78.585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45.75" customHeight="1">
      <c r="A32" s="17" t="s">
        <v>129</v>
      </c>
      <c r="B32" s="18" t="s">
        <v>130</v>
      </c>
      <c r="C32" s="19" t="s">
        <v>131</v>
      </c>
      <c r="D32" s="20" t="s">
        <v>27</v>
      </c>
      <c r="E32" s="21" t="s">
        <v>132</v>
      </c>
      <c r="F32" s="22">
        <v>75.45</v>
      </c>
      <c r="G32" s="24">
        <f t="shared" si="0"/>
        <v>37.725</v>
      </c>
      <c r="H32" s="22">
        <v>79.67</v>
      </c>
      <c r="I32" s="24">
        <f t="shared" si="1"/>
        <v>39.835</v>
      </c>
      <c r="J32" s="29">
        <f t="shared" si="2"/>
        <v>77.56</v>
      </c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45.75" customHeight="1">
      <c r="A33" s="17" t="s">
        <v>133</v>
      </c>
      <c r="B33" s="18" t="s">
        <v>134</v>
      </c>
      <c r="C33" s="19" t="s">
        <v>135</v>
      </c>
      <c r="D33" s="20" t="s">
        <v>14</v>
      </c>
      <c r="E33" s="21" t="s">
        <v>136</v>
      </c>
      <c r="F33" s="22">
        <v>72.2</v>
      </c>
      <c r="G33" s="22">
        <f t="shared" si="0"/>
        <v>36.1</v>
      </c>
      <c r="H33" s="22">
        <v>81.36</v>
      </c>
      <c r="I33" s="22">
        <f t="shared" si="1"/>
        <v>40.68</v>
      </c>
      <c r="J33" s="29">
        <f t="shared" si="2"/>
        <v>76.78</v>
      </c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45.75" customHeight="1">
      <c r="A34" s="17" t="s">
        <v>137</v>
      </c>
      <c r="B34" s="18" t="s">
        <v>138</v>
      </c>
      <c r="C34" s="19" t="s">
        <v>139</v>
      </c>
      <c r="D34" s="20" t="s">
        <v>14</v>
      </c>
      <c r="E34" s="21" t="s">
        <v>140</v>
      </c>
      <c r="F34" s="22">
        <v>77.25</v>
      </c>
      <c r="G34" s="24">
        <f t="shared" si="0"/>
        <v>38.625</v>
      </c>
      <c r="H34" s="22">
        <v>81.77</v>
      </c>
      <c r="I34" s="24">
        <f t="shared" si="1"/>
        <v>40.885</v>
      </c>
      <c r="J34" s="29">
        <f t="shared" si="2"/>
        <v>79.51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45.75" customHeight="1">
      <c r="A35" s="17" t="s">
        <v>141</v>
      </c>
      <c r="B35" s="18" t="s">
        <v>142</v>
      </c>
      <c r="C35" s="19" t="s">
        <v>143</v>
      </c>
      <c r="D35" s="20" t="s">
        <v>27</v>
      </c>
      <c r="E35" s="21" t="s">
        <v>144</v>
      </c>
      <c r="F35" s="22">
        <v>80.3</v>
      </c>
      <c r="G35" s="22">
        <f t="shared" si="0"/>
        <v>40.15</v>
      </c>
      <c r="H35" s="22">
        <v>77.95</v>
      </c>
      <c r="I35" s="24">
        <f t="shared" si="1"/>
        <v>38.975</v>
      </c>
      <c r="J35" s="29">
        <f t="shared" si="2"/>
        <v>79.125</v>
      </c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45.75" customHeight="1">
      <c r="A36" s="17" t="s">
        <v>145</v>
      </c>
      <c r="B36" s="18" t="s">
        <v>146</v>
      </c>
      <c r="C36" s="19" t="s">
        <v>147</v>
      </c>
      <c r="D36" s="20" t="s">
        <v>27</v>
      </c>
      <c r="E36" s="21" t="s">
        <v>148</v>
      </c>
      <c r="F36" s="22">
        <v>76.6</v>
      </c>
      <c r="G36" s="22">
        <f t="shared" si="0"/>
        <v>38.3</v>
      </c>
      <c r="H36" s="22">
        <v>79.39</v>
      </c>
      <c r="I36" s="24">
        <f t="shared" si="1"/>
        <v>39.695</v>
      </c>
      <c r="J36" s="29">
        <f t="shared" si="2"/>
        <v>77.995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45.75" customHeight="1">
      <c r="A37" s="17" t="s">
        <v>149</v>
      </c>
      <c r="B37" s="18" t="s">
        <v>150</v>
      </c>
      <c r="C37" s="19" t="s">
        <v>151</v>
      </c>
      <c r="D37" s="20" t="s">
        <v>27</v>
      </c>
      <c r="E37" s="21" t="s">
        <v>152</v>
      </c>
      <c r="F37" s="22">
        <v>75.95</v>
      </c>
      <c r="G37" s="24">
        <f t="shared" si="0"/>
        <v>37.975</v>
      </c>
      <c r="H37" s="22">
        <v>81.74</v>
      </c>
      <c r="I37" s="22">
        <f t="shared" si="1"/>
        <v>40.87</v>
      </c>
      <c r="J37" s="29">
        <f t="shared" si="2"/>
        <v>78.845</v>
      </c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45.75" customHeight="1">
      <c r="A38" s="17" t="s">
        <v>153</v>
      </c>
      <c r="B38" s="18" t="s">
        <v>154</v>
      </c>
      <c r="C38" s="19" t="s">
        <v>155</v>
      </c>
      <c r="D38" s="20" t="s">
        <v>14</v>
      </c>
      <c r="E38" s="21" t="s">
        <v>156</v>
      </c>
      <c r="F38" s="22">
        <v>74.05</v>
      </c>
      <c r="G38" s="24">
        <f t="shared" si="0"/>
        <v>37.025</v>
      </c>
      <c r="H38" s="22">
        <v>79.22</v>
      </c>
      <c r="I38" s="22">
        <f t="shared" si="1"/>
        <v>39.61</v>
      </c>
      <c r="J38" s="29">
        <f t="shared" si="2"/>
        <v>76.635</v>
      </c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45.75" customHeight="1">
      <c r="A39" s="17" t="s">
        <v>157</v>
      </c>
      <c r="B39" s="18" t="s">
        <v>158</v>
      </c>
      <c r="C39" s="19" t="s">
        <v>159</v>
      </c>
      <c r="D39" s="20" t="s">
        <v>14</v>
      </c>
      <c r="E39" s="21" t="s">
        <v>160</v>
      </c>
      <c r="F39" s="22">
        <v>74</v>
      </c>
      <c r="G39" s="22">
        <f t="shared" si="0"/>
        <v>37</v>
      </c>
      <c r="H39" s="22">
        <v>80.45</v>
      </c>
      <c r="I39" s="24">
        <f t="shared" si="1"/>
        <v>40.225</v>
      </c>
      <c r="J39" s="29">
        <f t="shared" si="2"/>
        <v>77.225</v>
      </c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45.75" customHeight="1">
      <c r="A40" s="17" t="s">
        <v>161</v>
      </c>
      <c r="B40" s="18" t="s">
        <v>162</v>
      </c>
      <c r="C40" s="19" t="s">
        <v>163</v>
      </c>
      <c r="D40" s="20" t="s">
        <v>27</v>
      </c>
      <c r="E40" s="21" t="s">
        <v>164</v>
      </c>
      <c r="F40" s="22">
        <v>72.15</v>
      </c>
      <c r="G40" s="24">
        <f t="shared" si="0"/>
        <v>36.075</v>
      </c>
      <c r="H40" s="22">
        <v>76.51</v>
      </c>
      <c r="I40" s="24">
        <f t="shared" si="1"/>
        <v>38.255</v>
      </c>
      <c r="J40" s="29">
        <f t="shared" si="2"/>
        <v>74.33</v>
      </c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45.75" customHeight="1">
      <c r="A41" s="17" t="s">
        <v>165</v>
      </c>
      <c r="B41" s="18" t="s">
        <v>166</v>
      </c>
      <c r="C41" s="23" t="s">
        <v>167</v>
      </c>
      <c r="D41" s="20" t="s">
        <v>27</v>
      </c>
      <c r="E41" s="21" t="s">
        <v>168</v>
      </c>
      <c r="F41" s="22">
        <v>75.85</v>
      </c>
      <c r="G41" s="24">
        <f t="shared" si="0"/>
        <v>37.925</v>
      </c>
      <c r="H41" s="22">
        <v>77.35</v>
      </c>
      <c r="I41" s="24">
        <f t="shared" si="1"/>
        <v>38.675</v>
      </c>
      <c r="J41" s="29">
        <f t="shared" si="2"/>
        <v>76.6</v>
      </c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45.75" customHeight="1">
      <c r="A42" s="17" t="s">
        <v>169</v>
      </c>
      <c r="B42" s="18" t="s">
        <v>170</v>
      </c>
      <c r="C42" s="23" t="s">
        <v>171</v>
      </c>
      <c r="D42" s="20" t="s">
        <v>27</v>
      </c>
      <c r="E42" s="21" t="s">
        <v>172</v>
      </c>
      <c r="F42" s="22">
        <v>80.25</v>
      </c>
      <c r="G42" s="24">
        <f t="shared" si="0"/>
        <v>40.125</v>
      </c>
      <c r="H42" s="22">
        <v>77.56</v>
      </c>
      <c r="I42" s="22">
        <f t="shared" si="1"/>
        <v>38.78</v>
      </c>
      <c r="J42" s="29">
        <f t="shared" si="2"/>
        <v>78.905</v>
      </c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45.75" customHeight="1">
      <c r="A43" s="17" t="s">
        <v>173</v>
      </c>
      <c r="B43" s="18" t="s">
        <v>174</v>
      </c>
      <c r="C43" s="23" t="s">
        <v>175</v>
      </c>
      <c r="D43" s="20" t="s">
        <v>14</v>
      </c>
      <c r="E43" s="21" t="s">
        <v>176</v>
      </c>
      <c r="F43" s="22">
        <v>77.05</v>
      </c>
      <c r="G43" s="24">
        <f t="shared" si="0"/>
        <v>38.525</v>
      </c>
      <c r="H43" s="22">
        <v>78.49</v>
      </c>
      <c r="I43" s="24">
        <f t="shared" si="1"/>
        <v>39.245</v>
      </c>
      <c r="J43" s="29">
        <f t="shared" si="2"/>
        <v>77.77</v>
      </c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45.75" customHeight="1">
      <c r="A44" s="17" t="s">
        <v>177</v>
      </c>
      <c r="B44" s="18" t="s">
        <v>178</v>
      </c>
      <c r="C44" s="23" t="s">
        <v>179</v>
      </c>
      <c r="D44" s="20" t="s">
        <v>14</v>
      </c>
      <c r="E44" s="21" t="s">
        <v>180</v>
      </c>
      <c r="F44" s="22">
        <v>78.6</v>
      </c>
      <c r="G44" s="22">
        <f t="shared" si="0"/>
        <v>39.3</v>
      </c>
      <c r="H44" s="22">
        <v>79.36</v>
      </c>
      <c r="I44" s="22">
        <f t="shared" si="1"/>
        <v>39.68</v>
      </c>
      <c r="J44" s="29">
        <f t="shared" si="2"/>
        <v>78.98</v>
      </c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45.75" customHeight="1">
      <c r="A45" s="17" t="s">
        <v>181</v>
      </c>
      <c r="B45" s="18" t="s">
        <v>182</v>
      </c>
      <c r="C45" s="23" t="s">
        <v>183</v>
      </c>
      <c r="D45" s="20" t="s">
        <v>14</v>
      </c>
      <c r="E45" s="21" t="s">
        <v>184</v>
      </c>
      <c r="F45" s="22">
        <v>76.4</v>
      </c>
      <c r="G45" s="22">
        <f t="shared" si="0"/>
        <v>38.2</v>
      </c>
      <c r="H45" s="22">
        <v>80.9</v>
      </c>
      <c r="I45" s="22">
        <f t="shared" si="1"/>
        <v>40.45</v>
      </c>
      <c r="J45" s="29">
        <f t="shared" si="2"/>
        <v>78.65</v>
      </c>
      <c r="K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45.75" customHeight="1">
      <c r="A46" s="17" t="s">
        <v>185</v>
      </c>
      <c r="B46" s="18" t="s">
        <v>186</v>
      </c>
      <c r="C46" s="23" t="s">
        <v>187</v>
      </c>
      <c r="D46" s="20" t="s">
        <v>27</v>
      </c>
      <c r="E46" s="21" t="s">
        <v>188</v>
      </c>
      <c r="F46" s="22">
        <v>75.55</v>
      </c>
      <c r="G46" s="24">
        <f t="shared" si="0"/>
        <v>37.775</v>
      </c>
      <c r="H46" s="22">
        <v>81.24</v>
      </c>
      <c r="I46" s="22">
        <f t="shared" si="1"/>
        <v>40.62</v>
      </c>
      <c r="J46" s="29">
        <f t="shared" si="2"/>
        <v>78.395</v>
      </c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45.75" customHeight="1">
      <c r="A47" s="17" t="s">
        <v>189</v>
      </c>
      <c r="B47" s="18" t="s">
        <v>190</v>
      </c>
      <c r="C47" s="23" t="s">
        <v>191</v>
      </c>
      <c r="D47" s="20" t="s">
        <v>14</v>
      </c>
      <c r="E47" s="21" t="s">
        <v>192</v>
      </c>
      <c r="F47" s="22">
        <v>74.1</v>
      </c>
      <c r="G47" s="22">
        <f t="shared" si="0"/>
        <v>37.05</v>
      </c>
      <c r="H47" s="22">
        <v>78.51</v>
      </c>
      <c r="I47" s="24">
        <f t="shared" si="1"/>
        <v>39.255</v>
      </c>
      <c r="J47" s="29">
        <f t="shared" si="2"/>
        <v>76.305</v>
      </c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45.75" customHeight="1">
      <c r="A48" s="17" t="s">
        <v>193</v>
      </c>
      <c r="B48" s="18" t="s">
        <v>194</v>
      </c>
      <c r="C48" s="23" t="s">
        <v>195</v>
      </c>
      <c r="D48" s="20" t="s">
        <v>14</v>
      </c>
      <c r="E48" s="21" t="s">
        <v>196</v>
      </c>
      <c r="F48" s="22">
        <v>73.05</v>
      </c>
      <c r="G48" s="24">
        <f t="shared" si="0"/>
        <v>36.525</v>
      </c>
      <c r="H48" s="22">
        <v>78.36</v>
      </c>
      <c r="I48" s="22">
        <f t="shared" si="1"/>
        <v>39.18</v>
      </c>
      <c r="J48" s="29">
        <f t="shared" si="2"/>
        <v>75.705</v>
      </c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45.75" customHeight="1">
      <c r="A49" s="17" t="s">
        <v>197</v>
      </c>
      <c r="B49" s="18" t="s">
        <v>198</v>
      </c>
      <c r="C49" s="23" t="s">
        <v>199</v>
      </c>
      <c r="D49" s="20" t="s">
        <v>14</v>
      </c>
      <c r="E49" s="21" t="s">
        <v>200</v>
      </c>
      <c r="F49" s="22">
        <v>77.65</v>
      </c>
      <c r="G49" s="24">
        <f t="shared" si="0"/>
        <v>38.825</v>
      </c>
      <c r="H49" s="22">
        <v>78.64</v>
      </c>
      <c r="I49" s="22">
        <f t="shared" si="1"/>
        <v>39.32</v>
      </c>
      <c r="J49" s="29">
        <f t="shared" si="2"/>
        <v>78.145</v>
      </c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45.75" customHeight="1">
      <c r="A50" s="17" t="s">
        <v>201</v>
      </c>
      <c r="B50" s="18" t="s">
        <v>202</v>
      </c>
      <c r="C50" s="23" t="s">
        <v>203</v>
      </c>
      <c r="D50" s="20" t="s">
        <v>14</v>
      </c>
      <c r="E50" s="21" t="s">
        <v>204</v>
      </c>
      <c r="F50" s="22">
        <v>77.5</v>
      </c>
      <c r="G50" s="22">
        <f t="shared" si="0"/>
        <v>38.75</v>
      </c>
      <c r="H50" s="22">
        <v>75.55</v>
      </c>
      <c r="I50" s="24">
        <f t="shared" si="1"/>
        <v>37.775</v>
      </c>
      <c r="J50" s="29">
        <f t="shared" si="2"/>
        <v>76.525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45.75" customHeight="1">
      <c r="A51" s="17" t="s">
        <v>205</v>
      </c>
      <c r="B51" s="18" t="s">
        <v>206</v>
      </c>
      <c r="C51" s="23" t="s">
        <v>207</v>
      </c>
      <c r="D51" s="20" t="s">
        <v>14</v>
      </c>
      <c r="E51" s="21" t="s">
        <v>208</v>
      </c>
      <c r="F51" s="22">
        <v>70.95</v>
      </c>
      <c r="G51" s="24">
        <f t="shared" si="0"/>
        <v>35.475</v>
      </c>
      <c r="H51" s="22">
        <v>80.45</v>
      </c>
      <c r="I51" s="24">
        <f t="shared" si="1"/>
        <v>40.225</v>
      </c>
      <c r="J51" s="29">
        <f t="shared" si="2"/>
        <v>75.7</v>
      </c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45.75" customHeight="1">
      <c r="A52" s="17" t="s">
        <v>209</v>
      </c>
      <c r="B52" s="18" t="s">
        <v>210</v>
      </c>
      <c r="C52" s="23" t="s">
        <v>211</v>
      </c>
      <c r="D52" s="20" t="s">
        <v>14</v>
      </c>
      <c r="E52" s="21" t="s">
        <v>212</v>
      </c>
      <c r="F52" s="22">
        <v>73.65</v>
      </c>
      <c r="G52" s="24">
        <f t="shared" si="0"/>
        <v>36.825</v>
      </c>
      <c r="H52" s="22">
        <v>81.47</v>
      </c>
      <c r="I52" s="24">
        <f t="shared" si="1"/>
        <v>40.735</v>
      </c>
      <c r="J52" s="29">
        <f t="shared" si="2"/>
        <v>77.56</v>
      </c>
      <c r="K52" s="3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45.75" customHeight="1">
      <c r="A53" s="17" t="s">
        <v>213</v>
      </c>
      <c r="B53" s="18" t="s">
        <v>214</v>
      </c>
      <c r="C53" s="23" t="s">
        <v>215</v>
      </c>
      <c r="D53" s="20" t="s">
        <v>27</v>
      </c>
      <c r="E53" s="21" t="s">
        <v>216</v>
      </c>
      <c r="F53" s="22">
        <v>77.85</v>
      </c>
      <c r="G53" s="24">
        <f t="shared" si="0"/>
        <v>38.925</v>
      </c>
      <c r="H53" s="22">
        <v>82.16</v>
      </c>
      <c r="I53" s="22">
        <f t="shared" si="1"/>
        <v>41.08</v>
      </c>
      <c r="J53" s="29">
        <f t="shared" si="2"/>
        <v>80.005</v>
      </c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dcterms:created xsi:type="dcterms:W3CDTF">2020-08-10T11:33:00Z</dcterms:created>
  <dcterms:modified xsi:type="dcterms:W3CDTF">2020-08-13T09:36:15Z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