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8.12上午1组" sheetId="3" r:id="rId1"/>
    <sheet name="8.12上午2组" sheetId="9" r:id="rId2"/>
    <sheet name="8.12下午1组" sheetId="4" r:id="rId3"/>
    <sheet name="8.12下午2组" sheetId="10" r:id="rId4"/>
  </sheets>
  <definedNames>
    <definedName name="_xlnm._FilterDatabase" localSheetId="0" hidden="1">'8.12上午1组'!$A$2:$H$13</definedName>
    <definedName name="_xlnm._FilterDatabase" localSheetId="2" hidden="1">'8.12下午1组'!$A$2:$H$19</definedName>
  </definedNames>
  <calcPr calcId="144525"/>
</workbook>
</file>

<file path=xl/sharedStrings.xml><?xml version="1.0" encoding="utf-8"?>
<sst xmlns="http://schemas.openxmlformats.org/spreadsheetml/2006/main" count="358" uniqueCount="196">
  <si>
    <t>12日上午1组</t>
  </si>
  <si>
    <t>序号</t>
  </si>
  <si>
    <t>单位名称</t>
  </si>
  <si>
    <t>职位名称</t>
  </si>
  <si>
    <t>职位代码</t>
  </si>
  <si>
    <t>报名
序号</t>
  </si>
  <si>
    <t>姓名</t>
  </si>
  <si>
    <t>出生
年月</t>
  </si>
  <si>
    <t>性别</t>
  </si>
  <si>
    <t>面试成绩</t>
  </si>
  <si>
    <t>总成绩</t>
  </si>
  <si>
    <t>备注</t>
  </si>
  <si>
    <t>1</t>
  </si>
  <si>
    <t>平谷区财政局</t>
  </si>
  <si>
    <t>财务岗位</t>
  </si>
  <si>
    <t>221577102</t>
  </si>
  <si>
    <t>525994</t>
  </si>
  <si>
    <t>邵晨</t>
  </si>
  <si>
    <t>1990-03</t>
  </si>
  <si>
    <t>男</t>
  </si>
  <si>
    <t>拟进入体检和考察</t>
  </si>
  <si>
    <t>2</t>
  </si>
  <si>
    <t>547325</t>
  </si>
  <si>
    <t>杜洪妍</t>
  </si>
  <si>
    <t>1995-10</t>
  </si>
  <si>
    <t>女</t>
  </si>
  <si>
    <t>放弃</t>
  </si>
  <si>
    <t>3</t>
  </si>
  <si>
    <t>540012</t>
  </si>
  <si>
    <t>肖思瑶</t>
  </si>
  <si>
    <t>1994-09</t>
  </si>
  <si>
    <t>4</t>
  </si>
  <si>
    <t>预算指标专管岗位</t>
  </si>
  <si>
    <t>221577101</t>
  </si>
  <si>
    <t>485698</t>
  </si>
  <si>
    <t>李晋</t>
  </si>
  <si>
    <t>1993-11</t>
  </si>
  <si>
    <t>5</t>
  </si>
  <si>
    <t>493761</t>
  </si>
  <si>
    <t>刘明玉</t>
  </si>
  <si>
    <t>1987-12</t>
  </si>
  <si>
    <t>6</t>
  </si>
  <si>
    <t>517796</t>
  </si>
  <si>
    <t>杨泽宇</t>
  </si>
  <si>
    <t>1994-06</t>
  </si>
  <si>
    <t>7</t>
  </si>
  <si>
    <t>521889</t>
  </si>
  <si>
    <t>王月安</t>
  </si>
  <si>
    <t>1990-05</t>
  </si>
  <si>
    <t>8</t>
  </si>
  <si>
    <t>514695</t>
  </si>
  <si>
    <t>杨京典</t>
  </si>
  <si>
    <t>1997-12</t>
  </si>
  <si>
    <t>9</t>
  </si>
  <si>
    <t>483207</t>
  </si>
  <si>
    <t>郭天欣</t>
  </si>
  <si>
    <t>1993-09</t>
  </si>
  <si>
    <t>10</t>
  </si>
  <si>
    <t>495377</t>
  </si>
  <si>
    <t>郭敬伟</t>
  </si>
  <si>
    <t>1995-02</t>
  </si>
  <si>
    <t>11</t>
  </si>
  <si>
    <t>平谷区应急局</t>
  </si>
  <si>
    <t>执法岗2</t>
  </si>
  <si>
    <t>221577903</t>
  </si>
  <si>
    <t>543818</t>
  </si>
  <si>
    <t>张玉龙</t>
  </si>
  <si>
    <t>1999-07</t>
  </si>
  <si>
    <t>当天考官组面试平均分</t>
  </si>
  <si>
    <t>12日上午2组</t>
  </si>
  <si>
    <t>平谷区司法局</t>
  </si>
  <si>
    <t>司法助理岗一</t>
  </si>
  <si>
    <t>241577001</t>
  </si>
  <si>
    <t>527546</t>
  </si>
  <si>
    <t>李明宽</t>
  </si>
  <si>
    <t>1995-04</t>
  </si>
  <si>
    <t>综合管理岗位二</t>
  </si>
  <si>
    <t>221577106</t>
  </si>
  <si>
    <t>521396</t>
  </si>
  <si>
    <t>王聪</t>
  </si>
  <si>
    <t>1996-12</t>
  </si>
  <si>
    <t>485072</t>
  </si>
  <si>
    <t>魏素静</t>
  </si>
  <si>
    <t>1993-12</t>
  </si>
  <si>
    <t>487421</t>
  </si>
  <si>
    <t>马润强</t>
  </si>
  <si>
    <t>1988-11</t>
  </si>
  <si>
    <t>综合管理岗位一</t>
  </si>
  <si>
    <t>221577105</t>
  </si>
  <si>
    <t>476578</t>
  </si>
  <si>
    <t>裴华秀</t>
  </si>
  <si>
    <t>1994-11</t>
  </si>
  <si>
    <t>525019</t>
  </si>
  <si>
    <t>王之光</t>
  </si>
  <si>
    <t>1995-11</t>
  </si>
  <si>
    <t>477524</t>
  </si>
  <si>
    <t>陈爽</t>
  </si>
  <si>
    <t>1995-07</t>
  </si>
  <si>
    <t>469336</t>
  </si>
  <si>
    <t>李景昊</t>
  </si>
  <si>
    <t>1994-10</t>
  </si>
  <si>
    <t>524602</t>
  </si>
  <si>
    <t>朱明</t>
  </si>
  <si>
    <t>1995-12</t>
  </si>
  <si>
    <t>512552</t>
  </si>
  <si>
    <t>高会</t>
  </si>
  <si>
    <t>1993-06</t>
  </si>
  <si>
    <t>528940</t>
  </si>
  <si>
    <t>李静思</t>
  </si>
  <si>
    <t>12日下午1组</t>
  </si>
  <si>
    <t>平谷区人力社保局</t>
  </si>
  <si>
    <t>综合管理岗一</t>
  </si>
  <si>
    <t>841577201</t>
  </si>
  <si>
    <t>537856</t>
  </si>
  <si>
    <t>顾颖</t>
  </si>
  <si>
    <t>未达到本组平均分</t>
  </si>
  <si>
    <t>491481</t>
  </si>
  <si>
    <t>宋慧云</t>
  </si>
  <si>
    <t>1996-08</t>
  </si>
  <si>
    <t>509983</t>
  </si>
  <si>
    <t>张畅</t>
  </si>
  <si>
    <t>1996-11</t>
  </si>
  <si>
    <t>平谷区市场监督管理局</t>
  </si>
  <si>
    <t>执法岗位六</t>
  </si>
  <si>
    <t>241578006</t>
  </si>
  <si>
    <t>475007</t>
  </si>
  <si>
    <t>张婧</t>
  </si>
  <si>
    <t>1998-08</t>
  </si>
  <si>
    <t>486108</t>
  </si>
  <si>
    <t>刘光煜</t>
  </si>
  <si>
    <t>1997-03</t>
  </si>
  <si>
    <t>476151</t>
  </si>
  <si>
    <t>曹红</t>
  </si>
  <si>
    <t>1998-03</t>
  </si>
  <si>
    <t>执法岗五</t>
  </si>
  <si>
    <t>241578005</t>
  </si>
  <si>
    <t>548318</t>
  </si>
  <si>
    <t>王梓轩</t>
  </si>
  <si>
    <t>执法岗 二</t>
  </si>
  <si>
    <t>241578002</t>
  </si>
  <si>
    <t>475050</t>
  </si>
  <si>
    <t>张彦彪</t>
  </si>
  <si>
    <t>1998-05</t>
  </si>
  <si>
    <t>490003</t>
  </si>
  <si>
    <t>宋昂燃</t>
  </si>
  <si>
    <t>1997-07</t>
  </si>
  <si>
    <t>平谷区统计局</t>
  </si>
  <si>
    <t>综合管理岗</t>
  </si>
  <si>
    <t>841578101</t>
  </si>
  <si>
    <t>495363</t>
  </si>
  <si>
    <t>郑笑寒</t>
  </si>
  <si>
    <t>519793</t>
  </si>
  <si>
    <t>耿建森</t>
  </si>
  <si>
    <t>12</t>
  </si>
  <si>
    <t>477120</t>
  </si>
  <si>
    <t>杨舟思文</t>
  </si>
  <si>
    <t>1997-10</t>
  </si>
  <si>
    <t>12日下午2组</t>
  </si>
  <si>
    <t>841578102</t>
  </si>
  <si>
    <t>506115</t>
  </si>
  <si>
    <t>牛嘉庆</t>
  </si>
  <si>
    <t>1995-06</t>
  </si>
  <si>
    <t>502827</t>
  </si>
  <si>
    <t>孟麟懿</t>
  </si>
  <si>
    <t>1997-11</t>
  </si>
  <si>
    <t>531114</t>
  </si>
  <si>
    <t>曹文茜</t>
  </si>
  <si>
    <t>1999-01</t>
  </si>
  <si>
    <t>平谷区委研究室</t>
  </si>
  <si>
    <t>121576501</t>
  </si>
  <si>
    <t>466109</t>
  </si>
  <si>
    <t>谢从杭</t>
  </si>
  <si>
    <t>475791</t>
  </si>
  <si>
    <t>郭众</t>
  </si>
  <si>
    <t>511827</t>
  </si>
  <si>
    <t>宋万山</t>
  </si>
  <si>
    <t>1998-07</t>
  </si>
  <si>
    <t>执法岗一</t>
  </si>
  <si>
    <t>241578001</t>
  </si>
  <si>
    <t>469857</t>
  </si>
  <si>
    <t>徐仁华</t>
  </si>
  <si>
    <t>1984-09</t>
  </si>
  <si>
    <t>511824</t>
  </si>
  <si>
    <t>黄欢</t>
  </si>
  <si>
    <t>1995-08</t>
  </si>
  <si>
    <t>520132</t>
  </si>
  <si>
    <t>朱剑威</t>
  </si>
  <si>
    <t>1993-05</t>
  </si>
  <si>
    <t>841577202</t>
  </si>
  <si>
    <t>550109</t>
  </si>
  <si>
    <t>赵宣淇</t>
  </si>
  <si>
    <t>498738</t>
  </si>
  <si>
    <t>贾乐乐</t>
  </si>
  <si>
    <t>468805</t>
  </si>
  <si>
    <t>高涵</t>
  </si>
  <si>
    <t>1997-06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</si>
</sst>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;[Red]0.00"/>
  </numFmts>
  <fonts count="26">
    <font>
      <sz val="11"/>
      <color indexed="8"/>
      <name val="宋体"/>
      <charset val="134"/>
    </font>
    <font>
      <sz val="20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4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42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8" fillId="0" borderId="4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41" applyNumberFormat="0" applyAlignment="0" applyProtection="0">
      <alignment vertical="center"/>
    </xf>
    <xf numFmtId="0" fontId="25" fillId="15" borderId="45" applyNumberFormat="0" applyAlignment="0" applyProtection="0">
      <alignment vertical="center"/>
    </xf>
    <xf numFmtId="0" fontId="7" fillId="7" borderId="39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46" applyNumberFormat="0" applyFill="0" applyAlignment="0" applyProtection="0">
      <alignment vertical="center"/>
    </xf>
    <xf numFmtId="0" fontId="18" fillId="0" borderId="4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177" fontId="3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center" vertical="center" wrapText="1"/>
    </xf>
    <xf numFmtId="177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7" fontId="3" fillId="0" borderId="34" xfId="0" applyNumberFormat="1" applyFont="1" applyBorder="1" applyAlignment="1">
      <alignment horizontal="center" vertical="center" wrapText="1"/>
    </xf>
    <xf numFmtId="177" fontId="3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177" fontId="3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view="pageBreakPreview" zoomScale="80" zoomScaleNormal="85" zoomScaleSheetLayoutView="80" workbookViewId="0">
      <selection activeCell="D6" sqref="D6:D12"/>
    </sheetView>
  </sheetViews>
  <sheetFormatPr defaultColWidth="9" defaultRowHeight="13.5" customHeight="1"/>
  <cols>
    <col min="1" max="1" width="6.625" style="37" customWidth="1"/>
    <col min="2" max="4" width="20.625" style="38" customWidth="1"/>
    <col min="5" max="5" width="10.625" style="36" customWidth="1"/>
    <col min="6" max="6" width="10.625" style="39" customWidth="1"/>
    <col min="7" max="8" width="10.625" style="36" customWidth="1"/>
    <col min="9" max="9" width="12.8083333333333" style="36" customWidth="1"/>
    <col min="10" max="11" width="14.625" style="36" customWidth="1"/>
    <col min="12" max="16384" width="9" style="36"/>
  </cols>
  <sheetData>
    <row r="1" s="35" customFormat="1" ht="4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36" customFormat="1" ht="40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8" t="s">
        <v>9</v>
      </c>
      <c r="J2" s="18" t="s">
        <v>10</v>
      </c>
      <c r="K2" s="19" t="s">
        <v>11</v>
      </c>
    </row>
    <row r="3" s="36" customFormat="1" ht="47" customHeight="1" spans="1:11">
      <c r="A3" s="4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6" t="s">
        <v>17</v>
      </c>
      <c r="G3" s="5" t="s">
        <v>18</v>
      </c>
      <c r="H3" s="5" t="s">
        <v>19</v>
      </c>
      <c r="I3" s="20">
        <v>86.34</v>
      </c>
      <c r="J3" s="21">
        <v>76.045</v>
      </c>
      <c r="K3" s="22" t="s">
        <v>20</v>
      </c>
    </row>
    <row r="4" s="36" customFormat="1" ht="47" customHeight="1" spans="1:11">
      <c r="A4" s="7" t="s">
        <v>21</v>
      </c>
      <c r="B4" s="8"/>
      <c r="C4" s="8"/>
      <c r="D4" s="8"/>
      <c r="E4" s="8" t="s">
        <v>22</v>
      </c>
      <c r="F4" s="9" t="s">
        <v>23</v>
      </c>
      <c r="G4" s="8" t="s">
        <v>24</v>
      </c>
      <c r="H4" s="8" t="s">
        <v>25</v>
      </c>
      <c r="I4" s="23"/>
      <c r="J4" s="24">
        <v>32.5625</v>
      </c>
      <c r="K4" s="25" t="s">
        <v>26</v>
      </c>
    </row>
    <row r="5" s="36" customFormat="1" ht="47" customHeight="1" spans="1:11">
      <c r="A5" s="62" t="s">
        <v>27</v>
      </c>
      <c r="B5" s="63"/>
      <c r="C5" s="63"/>
      <c r="D5" s="63"/>
      <c r="E5" s="63" t="s">
        <v>28</v>
      </c>
      <c r="F5" s="64" t="s">
        <v>29</v>
      </c>
      <c r="G5" s="63" t="s">
        <v>30</v>
      </c>
      <c r="H5" s="63" t="s">
        <v>25</v>
      </c>
      <c r="I5" s="68"/>
      <c r="J5" s="69">
        <v>29</v>
      </c>
      <c r="K5" s="70" t="s">
        <v>26</v>
      </c>
    </row>
    <row r="6" s="36" customFormat="1" ht="47" customHeight="1" spans="1:11">
      <c r="A6" s="4" t="s">
        <v>31</v>
      </c>
      <c r="B6" s="5" t="s">
        <v>13</v>
      </c>
      <c r="C6" s="5" t="s">
        <v>32</v>
      </c>
      <c r="D6" s="5" t="s">
        <v>33</v>
      </c>
      <c r="E6" s="5" t="s">
        <v>34</v>
      </c>
      <c r="F6" s="6" t="s">
        <v>35</v>
      </c>
      <c r="G6" s="5" t="s">
        <v>36</v>
      </c>
      <c r="H6" s="5" t="s">
        <v>19</v>
      </c>
      <c r="I6" s="20">
        <v>85.83</v>
      </c>
      <c r="J6" s="21">
        <v>75.2275</v>
      </c>
      <c r="K6" s="22" t="s">
        <v>20</v>
      </c>
    </row>
    <row r="7" s="36" customFormat="1" ht="47" customHeight="1" spans="1:11">
      <c r="A7" s="7" t="s">
        <v>37</v>
      </c>
      <c r="B7" s="8"/>
      <c r="C7" s="8"/>
      <c r="D7" s="8"/>
      <c r="E7" s="8" t="s">
        <v>38</v>
      </c>
      <c r="F7" s="9" t="s">
        <v>39</v>
      </c>
      <c r="G7" s="8" t="s">
        <v>40</v>
      </c>
      <c r="H7" s="8" t="s">
        <v>25</v>
      </c>
      <c r="I7" s="23">
        <v>80.49</v>
      </c>
      <c r="J7" s="24">
        <v>71.6825</v>
      </c>
      <c r="K7" s="29"/>
    </row>
    <row r="8" s="36" customFormat="1" ht="47" customHeight="1" spans="1:11">
      <c r="A8" s="7" t="s">
        <v>41</v>
      </c>
      <c r="B8" s="8"/>
      <c r="C8" s="8"/>
      <c r="D8" s="8"/>
      <c r="E8" s="8" t="s">
        <v>42</v>
      </c>
      <c r="F8" s="9" t="s">
        <v>43</v>
      </c>
      <c r="G8" s="8" t="s">
        <v>44</v>
      </c>
      <c r="H8" s="8" t="s">
        <v>19</v>
      </c>
      <c r="I8" s="23">
        <v>79.33</v>
      </c>
      <c r="J8" s="24">
        <v>70.6025</v>
      </c>
      <c r="K8" s="29"/>
    </row>
    <row r="9" s="36" customFormat="1" ht="47" customHeight="1" spans="1:11">
      <c r="A9" s="7" t="s">
        <v>45</v>
      </c>
      <c r="B9" s="8"/>
      <c r="C9" s="8"/>
      <c r="D9" s="8"/>
      <c r="E9" s="8" t="s">
        <v>46</v>
      </c>
      <c r="F9" s="9" t="s">
        <v>47</v>
      </c>
      <c r="G9" s="8" t="s">
        <v>48</v>
      </c>
      <c r="H9" s="8" t="s">
        <v>25</v>
      </c>
      <c r="I9" s="23">
        <v>67.17</v>
      </c>
      <c r="J9" s="24">
        <v>64.2725</v>
      </c>
      <c r="K9" s="29"/>
    </row>
    <row r="10" s="36" customFormat="1" ht="47" customHeight="1" spans="1:11">
      <c r="A10" s="7" t="s">
        <v>49</v>
      </c>
      <c r="B10" s="8"/>
      <c r="C10" s="8"/>
      <c r="D10" s="8"/>
      <c r="E10" s="8" t="s">
        <v>50</v>
      </c>
      <c r="F10" s="9" t="s">
        <v>51</v>
      </c>
      <c r="G10" s="8" t="s">
        <v>52</v>
      </c>
      <c r="H10" s="8" t="s">
        <v>19</v>
      </c>
      <c r="I10" s="23"/>
      <c r="J10" s="24">
        <v>30.5</v>
      </c>
      <c r="K10" s="25" t="s">
        <v>26</v>
      </c>
    </row>
    <row r="11" s="36" customFormat="1" ht="47" customHeight="1" spans="1:11">
      <c r="A11" s="7" t="s">
        <v>53</v>
      </c>
      <c r="B11" s="8"/>
      <c r="C11" s="8"/>
      <c r="D11" s="8"/>
      <c r="E11" s="8" t="s">
        <v>54</v>
      </c>
      <c r="F11" s="9" t="s">
        <v>55</v>
      </c>
      <c r="G11" s="8" t="s">
        <v>56</v>
      </c>
      <c r="H11" s="8" t="s">
        <v>25</v>
      </c>
      <c r="I11" s="23">
        <v>86.01</v>
      </c>
      <c r="J11" s="24">
        <v>73.4425</v>
      </c>
      <c r="K11" s="25" t="s">
        <v>20</v>
      </c>
    </row>
    <row r="12" s="36" customFormat="1" ht="47" customHeight="1" spans="1:11">
      <c r="A12" s="10" t="s">
        <v>57</v>
      </c>
      <c r="B12" s="11"/>
      <c r="C12" s="11"/>
      <c r="D12" s="11"/>
      <c r="E12" s="11" t="s">
        <v>58</v>
      </c>
      <c r="F12" s="12" t="s">
        <v>59</v>
      </c>
      <c r="G12" s="11" t="s">
        <v>60</v>
      </c>
      <c r="H12" s="11" t="s">
        <v>25</v>
      </c>
      <c r="I12" s="26">
        <v>83.35</v>
      </c>
      <c r="J12" s="27">
        <v>72.1125</v>
      </c>
      <c r="K12" s="28"/>
    </row>
    <row r="13" s="36" customFormat="1" ht="47" customHeight="1" spans="1:11">
      <c r="A13" s="14" t="s">
        <v>61</v>
      </c>
      <c r="B13" s="65" t="s">
        <v>62</v>
      </c>
      <c r="C13" s="65" t="s">
        <v>63</v>
      </c>
      <c r="D13" s="65" t="s">
        <v>64</v>
      </c>
      <c r="E13" s="65" t="s">
        <v>65</v>
      </c>
      <c r="F13" s="66" t="s">
        <v>66</v>
      </c>
      <c r="G13" s="65" t="s">
        <v>67</v>
      </c>
      <c r="H13" s="65" t="s">
        <v>19</v>
      </c>
      <c r="I13" s="58"/>
      <c r="J13" s="71">
        <v>32.5</v>
      </c>
      <c r="K13" s="72" t="s">
        <v>26</v>
      </c>
    </row>
    <row r="14" s="61" customFormat="1" ht="47" customHeight="1" spans="1:11">
      <c r="A14" s="40"/>
      <c r="B14" s="67" t="s">
        <v>68</v>
      </c>
      <c r="C14" s="67"/>
      <c r="D14" s="67"/>
      <c r="E14" s="67"/>
      <c r="F14" s="67"/>
      <c r="G14" s="67"/>
      <c r="H14" s="67"/>
      <c r="I14" s="43">
        <f>AVERAGE(I3:I13)</f>
        <v>81.2171428571429</v>
      </c>
      <c r="J14" s="73"/>
      <c r="K14" s="74"/>
    </row>
  </sheetData>
  <mergeCells count="8">
    <mergeCell ref="A1:K1"/>
    <mergeCell ref="B14:H14"/>
    <mergeCell ref="B3:B5"/>
    <mergeCell ref="B6:B12"/>
    <mergeCell ref="C3:C5"/>
    <mergeCell ref="C6:C12"/>
    <mergeCell ref="D3:D5"/>
    <mergeCell ref="D6:D12"/>
  </mergeCells>
  <printOptions horizontalCentered="1"/>
  <pageMargins left="0.700694444444445" right="0.700694444444445" top="0.751388888888889" bottom="0.751388888888889" header="0.5" footer="0.5"/>
  <pageSetup paperSize="9" scale="74" pageOrder="overThenDown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view="pageBreakPreview" zoomScale="80" zoomScaleNormal="85" zoomScaleSheetLayoutView="80" topLeftCell="A3" workbookViewId="0">
      <selection activeCell="I11" sqref="I11"/>
    </sheetView>
  </sheetViews>
  <sheetFormatPr defaultColWidth="9" defaultRowHeight="13.5"/>
  <cols>
    <col min="1" max="1" width="6.625" customWidth="1"/>
    <col min="2" max="4" width="20.625" customWidth="1"/>
    <col min="5" max="8" width="10.625" customWidth="1"/>
    <col min="9" max="11" width="14.625" customWidth="1"/>
  </cols>
  <sheetData>
    <row r="1" ht="46" customHeight="1" spans="1:11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8" t="s">
        <v>9</v>
      </c>
      <c r="J2" s="18" t="s">
        <v>10</v>
      </c>
      <c r="K2" s="19" t="s">
        <v>11</v>
      </c>
    </row>
    <row r="3" ht="47" customHeight="1" spans="1:11">
      <c r="A3" s="46" t="s">
        <v>12</v>
      </c>
      <c r="B3" s="47" t="s">
        <v>70</v>
      </c>
      <c r="C3" s="47" t="s">
        <v>71</v>
      </c>
      <c r="D3" s="47" t="s">
        <v>72</v>
      </c>
      <c r="E3" s="47" t="s">
        <v>73</v>
      </c>
      <c r="F3" s="48" t="s">
        <v>74</v>
      </c>
      <c r="G3" s="47" t="s">
        <v>75</v>
      </c>
      <c r="H3" s="47" t="s">
        <v>19</v>
      </c>
      <c r="I3" s="52">
        <v>84.82</v>
      </c>
      <c r="J3" s="53">
        <v>73.41</v>
      </c>
      <c r="K3" s="54" t="s">
        <v>20</v>
      </c>
    </row>
    <row r="4" ht="47" customHeight="1" spans="1:11">
      <c r="A4" s="4" t="s">
        <v>21</v>
      </c>
      <c r="B4" s="5" t="s">
        <v>13</v>
      </c>
      <c r="C4" s="5" t="s">
        <v>76</v>
      </c>
      <c r="D4" s="5" t="s">
        <v>77</v>
      </c>
      <c r="E4" s="5" t="s">
        <v>78</v>
      </c>
      <c r="F4" s="6" t="s">
        <v>79</v>
      </c>
      <c r="G4" s="5" t="s">
        <v>80</v>
      </c>
      <c r="H4" s="5" t="s">
        <v>25</v>
      </c>
      <c r="I4" s="20"/>
      <c r="J4" s="21">
        <v>35.875</v>
      </c>
      <c r="K4" s="22" t="s">
        <v>26</v>
      </c>
    </row>
    <row r="5" ht="47" customHeight="1" spans="1:11">
      <c r="A5" s="7" t="s">
        <v>27</v>
      </c>
      <c r="B5" s="8"/>
      <c r="C5" s="8"/>
      <c r="D5" s="8"/>
      <c r="E5" s="8" t="s">
        <v>81</v>
      </c>
      <c r="F5" s="9" t="s">
        <v>82</v>
      </c>
      <c r="G5" s="8" t="s">
        <v>83</v>
      </c>
      <c r="H5" s="8" t="s">
        <v>25</v>
      </c>
      <c r="I5" s="23"/>
      <c r="J5" s="24">
        <v>34.1875</v>
      </c>
      <c r="K5" s="25" t="s">
        <v>26</v>
      </c>
    </row>
    <row r="6" ht="47" customHeight="1" spans="1:11">
      <c r="A6" s="10" t="s">
        <v>31</v>
      </c>
      <c r="B6" s="11"/>
      <c r="C6" s="11"/>
      <c r="D6" s="11"/>
      <c r="E6" s="11" t="s">
        <v>84</v>
      </c>
      <c r="F6" s="12" t="s">
        <v>85</v>
      </c>
      <c r="G6" s="11" t="s">
        <v>86</v>
      </c>
      <c r="H6" s="11" t="s">
        <v>19</v>
      </c>
      <c r="I6" s="26">
        <v>86.5</v>
      </c>
      <c r="J6" s="27">
        <v>76.6875</v>
      </c>
      <c r="K6" s="30" t="s">
        <v>20</v>
      </c>
    </row>
    <row r="7" ht="47" customHeight="1" spans="1:11">
      <c r="A7" s="13" t="s">
        <v>37</v>
      </c>
      <c r="B7" s="49" t="s">
        <v>13</v>
      </c>
      <c r="C7" s="49" t="s">
        <v>87</v>
      </c>
      <c r="D7" s="49" t="s">
        <v>88</v>
      </c>
      <c r="E7" s="49" t="s">
        <v>89</v>
      </c>
      <c r="F7" s="50" t="s">
        <v>90</v>
      </c>
      <c r="G7" s="49" t="s">
        <v>91</v>
      </c>
      <c r="H7" s="49" t="s">
        <v>25</v>
      </c>
      <c r="I7" s="55">
        <v>81.33</v>
      </c>
      <c r="J7" s="56">
        <v>75.54</v>
      </c>
      <c r="K7" s="57" t="s">
        <v>20</v>
      </c>
    </row>
    <row r="8" ht="47" customHeight="1" spans="1:11">
      <c r="A8" s="7" t="s">
        <v>41</v>
      </c>
      <c r="B8" s="8"/>
      <c r="C8" s="8"/>
      <c r="D8" s="8"/>
      <c r="E8" s="8" t="s">
        <v>92</v>
      </c>
      <c r="F8" s="9" t="s">
        <v>93</v>
      </c>
      <c r="G8" s="8" t="s">
        <v>94</v>
      </c>
      <c r="H8" s="8" t="s">
        <v>19</v>
      </c>
      <c r="I8" s="23">
        <v>70.33</v>
      </c>
      <c r="J8" s="24">
        <v>67.9775</v>
      </c>
      <c r="K8" s="29"/>
    </row>
    <row r="9" ht="47" customHeight="1" spans="1:11">
      <c r="A9" s="7" t="s">
        <v>45</v>
      </c>
      <c r="B9" s="8"/>
      <c r="C9" s="8"/>
      <c r="D9" s="8"/>
      <c r="E9" s="8" t="s">
        <v>95</v>
      </c>
      <c r="F9" s="9" t="s">
        <v>96</v>
      </c>
      <c r="G9" s="8" t="s">
        <v>97</v>
      </c>
      <c r="H9" s="8" t="s">
        <v>25</v>
      </c>
      <c r="I9" s="23"/>
      <c r="J9" s="24">
        <v>32.625</v>
      </c>
      <c r="K9" s="25" t="s">
        <v>26</v>
      </c>
    </row>
    <row r="10" ht="47" customHeight="1" spans="1:11">
      <c r="A10" s="7" t="s">
        <v>49</v>
      </c>
      <c r="B10" s="8"/>
      <c r="C10" s="8"/>
      <c r="D10" s="8"/>
      <c r="E10" s="8" t="s">
        <v>98</v>
      </c>
      <c r="F10" s="9" t="s">
        <v>99</v>
      </c>
      <c r="G10" s="8" t="s">
        <v>100</v>
      </c>
      <c r="H10" s="8" t="s">
        <v>19</v>
      </c>
      <c r="I10" s="23">
        <v>85.5</v>
      </c>
      <c r="J10" s="24">
        <v>75.1875</v>
      </c>
      <c r="K10" s="25" t="s">
        <v>20</v>
      </c>
    </row>
    <row r="11" ht="47" customHeight="1" spans="1:11">
      <c r="A11" s="7" t="s">
        <v>53</v>
      </c>
      <c r="B11" s="8"/>
      <c r="C11" s="8"/>
      <c r="D11" s="8"/>
      <c r="E11" s="8" t="s">
        <v>101</v>
      </c>
      <c r="F11" s="9" t="s">
        <v>102</v>
      </c>
      <c r="G11" s="8" t="s">
        <v>103</v>
      </c>
      <c r="H11" s="8" t="s">
        <v>25</v>
      </c>
      <c r="I11" s="23">
        <v>75.51</v>
      </c>
      <c r="J11" s="24">
        <v>70.0675</v>
      </c>
      <c r="K11" s="29"/>
    </row>
    <row r="12" ht="47" customHeight="1" spans="1:11">
      <c r="A12" s="7" t="s">
        <v>57</v>
      </c>
      <c r="B12" s="8"/>
      <c r="C12" s="8"/>
      <c r="D12" s="8"/>
      <c r="E12" s="8" t="s">
        <v>104</v>
      </c>
      <c r="F12" s="9" t="s">
        <v>105</v>
      </c>
      <c r="G12" s="8" t="s">
        <v>106</v>
      </c>
      <c r="H12" s="8" t="s">
        <v>25</v>
      </c>
      <c r="I12" s="23"/>
      <c r="J12" s="24">
        <v>32</v>
      </c>
      <c r="K12" s="25" t="s">
        <v>26</v>
      </c>
    </row>
    <row r="13" ht="47" customHeight="1" spans="1:11">
      <c r="A13" s="10" t="s">
        <v>61</v>
      </c>
      <c r="B13" s="11"/>
      <c r="C13" s="11"/>
      <c r="D13" s="11"/>
      <c r="E13" s="11" t="s">
        <v>107</v>
      </c>
      <c r="F13" s="12" t="s">
        <v>108</v>
      </c>
      <c r="G13" s="11" t="s">
        <v>30</v>
      </c>
      <c r="H13" s="11" t="s">
        <v>25</v>
      </c>
      <c r="I13" s="26"/>
      <c r="J13" s="27">
        <v>32</v>
      </c>
      <c r="K13" s="30" t="s">
        <v>26</v>
      </c>
    </row>
    <row r="14" ht="47" customHeight="1" spans="1:11">
      <c r="A14" s="14"/>
      <c r="B14" s="51" t="s">
        <v>68</v>
      </c>
      <c r="C14" s="51"/>
      <c r="D14" s="51"/>
      <c r="E14" s="51"/>
      <c r="F14" s="51"/>
      <c r="G14" s="51"/>
      <c r="H14" s="51"/>
      <c r="I14" s="58">
        <f>AVERAGE(I3:I13)</f>
        <v>80.665</v>
      </c>
      <c r="J14" s="59"/>
      <c r="K14" s="60"/>
    </row>
  </sheetData>
  <mergeCells count="8">
    <mergeCell ref="A1:K1"/>
    <mergeCell ref="B14:H14"/>
    <mergeCell ref="B4:B6"/>
    <mergeCell ref="B7:B13"/>
    <mergeCell ref="C4:C6"/>
    <mergeCell ref="C7:C13"/>
    <mergeCell ref="D4:D6"/>
    <mergeCell ref="D7:D13"/>
  </mergeCells>
  <printOptions horizontalCentered="1"/>
  <pageMargins left="0.700694444444445" right="0.700694444444445" top="0.751388888888889" bottom="0.751388888888889" header="0.5" footer="0.5"/>
  <pageSetup paperSize="9" scale="74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view="pageBreakPreview" zoomScale="80" zoomScaleNormal="85" zoomScaleSheetLayoutView="80" workbookViewId="0">
      <selection activeCell="I12" sqref="I12:K12"/>
    </sheetView>
  </sheetViews>
  <sheetFormatPr defaultColWidth="9" defaultRowHeight="13.5" customHeight="1"/>
  <cols>
    <col min="1" max="1" width="6.625" style="37" customWidth="1"/>
    <col min="2" max="4" width="20.625" style="38" customWidth="1"/>
    <col min="5" max="5" width="10.625" style="36" customWidth="1"/>
    <col min="6" max="6" width="10.625" style="39" customWidth="1"/>
    <col min="7" max="8" width="10.625" style="36" customWidth="1"/>
    <col min="9" max="11" width="14.625" style="36" customWidth="1"/>
    <col min="12" max="16384" width="9" style="36"/>
  </cols>
  <sheetData>
    <row r="1" s="35" customFormat="1" ht="46" customHeight="1" spans="1:11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36" customFormat="1" ht="40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8" t="s">
        <v>9</v>
      </c>
      <c r="J2" s="18" t="s">
        <v>10</v>
      </c>
      <c r="K2" s="19" t="s">
        <v>11</v>
      </c>
    </row>
    <row r="3" s="36" customFormat="1" ht="47" customHeight="1" spans="1:11">
      <c r="A3" s="4" t="s">
        <v>12</v>
      </c>
      <c r="B3" s="5" t="s">
        <v>110</v>
      </c>
      <c r="C3" s="5" t="s">
        <v>111</v>
      </c>
      <c r="D3" s="5" t="s">
        <v>112</v>
      </c>
      <c r="E3" s="5" t="s">
        <v>113</v>
      </c>
      <c r="F3" s="6" t="s">
        <v>114</v>
      </c>
      <c r="G3" s="5" t="s">
        <v>94</v>
      </c>
      <c r="H3" s="5" t="s">
        <v>25</v>
      </c>
      <c r="I3" s="20">
        <v>64.67</v>
      </c>
      <c r="J3" s="21">
        <v>68.5225</v>
      </c>
      <c r="K3" s="22" t="s">
        <v>115</v>
      </c>
    </row>
    <row r="4" s="36" customFormat="1" ht="47" customHeight="1" spans="1:11">
      <c r="A4" s="7" t="s">
        <v>21</v>
      </c>
      <c r="B4" s="8"/>
      <c r="C4" s="8"/>
      <c r="D4" s="8"/>
      <c r="E4" s="8" t="s">
        <v>116</v>
      </c>
      <c r="F4" s="9" t="s">
        <v>117</v>
      </c>
      <c r="G4" s="8" t="s">
        <v>118</v>
      </c>
      <c r="H4" s="8" t="s">
        <v>25</v>
      </c>
      <c r="I4" s="23"/>
      <c r="J4" s="24">
        <v>36</v>
      </c>
      <c r="K4" s="25" t="s">
        <v>26</v>
      </c>
    </row>
    <row r="5" s="36" customFormat="1" ht="47" customHeight="1" spans="1:11">
      <c r="A5" s="10" t="s">
        <v>27</v>
      </c>
      <c r="B5" s="11"/>
      <c r="C5" s="11"/>
      <c r="D5" s="11"/>
      <c r="E5" s="11" t="s">
        <v>119</v>
      </c>
      <c r="F5" s="12" t="s">
        <v>120</v>
      </c>
      <c r="G5" s="11" t="s">
        <v>121</v>
      </c>
      <c r="H5" s="11" t="s">
        <v>25</v>
      </c>
      <c r="I5" s="26"/>
      <c r="J5" s="27">
        <v>33.5625</v>
      </c>
      <c r="K5" s="30" t="s">
        <v>26</v>
      </c>
    </row>
    <row r="6" s="36" customFormat="1" ht="47" customHeight="1" spans="1:11">
      <c r="A6" s="4" t="s">
        <v>31</v>
      </c>
      <c r="B6" s="5" t="s">
        <v>122</v>
      </c>
      <c r="C6" s="5" t="s">
        <v>123</v>
      </c>
      <c r="D6" s="5" t="s">
        <v>124</v>
      </c>
      <c r="E6" s="5" t="s">
        <v>125</v>
      </c>
      <c r="F6" s="6" t="s">
        <v>126</v>
      </c>
      <c r="G6" s="5" t="s">
        <v>127</v>
      </c>
      <c r="H6" s="5" t="s">
        <v>25</v>
      </c>
      <c r="I6" s="20">
        <v>83.68</v>
      </c>
      <c r="J6" s="21">
        <v>72.615</v>
      </c>
      <c r="K6" s="31"/>
    </row>
    <row r="7" s="36" customFormat="1" ht="47" customHeight="1" spans="1:11">
      <c r="A7" s="13" t="s">
        <v>37</v>
      </c>
      <c r="B7" s="8"/>
      <c r="C7" s="8"/>
      <c r="D7" s="8"/>
      <c r="E7" s="8" t="s">
        <v>128</v>
      </c>
      <c r="F7" s="9" t="s">
        <v>129</v>
      </c>
      <c r="G7" s="8" t="s">
        <v>130</v>
      </c>
      <c r="H7" s="8" t="s">
        <v>19</v>
      </c>
      <c r="I7" s="23">
        <v>88.67</v>
      </c>
      <c r="J7" s="24">
        <v>75.01</v>
      </c>
      <c r="K7" s="25" t="s">
        <v>20</v>
      </c>
    </row>
    <row r="8" s="36" customFormat="1" ht="47" customHeight="1" spans="1:11">
      <c r="A8" s="14" t="s">
        <v>41</v>
      </c>
      <c r="B8" s="11"/>
      <c r="C8" s="11"/>
      <c r="D8" s="11"/>
      <c r="E8" s="11" t="s">
        <v>131</v>
      </c>
      <c r="F8" s="12" t="s">
        <v>132</v>
      </c>
      <c r="G8" s="11" t="s">
        <v>133</v>
      </c>
      <c r="H8" s="11" t="s">
        <v>25</v>
      </c>
      <c r="I8" s="26">
        <v>77.5</v>
      </c>
      <c r="J8" s="27">
        <v>68.075</v>
      </c>
      <c r="K8" s="28"/>
    </row>
    <row r="9" s="36" customFormat="1" ht="47" customHeight="1" spans="1:11">
      <c r="A9" s="40" t="s">
        <v>45</v>
      </c>
      <c r="B9" s="41" t="s">
        <v>122</v>
      </c>
      <c r="C9" s="41" t="s">
        <v>134</v>
      </c>
      <c r="D9" s="41" t="s">
        <v>135</v>
      </c>
      <c r="E9" s="41" t="s">
        <v>136</v>
      </c>
      <c r="F9" s="42" t="s">
        <v>137</v>
      </c>
      <c r="G9" s="41" t="s">
        <v>97</v>
      </c>
      <c r="H9" s="41" t="s">
        <v>25</v>
      </c>
      <c r="I9" s="43">
        <v>86.67</v>
      </c>
      <c r="J9" s="44">
        <v>75.11</v>
      </c>
      <c r="K9" s="45" t="s">
        <v>20</v>
      </c>
    </row>
    <row r="10" s="36" customFormat="1" ht="47" customHeight="1" spans="1:11">
      <c r="A10" s="4" t="s">
        <v>49</v>
      </c>
      <c r="B10" s="5" t="s">
        <v>122</v>
      </c>
      <c r="C10" s="5" t="s">
        <v>138</v>
      </c>
      <c r="D10" s="5" t="s">
        <v>139</v>
      </c>
      <c r="E10" s="5" t="s">
        <v>140</v>
      </c>
      <c r="F10" s="6" t="s">
        <v>141</v>
      </c>
      <c r="G10" s="5" t="s">
        <v>142</v>
      </c>
      <c r="H10" s="5" t="s">
        <v>19</v>
      </c>
      <c r="I10" s="20">
        <v>87.33</v>
      </c>
      <c r="J10" s="21">
        <v>73.74</v>
      </c>
      <c r="K10" s="22" t="s">
        <v>20</v>
      </c>
    </row>
    <row r="11" s="36" customFormat="1" ht="47" customHeight="1" spans="1:11">
      <c r="A11" s="14" t="s">
        <v>53</v>
      </c>
      <c r="B11" s="11"/>
      <c r="C11" s="11"/>
      <c r="D11" s="11"/>
      <c r="E11" s="11" t="s">
        <v>143</v>
      </c>
      <c r="F11" s="12" t="s">
        <v>144</v>
      </c>
      <c r="G11" s="11" t="s">
        <v>145</v>
      </c>
      <c r="H11" s="11" t="s">
        <v>19</v>
      </c>
      <c r="I11" s="26">
        <v>83</v>
      </c>
      <c r="J11" s="27">
        <v>68.825</v>
      </c>
      <c r="K11" s="28"/>
    </row>
    <row r="12" s="36" customFormat="1" ht="47" customHeight="1" spans="1:11">
      <c r="A12" s="4" t="s">
        <v>57</v>
      </c>
      <c r="B12" s="5" t="s">
        <v>146</v>
      </c>
      <c r="C12" s="5" t="s">
        <v>147</v>
      </c>
      <c r="D12" s="5" t="s">
        <v>148</v>
      </c>
      <c r="E12" s="5" t="s">
        <v>149</v>
      </c>
      <c r="F12" s="6" t="s">
        <v>150</v>
      </c>
      <c r="G12" s="5" t="s">
        <v>30</v>
      </c>
      <c r="H12" s="5" t="s">
        <v>25</v>
      </c>
      <c r="I12" s="20"/>
      <c r="J12" s="21">
        <v>31.75</v>
      </c>
      <c r="K12" s="22" t="s">
        <v>26</v>
      </c>
    </row>
    <row r="13" s="36" customFormat="1" ht="47" customHeight="1" spans="1:11">
      <c r="A13" s="7" t="s">
        <v>61</v>
      </c>
      <c r="B13" s="8"/>
      <c r="C13" s="8"/>
      <c r="D13" s="8"/>
      <c r="E13" s="8" t="s">
        <v>151</v>
      </c>
      <c r="F13" s="9" t="s">
        <v>152</v>
      </c>
      <c r="G13" s="8" t="s">
        <v>142</v>
      </c>
      <c r="H13" s="8" t="s">
        <v>19</v>
      </c>
      <c r="I13" s="23">
        <v>81.67</v>
      </c>
      <c r="J13" s="24">
        <v>70.7725</v>
      </c>
      <c r="K13" s="29"/>
    </row>
    <row r="14" s="36" customFormat="1" ht="47" customHeight="1" spans="1:11">
      <c r="A14" s="10" t="s">
        <v>153</v>
      </c>
      <c r="B14" s="11"/>
      <c r="C14" s="11"/>
      <c r="D14" s="11"/>
      <c r="E14" s="11" t="s">
        <v>154</v>
      </c>
      <c r="F14" s="12" t="s">
        <v>155</v>
      </c>
      <c r="G14" s="11" t="s">
        <v>156</v>
      </c>
      <c r="H14" s="11" t="s">
        <v>25</v>
      </c>
      <c r="I14" s="26">
        <v>91</v>
      </c>
      <c r="J14" s="27">
        <v>73.625</v>
      </c>
      <c r="K14" s="30" t="s">
        <v>20</v>
      </c>
    </row>
    <row r="15" ht="47" customHeight="1" spans="1:11">
      <c r="A15" s="40"/>
      <c r="B15" s="16" t="s">
        <v>68</v>
      </c>
      <c r="C15" s="17"/>
      <c r="D15" s="17"/>
      <c r="E15" s="17"/>
      <c r="F15" s="17"/>
      <c r="G15" s="17"/>
      <c r="H15" s="17"/>
      <c r="I15" s="32">
        <f>AVERAGE(I3:I14)</f>
        <v>82.6877777777778</v>
      </c>
      <c r="J15" s="33"/>
      <c r="K15" s="34"/>
    </row>
    <row r="20" customHeight="1" spans="1:11">
      <c r="A20"/>
      <c r="B20"/>
      <c r="C20"/>
      <c r="D20"/>
      <c r="E20"/>
      <c r="F20"/>
      <c r="G20"/>
      <c r="H20"/>
      <c r="I20"/>
      <c r="J20"/>
      <c r="K20"/>
    </row>
    <row r="21" customHeight="1" spans="1:11">
      <c r="A21"/>
      <c r="B21"/>
      <c r="C21"/>
      <c r="D21"/>
      <c r="E21"/>
      <c r="F21"/>
      <c r="G21"/>
      <c r="H21"/>
      <c r="I21"/>
      <c r="J21"/>
      <c r="K21"/>
    </row>
    <row r="22" customHeight="1" spans="1:11">
      <c r="A22"/>
      <c r="B22"/>
      <c r="C22"/>
      <c r="D22"/>
      <c r="E22"/>
      <c r="F22"/>
      <c r="G22"/>
      <c r="H22"/>
      <c r="I22"/>
      <c r="J22"/>
      <c r="K22"/>
    </row>
  </sheetData>
  <mergeCells count="14">
    <mergeCell ref="A1:K1"/>
    <mergeCell ref="B15:H15"/>
    <mergeCell ref="B3:B5"/>
    <mergeCell ref="B6:B8"/>
    <mergeCell ref="B10:B11"/>
    <mergeCell ref="B12:B14"/>
    <mergeCell ref="C3:C5"/>
    <mergeCell ref="C6:C8"/>
    <mergeCell ref="C10:C11"/>
    <mergeCell ref="C12:C14"/>
    <mergeCell ref="D3:D5"/>
    <mergeCell ref="D6:D8"/>
    <mergeCell ref="D10:D11"/>
    <mergeCell ref="D12:D14"/>
  </mergeCells>
  <printOptions horizontalCentered="1"/>
  <pageMargins left="0.700694444444445" right="0.700694444444445" top="0.751388888888889" bottom="0.751388888888889" header="0.5" footer="0.5"/>
  <pageSetup paperSize="9" scale="69" pageOrder="overThenDown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"/>
  <sheetViews>
    <sheetView zoomScale="80" zoomScaleNormal="80" topLeftCell="A5" workbookViewId="0">
      <selection activeCell="I13" sqref="I13:K13"/>
    </sheetView>
  </sheetViews>
  <sheetFormatPr defaultColWidth="9" defaultRowHeight="13.5"/>
  <cols>
    <col min="1" max="1" width="6.625" customWidth="1"/>
    <col min="2" max="4" width="20.625" customWidth="1"/>
    <col min="5" max="8" width="10.625" customWidth="1"/>
    <col min="9" max="11" width="14.625" customWidth="1"/>
  </cols>
  <sheetData>
    <row r="1" ht="46" customHeight="1" spans="1:11">
      <c r="A1" s="1" t="s">
        <v>157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8" t="s">
        <v>9</v>
      </c>
      <c r="J2" s="18" t="s">
        <v>10</v>
      </c>
      <c r="K2" s="19" t="s">
        <v>11</v>
      </c>
    </row>
    <row r="3" ht="47" customHeight="1" spans="1:11">
      <c r="A3" s="4" t="s">
        <v>12</v>
      </c>
      <c r="B3" s="5" t="s">
        <v>146</v>
      </c>
      <c r="C3" s="5" t="s">
        <v>147</v>
      </c>
      <c r="D3" s="5" t="s">
        <v>158</v>
      </c>
      <c r="E3" s="5" t="s">
        <v>159</v>
      </c>
      <c r="F3" s="6" t="s">
        <v>160</v>
      </c>
      <c r="G3" s="5" t="s">
        <v>161</v>
      </c>
      <c r="H3" s="5" t="s">
        <v>25</v>
      </c>
      <c r="I3" s="20">
        <v>85.18</v>
      </c>
      <c r="J3" s="21">
        <v>78.7775</v>
      </c>
      <c r="K3" s="22" t="s">
        <v>20</v>
      </c>
    </row>
    <row r="4" ht="47" customHeight="1" spans="1:11">
      <c r="A4" s="7" t="s">
        <v>21</v>
      </c>
      <c r="B4" s="8"/>
      <c r="C4" s="8"/>
      <c r="D4" s="8"/>
      <c r="E4" s="8" t="s">
        <v>162</v>
      </c>
      <c r="F4" s="9" t="s">
        <v>163</v>
      </c>
      <c r="G4" s="8" t="s">
        <v>164</v>
      </c>
      <c r="H4" s="8" t="s">
        <v>25</v>
      </c>
      <c r="I4" s="23"/>
      <c r="J4" s="24">
        <v>31.1875</v>
      </c>
      <c r="K4" s="25" t="s">
        <v>26</v>
      </c>
    </row>
    <row r="5" ht="47" customHeight="1" spans="1:11">
      <c r="A5" s="10" t="s">
        <v>27</v>
      </c>
      <c r="B5" s="11"/>
      <c r="C5" s="11"/>
      <c r="D5" s="11"/>
      <c r="E5" s="11" t="s">
        <v>165</v>
      </c>
      <c r="F5" s="12" t="s">
        <v>166</v>
      </c>
      <c r="G5" s="11" t="s">
        <v>167</v>
      </c>
      <c r="H5" s="11" t="s">
        <v>25</v>
      </c>
      <c r="I5" s="26">
        <v>78.33</v>
      </c>
      <c r="J5" s="27">
        <v>69.915</v>
      </c>
      <c r="K5" s="28"/>
    </row>
    <row r="6" ht="47" customHeight="1" spans="1:11">
      <c r="A6" s="4" t="s">
        <v>31</v>
      </c>
      <c r="B6" s="5" t="s">
        <v>168</v>
      </c>
      <c r="C6" s="5" t="s">
        <v>147</v>
      </c>
      <c r="D6" s="5" t="s">
        <v>169</v>
      </c>
      <c r="E6" s="5" t="s">
        <v>170</v>
      </c>
      <c r="F6" s="6" t="s">
        <v>171</v>
      </c>
      <c r="G6" s="5" t="s">
        <v>167</v>
      </c>
      <c r="H6" s="5" t="s">
        <v>19</v>
      </c>
      <c r="I6" s="20">
        <v>84.66</v>
      </c>
      <c r="J6" s="21">
        <v>75.2675</v>
      </c>
      <c r="K6" s="22" t="s">
        <v>20</v>
      </c>
    </row>
    <row r="7" ht="47" customHeight="1" spans="1:11">
      <c r="A7" s="13" t="s">
        <v>37</v>
      </c>
      <c r="B7" s="8"/>
      <c r="C7" s="8"/>
      <c r="D7" s="8"/>
      <c r="E7" s="8" t="s">
        <v>172</v>
      </c>
      <c r="F7" s="9" t="s">
        <v>173</v>
      </c>
      <c r="G7" s="8" t="s">
        <v>164</v>
      </c>
      <c r="H7" s="8" t="s">
        <v>25</v>
      </c>
      <c r="I7" s="23">
        <v>79.83</v>
      </c>
      <c r="J7" s="24">
        <v>71.3525</v>
      </c>
      <c r="K7" s="29"/>
    </row>
    <row r="8" ht="47" customHeight="1" spans="1:11">
      <c r="A8" s="14" t="s">
        <v>41</v>
      </c>
      <c r="B8" s="11"/>
      <c r="C8" s="11"/>
      <c r="D8" s="11"/>
      <c r="E8" s="11" t="s">
        <v>174</v>
      </c>
      <c r="F8" s="12" t="s">
        <v>175</v>
      </c>
      <c r="G8" s="11" t="s">
        <v>176</v>
      </c>
      <c r="H8" s="11" t="s">
        <v>19</v>
      </c>
      <c r="I8" s="26"/>
      <c r="J8" s="27">
        <v>30.375</v>
      </c>
      <c r="K8" s="30" t="s">
        <v>26</v>
      </c>
    </row>
    <row r="9" ht="47" customHeight="1" spans="1:11">
      <c r="A9" s="4" t="s">
        <v>45</v>
      </c>
      <c r="B9" s="5" t="s">
        <v>122</v>
      </c>
      <c r="C9" s="5" t="s">
        <v>177</v>
      </c>
      <c r="D9" s="5" t="s">
        <v>178</v>
      </c>
      <c r="E9" s="5" t="s">
        <v>179</v>
      </c>
      <c r="F9" s="6" t="s">
        <v>180</v>
      </c>
      <c r="G9" s="5" t="s">
        <v>181</v>
      </c>
      <c r="H9" s="5" t="s">
        <v>19</v>
      </c>
      <c r="I9" s="20">
        <v>74.83</v>
      </c>
      <c r="J9" s="21">
        <v>73.765</v>
      </c>
      <c r="K9" s="31"/>
    </row>
    <row r="10" ht="47" customHeight="1" spans="1:11">
      <c r="A10" s="13" t="s">
        <v>49</v>
      </c>
      <c r="B10" s="8"/>
      <c r="C10" s="8"/>
      <c r="D10" s="8"/>
      <c r="E10" s="8" t="s">
        <v>182</v>
      </c>
      <c r="F10" s="9" t="s">
        <v>183</v>
      </c>
      <c r="G10" s="8" t="s">
        <v>184</v>
      </c>
      <c r="H10" s="8" t="s">
        <v>25</v>
      </c>
      <c r="I10" s="23">
        <v>77.33</v>
      </c>
      <c r="J10" s="24">
        <v>74.665</v>
      </c>
      <c r="K10" s="29"/>
    </row>
    <row r="11" ht="47" customHeight="1" spans="1:11">
      <c r="A11" s="14" t="s">
        <v>53</v>
      </c>
      <c r="B11" s="11"/>
      <c r="C11" s="11"/>
      <c r="D11" s="11"/>
      <c r="E11" s="11" t="s">
        <v>185</v>
      </c>
      <c r="F11" s="12" t="s">
        <v>186</v>
      </c>
      <c r="G11" s="11" t="s">
        <v>187</v>
      </c>
      <c r="H11" s="11" t="s">
        <v>19</v>
      </c>
      <c r="I11" s="26">
        <v>88.67</v>
      </c>
      <c r="J11" s="27">
        <v>76.96</v>
      </c>
      <c r="K11" s="30" t="s">
        <v>20</v>
      </c>
    </row>
    <row r="12" ht="47" customHeight="1" spans="1:11">
      <c r="A12" s="4" t="s">
        <v>57</v>
      </c>
      <c r="B12" s="5" t="s">
        <v>110</v>
      </c>
      <c r="C12" s="5" t="s">
        <v>111</v>
      </c>
      <c r="D12" s="5" t="s">
        <v>188</v>
      </c>
      <c r="E12" s="5" t="s">
        <v>189</v>
      </c>
      <c r="F12" s="6" t="s">
        <v>190</v>
      </c>
      <c r="G12" s="5" t="s">
        <v>56</v>
      </c>
      <c r="H12" s="5" t="s">
        <v>19</v>
      </c>
      <c r="I12" s="20">
        <v>77.34</v>
      </c>
      <c r="J12" s="21">
        <v>71.92</v>
      </c>
      <c r="K12" s="31"/>
    </row>
    <row r="13" ht="47" customHeight="1" spans="1:11">
      <c r="A13" s="7" t="s">
        <v>61</v>
      </c>
      <c r="B13" s="8"/>
      <c r="C13" s="8"/>
      <c r="D13" s="8"/>
      <c r="E13" s="8" t="s">
        <v>191</v>
      </c>
      <c r="F13" s="9" t="s">
        <v>192</v>
      </c>
      <c r="G13" s="8" t="s">
        <v>100</v>
      </c>
      <c r="H13" s="8" t="s">
        <v>25</v>
      </c>
      <c r="I13" s="23"/>
      <c r="J13" s="24">
        <v>31.1875</v>
      </c>
      <c r="K13" s="25" t="s">
        <v>26</v>
      </c>
    </row>
    <row r="14" ht="47" customHeight="1" spans="1:11">
      <c r="A14" s="10" t="s">
        <v>153</v>
      </c>
      <c r="B14" s="11"/>
      <c r="C14" s="11"/>
      <c r="D14" s="11"/>
      <c r="E14" s="11" t="s">
        <v>193</v>
      </c>
      <c r="F14" s="12" t="s">
        <v>194</v>
      </c>
      <c r="G14" s="11" t="s">
        <v>195</v>
      </c>
      <c r="H14" s="11" t="s">
        <v>25</v>
      </c>
      <c r="I14" s="26">
        <v>82.83</v>
      </c>
      <c r="J14" s="27">
        <v>71.415</v>
      </c>
      <c r="K14" s="30" t="s">
        <v>20</v>
      </c>
    </row>
    <row r="15" ht="47" customHeight="1" spans="1:11">
      <c r="A15" s="15"/>
      <c r="B15" s="16" t="s">
        <v>68</v>
      </c>
      <c r="C15" s="17"/>
      <c r="D15" s="17"/>
      <c r="E15" s="17"/>
      <c r="F15" s="17"/>
      <c r="G15" s="17"/>
      <c r="H15" s="17"/>
      <c r="I15" s="32">
        <f>AVERAGE(I3:I14)</f>
        <v>81</v>
      </c>
      <c r="J15" s="33"/>
      <c r="K15" s="34"/>
    </row>
  </sheetData>
  <mergeCells count="14">
    <mergeCell ref="A1:K1"/>
    <mergeCell ref="B15:H15"/>
    <mergeCell ref="B3:B5"/>
    <mergeCell ref="B6:B8"/>
    <mergeCell ref="B9:B11"/>
    <mergeCell ref="B12:B14"/>
    <mergeCell ref="C3:C5"/>
    <mergeCell ref="C6:C8"/>
    <mergeCell ref="C9:C11"/>
    <mergeCell ref="C12:C14"/>
    <mergeCell ref="D3:D5"/>
    <mergeCell ref="D6:D8"/>
    <mergeCell ref="D9:D11"/>
    <mergeCell ref="D12:D14"/>
  </mergeCells>
  <printOptions horizontalCentered="1"/>
  <pageMargins left="0.700694444444445" right="0.700694444444445" top="0.751388888888889" bottom="0.751388888888889" header="0.5" footer="0.5"/>
  <pageSetup paperSize="9" scale="6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8.12上午1组</vt:lpstr>
      <vt:lpstr>8.12上午2组</vt:lpstr>
      <vt:lpstr>8.12下午1组</vt:lpstr>
      <vt:lpstr>8.12下午2组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郭</cp:lastModifiedBy>
  <dcterms:created xsi:type="dcterms:W3CDTF">2020-06-02T03:17:00Z</dcterms:created>
  <dcterms:modified xsi:type="dcterms:W3CDTF">2020-08-12T11:46:33Z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