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35"/>
  </bookViews>
  <sheets>
    <sheet name="临床护士" sheetId="3" r:id="rId1"/>
    <sheet name="助产士" sheetId="4" r:id="rId2"/>
    <sheet name="司机" sheetId="1" r:id="rId3"/>
    <sheet name="保安" sheetId="5" r:id="rId4"/>
  </sheets>
  <definedNames>
    <definedName name="_xlnm._FilterDatabase" localSheetId="1" hidden="1">助产士!$A$2:$F$4</definedName>
    <definedName name="_xlnm._FilterDatabase" localSheetId="2" hidden="1">司机!$A$2:$WPF$17</definedName>
    <definedName name="_xlnm._FilterDatabase" localSheetId="3" hidden="1">保安!$A$2:$F$6</definedName>
    <definedName name="_xlnm._FilterDatabase" localSheetId="0" hidden="1">临床护士!$A$2:$XEK$2</definedName>
  </definedNames>
  <calcPr calcId="144525"/>
</workbook>
</file>

<file path=xl/sharedStrings.xml><?xml version="1.0" encoding="utf-8"?>
<sst xmlns="http://schemas.openxmlformats.org/spreadsheetml/2006/main" count="166" uniqueCount="145">
  <si>
    <t>英德市人民医院公开招聘成绩公示   
（临床护士）</t>
  </si>
  <si>
    <t>准考证号</t>
  </si>
  <si>
    <t>姓名</t>
  </si>
  <si>
    <t>笔试成绩</t>
  </si>
  <si>
    <t>操作成绩</t>
  </si>
  <si>
    <t>面试成绩</t>
  </si>
  <si>
    <t>总成绩</t>
  </si>
  <si>
    <t>临床护士25</t>
  </si>
  <si>
    <t>李婷</t>
  </si>
  <si>
    <t>临床护士06</t>
  </si>
  <si>
    <t>陈雅凌</t>
  </si>
  <si>
    <t>临床护士16</t>
  </si>
  <si>
    <t>邓美云</t>
  </si>
  <si>
    <t>临床护士13</t>
  </si>
  <si>
    <t>莫嘉雯</t>
  </si>
  <si>
    <t>临床护士02</t>
  </si>
  <si>
    <t>方宝敏</t>
  </si>
  <si>
    <t>临床护士44</t>
  </si>
  <si>
    <t>张晶莹</t>
  </si>
  <si>
    <t>临床护士22</t>
  </si>
  <si>
    <t>周嘉玟</t>
  </si>
  <si>
    <t>临床护士18</t>
  </si>
  <si>
    <t>陈嘉莹</t>
  </si>
  <si>
    <t>临床护士33</t>
  </si>
  <si>
    <t>赖泓婧</t>
  </si>
  <si>
    <t>临床护士11</t>
  </si>
  <si>
    <t>黄春玲</t>
  </si>
  <si>
    <t>临床护士07</t>
  </si>
  <si>
    <t>徐志就</t>
  </si>
  <si>
    <t>临床护士15</t>
  </si>
  <si>
    <t>李莎</t>
  </si>
  <si>
    <t>临床护士31</t>
  </si>
  <si>
    <t>李薇</t>
  </si>
  <si>
    <t>临床护士14</t>
  </si>
  <si>
    <t>钟芷琦</t>
  </si>
  <si>
    <t>临床护士26</t>
  </si>
  <si>
    <t>李双</t>
  </si>
  <si>
    <t>临床护士45</t>
  </si>
  <si>
    <t>黄家家</t>
  </si>
  <si>
    <t>临床护士37</t>
  </si>
  <si>
    <t>张玉琪</t>
  </si>
  <si>
    <t>临床护士32</t>
  </si>
  <si>
    <t>钟锐霞</t>
  </si>
  <si>
    <t>临床护士38</t>
  </si>
  <si>
    <t>梁海颖</t>
  </si>
  <si>
    <t>临床护士23</t>
  </si>
  <si>
    <t>梁玉儿</t>
  </si>
  <si>
    <t>临床护士04</t>
  </si>
  <si>
    <t>莫玉琳</t>
  </si>
  <si>
    <t>临床护士28</t>
  </si>
  <si>
    <t>林秋红</t>
  </si>
  <si>
    <t>临床护士10</t>
  </si>
  <si>
    <t>黄玉味</t>
  </si>
  <si>
    <t>临床护士03</t>
  </si>
  <si>
    <t xml:space="preserve"> 张露珠</t>
  </si>
  <si>
    <t>临床护士08</t>
  </si>
  <si>
    <t>黄杰如</t>
  </si>
  <si>
    <t>临床护士39</t>
  </si>
  <si>
    <t>黄慧芷</t>
  </si>
  <si>
    <t>临床护士34</t>
  </si>
  <si>
    <t>曾诗倪</t>
  </si>
  <si>
    <t>临床护士29</t>
  </si>
  <si>
    <t>付凤婷</t>
  </si>
  <si>
    <t>临床护士09</t>
  </si>
  <si>
    <t>黄宝如</t>
  </si>
  <si>
    <t>临床护士21</t>
  </si>
  <si>
    <t>刘志凤</t>
  </si>
  <si>
    <t>临床护士12</t>
  </si>
  <si>
    <t>林晓晴</t>
  </si>
  <si>
    <t>临床护士41</t>
  </si>
  <si>
    <t>林丽娟</t>
  </si>
  <si>
    <t>临床护士46</t>
  </si>
  <si>
    <t>张三梅</t>
  </si>
  <si>
    <t>临床护士19</t>
  </si>
  <si>
    <t>罗晓燕</t>
  </si>
  <si>
    <t>临床护士36</t>
  </si>
  <si>
    <t>王洁</t>
  </si>
  <si>
    <t>临床护士43</t>
  </si>
  <si>
    <t>成小玲</t>
  </si>
  <si>
    <t>临床护士01</t>
  </si>
  <si>
    <t>谭诗茵</t>
  </si>
  <si>
    <t>临床护士20</t>
  </si>
  <si>
    <t>李诗裕</t>
  </si>
  <si>
    <t>临床护士40</t>
  </si>
  <si>
    <t>赵莉</t>
  </si>
  <si>
    <t>临床护士35</t>
  </si>
  <si>
    <t>李妍</t>
  </si>
  <si>
    <t>临床护士05</t>
  </si>
  <si>
    <t>赖国晖</t>
  </si>
  <si>
    <t>临床护士17</t>
  </si>
  <si>
    <t>黄如冰</t>
  </si>
  <si>
    <t>临床护士24</t>
  </si>
  <si>
    <t>郑彩红</t>
  </si>
  <si>
    <t>临床护士27</t>
  </si>
  <si>
    <t>毛心怡</t>
  </si>
  <si>
    <t>临床护士30</t>
  </si>
  <si>
    <t>谭桂花</t>
  </si>
  <si>
    <t>临床护士42</t>
  </si>
  <si>
    <t>张雪珍</t>
  </si>
  <si>
    <t>广东省英德市人民医院</t>
  </si>
  <si>
    <t>英德市人民医院公开招聘成绩公示
（助产士）</t>
  </si>
  <si>
    <t>助产士02</t>
  </si>
  <si>
    <t>刘文静</t>
  </si>
  <si>
    <t>助产士01</t>
  </si>
  <si>
    <t>钟楠</t>
  </si>
  <si>
    <t>英德市人民医院公开招聘成绩公示（司机）</t>
  </si>
  <si>
    <t>司机04</t>
  </si>
  <si>
    <t>江荣佳</t>
  </si>
  <si>
    <t>司机11</t>
  </si>
  <si>
    <t>蓝宗销</t>
  </si>
  <si>
    <t>司机12</t>
  </si>
  <si>
    <t>朱明通</t>
  </si>
  <si>
    <t>司机08</t>
  </si>
  <si>
    <t>罗红金</t>
  </si>
  <si>
    <t>司机15</t>
  </si>
  <si>
    <t>邓志滔</t>
  </si>
  <si>
    <t>司机02</t>
  </si>
  <si>
    <t>邱其昌</t>
  </si>
  <si>
    <t>司机05</t>
  </si>
  <si>
    <t>谭教德</t>
  </si>
  <si>
    <t>司机14</t>
  </si>
  <si>
    <t>谢绍学</t>
  </si>
  <si>
    <t>司机09</t>
  </si>
  <si>
    <t>陈全飞</t>
  </si>
  <si>
    <t>司机13</t>
  </si>
  <si>
    <t>郑敬旺</t>
  </si>
  <si>
    <t>司机07</t>
  </si>
  <si>
    <t>何裕华</t>
  </si>
  <si>
    <t>司机03</t>
  </si>
  <si>
    <t>肖晓雷</t>
  </si>
  <si>
    <t>司机06</t>
  </si>
  <si>
    <t>邓展翅</t>
  </si>
  <si>
    <t>司机10</t>
  </si>
  <si>
    <t>邓承房</t>
  </si>
  <si>
    <t>司机01</t>
  </si>
  <si>
    <t>黄晓明</t>
  </si>
  <si>
    <t>英德市人民医院公开招聘成绩公示   （保安）</t>
  </si>
  <si>
    <t>保安员02</t>
  </si>
  <si>
    <t>黄志强</t>
  </si>
  <si>
    <t>保安员03</t>
  </si>
  <si>
    <t>吴天翔</t>
  </si>
  <si>
    <t>保安员01</t>
  </si>
  <si>
    <t>朱明泽</t>
  </si>
  <si>
    <t>保安员04</t>
  </si>
  <si>
    <t>姚文清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</si>
</sst>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31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52"/>
  <sheetViews>
    <sheetView tabSelected="1" workbookViewId="0">
      <selection activeCell="A1" sqref="A1:F1"/>
    </sheetView>
  </sheetViews>
  <sheetFormatPr defaultColWidth="9" defaultRowHeight="13.5"/>
  <cols>
    <col min="1" max="1" width="15.5" customWidth="1"/>
    <col min="2" max="2" width="12.75" customWidth="1"/>
    <col min="3" max="3" width="12.875" customWidth="1"/>
    <col min="4" max="4" width="14.875"/>
    <col min="5" max="5" width="11.625" customWidth="1"/>
    <col min="6" max="6" width="14.875" customWidth="1"/>
  </cols>
  <sheetData>
    <row r="1" ht="63" customHeight="1" spans="1:6">
      <c r="A1" s="1" t="s">
        <v>0</v>
      </c>
      <c r="B1" s="11"/>
      <c r="C1" s="11"/>
      <c r="D1" s="11"/>
      <c r="E1" s="11"/>
      <c r="F1" s="11"/>
    </row>
    <row r="2" ht="22.5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22.5" customHeight="1" spans="1:6">
      <c r="A3" s="2" t="s">
        <v>7</v>
      </c>
      <c r="B3" s="7" t="s">
        <v>8</v>
      </c>
      <c r="C3" s="3">
        <v>75.5</v>
      </c>
      <c r="D3" s="3">
        <v>94</v>
      </c>
      <c r="E3" s="3">
        <v>74.83</v>
      </c>
      <c r="F3" s="6">
        <f t="shared" ref="F3:F48" si="0">C3*0.4+D3*0.3+E3*0.3</f>
        <v>80.849</v>
      </c>
    </row>
    <row r="4" ht="22.5" customHeight="1" spans="1:6">
      <c r="A4" s="2" t="s">
        <v>9</v>
      </c>
      <c r="B4" s="7" t="s">
        <v>10</v>
      </c>
      <c r="C4" s="3">
        <v>70</v>
      </c>
      <c r="D4" s="3">
        <v>94</v>
      </c>
      <c r="E4" s="3">
        <v>79.67</v>
      </c>
      <c r="F4" s="6">
        <f t="shared" si="0"/>
        <v>80.101</v>
      </c>
    </row>
    <row r="5" s="14" customFormat="1" ht="22.5" customHeight="1" spans="1:16365">
      <c r="A5" s="2" t="s">
        <v>11</v>
      </c>
      <c r="B5" s="7" t="s">
        <v>12</v>
      </c>
      <c r="C5" s="3">
        <v>80</v>
      </c>
      <c r="D5" s="3">
        <v>91</v>
      </c>
      <c r="E5" s="3">
        <v>68</v>
      </c>
      <c r="F5" s="6">
        <f t="shared" si="0"/>
        <v>79.7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</row>
    <row r="6" s="15" customFormat="1" ht="22.5" customHeight="1" spans="1:16365">
      <c r="A6" s="2" t="s">
        <v>13</v>
      </c>
      <c r="B6" s="7" t="s">
        <v>14</v>
      </c>
      <c r="C6" s="3">
        <v>66</v>
      </c>
      <c r="D6" s="3">
        <v>95</v>
      </c>
      <c r="E6" s="3">
        <v>76</v>
      </c>
      <c r="F6" s="6">
        <f t="shared" si="0"/>
        <v>77.7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</row>
    <row r="7" ht="22.5" customHeight="1" spans="1:6">
      <c r="A7" s="2" t="s">
        <v>15</v>
      </c>
      <c r="B7" s="7" t="s">
        <v>16</v>
      </c>
      <c r="C7" s="3">
        <v>67.5</v>
      </c>
      <c r="D7" s="3">
        <v>91</v>
      </c>
      <c r="E7" s="3">
        <v>77.33</v>
      </c>
      <c r="F7" s="6">
        <f t="shared" si="0"/>
        <v>77.499</v>
      </c>
    </row>
    <row r="8" s="16" customFormat="1" ht="22.5" customHeight="1" spans="1:16365">
      <c r="A8" s="2" t="s">
        <v>17</v>
      </c>
      <c r="B8" s="3" t="s">
        <v>18</v>
      </c>
      <c r="C8" s="3">
        <v>66.5</v>
      </c>
      <c r="D8" s="3">
        <v>94</v>
      </c>
      <c r="E8" s="3">
        <v>75.17</v>
      </c>
      <c r="F8" s="6">
        <f t="shared" si="0"/>
        <v>77.351</v>
      </c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</row>
    <row r="9" s="14" customFormat="1" ht="22.5" customHeight="1" spans="1:16365">
      <c r="A9" s="2" t="s">
        <v>19</v>
      </c>
      <c r="B9" s="7" t="s">
        <v>20</v>
      </c>
      <c r="C9" s="3">
        <v>61.5</v>
      </c>
      <c r="D9" s="3">
        <v>94</v>
      </c>
      <c r="E9" s="3">
        <v>79.67</v>
      </c>
      <c r="F9" s="6">
        <f t="shared" si="0"/>
        <v>76.701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</row>
    <row r="10" s="16" customFormat="1" ht="22.5" customHeight="1" spans="1:16365">
      <c r="A10" s="2" t="s">
        <v>21</v>
      </c>
      <c r="B10" s="3" t="s">
        <v>22</v>
      </c>
      <c r="C10" s="3">
        <v>74</v>
      </c>
      <c r="D10" s="3">
        <v>85</v>
      </c>
      <c r="E10" s="3">
        <v>71.17</v>
      </c>
      <c r="F10" s="6">
        <f t="shared" si="0"/>
        <v>76.451</v>
      </c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</row>
    <row r="11" ht="22.5" customHeight="1" spans="1:6">
      <c r="A11" s="2" t="s">
        <v>23</v>
      </c>
      <c r="B11" s="7" t="s">
        <v>24</v>
      </c>
      <c r="C11" s="3">
        <v>71.5</v>
      </c>
      <c r="D11" s="3">
        <v>89</v>
      </c>
      <c r="E11" s="3">
        <v>70.5</v>
      </c>
      <c r="F11" s="6">
        <f t="shared" si="0"/>
        <v>76.45</v>
      </c>
    </row>
    <row r="12" ht="22.5" customHeight="1" spans="1:6">
      <c r="A12" s="2" t="s">
        <v>25</v>
      </c>
      <c r="B12" s="7" t="s">
        <v>26</v>
      </c>
      <c r="C12" s="3">
        <v>69.5</v>
      </c>
      <c r="D12" s="3">
        <v>87</v>
      </c>
      <c r="E12" s="3">
        <v>74.17</v>
      </c>
      <c r="F12" s="6">
        <f t="shared" si="0"/>
        <v>76.151</v>
      </c>
    </row>
    <row r="13" ht="22.5" customHeight="1" spans="1:6">
      <c r="A13" s="2" t="s">
        <v>27</v>
      </c>
      <c r="B13" s="7" t="s">
        <v>28</v>
      </c>
      <c r="C13" s="3">
        <v>70</v>
      </c>
      <c r="D13" s="3">
        <v>92</v>
      </c>
      <c r="E13" s="3">
        <v>68</v>
      </c>
      <c r="F13" s="6">
        <f t="shared" si="0"/>
        <v>76</v>
      </c>
    </row>
    <row r="14" ht="22.5" customHeight="1" spans="1:6">
      <c r="A14" s="2" t="s">
        <v>29</v>
      </c>
      <c r="B14" s="7" t="s">
        <v>30</v>
      </c>
      <c r="C14" s="3">
        <v>64.5</v>
      </c>
      <c r="D14" s="3">
        <v>95</v>
      </c>
      <c r="E14" s="3">
        <v>71.67</v>
      </c>
      <c r="F14" s="6">
        <f t="shared" si="0"/>
        <v>75.801</v>
      </c>
    </row>
    <row r="15" ht="22.5" customHeight="1" spans="1:6">
      <c r="A15" s="2" t="s">
        <v>31</v>
      </c>
      <c r="B15" s="7" t="s">
        <v>32</v>
      </c>
      <c r="C15" s="3">
        <v>62.5</v>
      </c>
      <c r="D15" s="3">
        <v>94.5</v>
      </c>
      <c r="E15" s="3">
        <v>71.67</v>
      </c>
      <c r="F15" s="6">
        <f t="shared" si="0"/>
        <v>74.851</v>
      </c>
    </row>
    <row r="16" ht="22.5" customHeight="1" spans="1:6">
      <c r="A16" s="2" t="s">
        <v>33</v>
      </c>
      <c r="B16" s="7" t="s">
        <v>34</v>
      </c>
      <c r="C16" s="3">
        <v>72</v>
      </c>
      <c r="D16" s="3">
        <v>81</v>
      </c>
      <c r="E16" s="3">
        <v>72.17</v>
      </c>
      <c r="F16" s="6">
        <f t="shared" si="0"/>
        <v>74.751</v>
      </c>
    </row>
    <row r="17" ht="22.5" customHeight="1" spans="1:6">
      <c r="A17" s="2" t="s">
        <v>35</v>
      </c>
      <c r="B17" s="3" t="s">
        <v>36</v>
      </c>
      <c r="C17" s="3">
        <v>70</v>
      </c>
      <c r="D17" s="3">
        <v>82</v>
      </c>
      <c r="E17" s="3">
        <v>73.33</v>
      </c>
      <c r="F17" s="6">
        <f t="shared" si="0"/>
        <v>74.599</v>
      </c>
    </row>
    <row r="18" ht="22.5" customHeight="1" spans="1:6">
      <c r="A18" s="2" t="s">
        <v>37</v>
      </c>
      <c r="B18" s="7" t="s">
        <v>38</v>
      </c>
      <c r="C18" s="3">
        <v>64.5</v>
      </c>
      <c r="D18" s="3">
        <v>85.5</v>
      </c>
      <c r="E18" s="3">
        <v>76.5</v>
      </c>
      <c r="F18" s="6">
        <f t="shared" si="0"/>
        <v>74.4</v>
      </c>
    </row>
    <row r="19" ht="22.5" customHeight="1" spans="1:6">
      <c r="A19" s="2" t="s">
        <v>39</v>
      </c>
      <c r="B19" s="7" t="s">
        <v>40</v>
      </c>
      <c r="C19" s="3">
        <v>60.5</v>
      </c>
      <c r="D19" s="3">
        <v>88</v>
      </c>
      <c r="E19" s="3">
        <v>79.33</v>
      </c>
      <c r="F19" s="6">
        <f t="shared" si="0"/>
        <v>74.399</v>
      </c>
    </row>
    <row r="20" ht="22.5" customHeight="1" spans="1:6">
      <c r="A20" s="2" t="s">
        <v>41</v>
      </c>
      <c r="B20" s="7" t="s">
        <v>42</v>
      </c>
      <c r="C20" s="3">
        <v>65</v>
      </c>
      <c r="D20" s="3">
        <v>86</v>
      </c>
      <c r="E20" s="3">
        <v>74</v>
      </c>
      <c r="F20" s="6">
        <f t="shared" si="0"/>
        <v>74</v>
      </c>
    </row>
    <row r="21" ht="22.5" customHeight="1" spans="1:6">
      <c r="A21" s="2" t="s">
        <v>43</v>
      </c>
      <c r="B21" s="7" t="s">
        <v>44</v>
      </c>
      <c r="C21" s="3">
        <v>63.5</v>
      </c>
      <c r="D21" s="3">
        <v>86</v>
      </c>
      <c r="E21" s="3">
        <v>70.67</v>
      </c>
      <c r="F21" s="6">
        <f t="shared" si="0"/>
        <v>72.401</v>
      </c>
    </row>
    <row r="22" ht="22.5" customHeight="1" spans="1:6">
      <c r="A22" s="2" t="s">
        <v>45</v>
      </c>
      <c r="B22" s="7" t="s">
        <v>46</v>
      </c>
      <c r="C22" s="3">
        <v>66</v>
      </c>
      <c r="D22" s="3">
        <v>82</v>
      </c>
      <c r="E22" s="3">
        <v>70.83</v>
      </c>
      <c r="F22" s="6">
        <f t="shared" si="0"/>
        <v>72.249</v>
      </c>
    </row>
    <row r="23" ht="22.5" customHeight="1" spans="1:6">
      <c r="A23" s="2" t="s">
        <v>47</v>
      </c>
      <c r="B23" s="7" t="s">
        <v>48</v>
      </c>
      <c r="C23" s="3">
        <v>60.5</v>
      </c>
      <c r="D23" s="3">
        <v>84</v>
      </c>
      <c r="E23" s="3">
        <v>76</v>
      </c>
      <c r="F23" s="6">
        <f t="shared" si="0"/>
        <v>72.2</v>
      </c>
    </row>
    <row r="24" ht="22.5" customHeight="1" spans="1:6">
      <c r="A24" s="2" t="s">
        <v>49</v>
      </c>
      <c r="B24" s="3" t="s">
        <v>50</v>
      </c>
      <c r="C24" s="3">
        <v>63</v>
      </c>
      <c r="D24" s="3">
        <v>83</v>
      </c>
      <c r="E24" s="3">
        <v>73.5</v>
      </c>
      <c r="F24" s="6">
        <f t="shared" si="0"/>
        <v>72.15</v>
      </c>
    </row>
    <row r="25" ht="22.5" customHeight="1" spans="1:6">
      <c r="A25" s="2" t="s">
        <v>51</v>
      </c>
      <c r="B25" s="7" t="s">
        <v>52</v>
      </c>
      <c r="C25" s="3">
        <v>58.5</v>
      </c>
      <c r="D25" s="3">
        <v>88</v>
      </c>
      <c r="E25" s="3">
        <v>74.17</v>
      </c>
      <c r="F25" s="6">
        <f t="shared" si="0"/>
        <v>72.051</v>
      </c>
    </row>
    <row r="26" ht="22.5" customHeight="1" spans="1:6">
      <c r="A26" s="2" t="s">
        <v>53</v>
      </c>
      <c r="B26" s="7" t="s">
        <v>54</v>
      </c>
      <c r="C26" s="3">
        <v>71.5</v>
      </c>
      <c r="D26" s="3">
        <v>72</v>
      </c>
      <c r="E26" s="3">
        <v>72.33</v>
      </c>
      <c r="F26" s="6">
        <f t="shared" si="0"/>
        <v>71.899</v>
      </c>
    </row>
    <row r="27" ht="22.5" customHeight="1" spans="1:6">
      <c r="A27" s="2" t="s">
        <v>55</v>
      </c>
      <c r="B27" s="7" t="s">
        <v>56</v>
      </c>
      <c r="C27" s="3">
        <v>65.5</v>
      </c>
      <c r="D27" s="3">
        <v>81</v>
      </c>
      <c r="E27" s="3">
        <v>70.67</v>
      </c>
      <c r="F27" s="6">
        <f t="shared" si="0"/>
        <v>71.701</v>
      </c>
    </row>
    <row r="28" ht="22.5" customHeight="1" spans="1:6">
      <c r="A28" s="2" t="s">
        <v>57</v>
      </c>
      <c r="B28" s="7" t="s">
        <v>58</v>
      </c>
      <c r="C28" s="3">
        <v>61.5</v>
      </c>
      <c r="D28" s="3">
        <v>84</v>
      </c>
      <c r="E28" s="3">
        <v>72</v>
      </c>
      <c r="F28" s="6">
        <f t="shared" si="0"/>
        <v>71.4</v>
      </c>
    </row>
    <row r="29" ht="22.5" customHeight="1" spans="1:6">
      <c r="A29" s="2" t="s">
        <v>59</v>
      </c>
      <c r="B29" s="17" t="s">
        <v>60</v>
      </c>
      <c r="C29" s="3">
        <v>57.5</v>
      </c>
      <c r="D29" s="3">
        <v>91</v>
      </c>
      <c r="E29" s="3">
        <v>69.83</v>
      </c>
      <c r="F29" s="6">
        <f t="shared" si="0"/>
        <v>71.249</v>
      </c>
    </row>
    <row r="30" ht="22.5" customHeight="1" spans="1:6">
      <c r="A30" s="2" t="s">
        <v>61</v>
      </c>
      <c r="B30" s="3" t="s">
        <v>62</v>
      </c>
      <c r="C30" s="3">
        <v>61</v>
      </c>
      <c r="D30" s="3">
        <v>88</v>
      </c>
      <c r="E30" s="3">
        <v>67</v>
      </c>
      <c r="F30" s="6">
        <f t="shared" si="0"/>
        <v>70.9</v>
      </c>
    </row>
    <row r="31" ht="22.5" customHeight="1" spans="1:6">
      <c r="A31" s="2" t="s">
        <v>63</v>
      </c>
      <c r="B31" s="7" t="s">
        <v>64</v>
      </c>
      <c r="C31" s="3">
        <v>56</v>
      </c>
      <c r="D31" s="3">
        <v>88</v>
      </c>
      <c r="E31" s="3">
        <v>70.83</v>
      </c>
      <c r="F31" s="6">
        <f t="shared" si="0"/>
        <v>70.049</v>
      </c>
    </row>
    <row r="32" ht="22.5" customHeight="1" spans="1:6">
      <c r="A32" s="2" t="s">
        <v>65</v>
      </c>
      <c r="B32" s="7" t="s">
        <v>66</v>
      </c>
      <c r="C32" s="3">
        <v>57</v>
      </c>
      <c r="D32" s="3">
        <v>86</v>
      </c>
      <c r="E32" s="3">
        <v>71.33</v>
      </c>
      <c r="F32" s="6">
        <f t="shared" si="0"/>
        <v>69.999</v>
      </c>
    </row>
    <row r="33" ht="22.5" customHeight="1" spans="1:6">
      <c r="A33" s="2" t="s">
        <v>67</v>
      </c>
      <c r="B33" s="18" t="s">
        <v>68</v>
      </c>
      <c r="C33" s="3">
        <v>50.5</v>
      </c>
      <c r="D33" s="3">
        <v>92</v>
      </c>
      <c r="E33" s="3">
        <v>73.83</v>
      </c>
      <c r="F33" s="6">
        <f t="shared" si="0"/>
        <v>69.949</v>
      </c>
    </row>
    <row r="34" ht="22.5" customHeight="1" spans="1:6">
      <c r="A34" s="2" t="s">
        <v>69</v>
      </c>
      <c r="B34" s="7" t="s">
        <v>70</v>
      </c>
      <c r="C34" s="3">
        <v>58.5</v>
      </c>
      <c r="D34" s="3">
        <v>84</v>
      </c>
      <c r="E34" s="3">
        <v>70.17</v>
      </c>
      <c r="F34" s="6">
        <f t="shared" si="0"/>
        <v>69.651</v>
      </c>
    </row>
    <row r="35" ht="22.5" customHeight="1" spans="1:6">
      <c r="A35" s="2" t="s">
        <v>71</v>
      </c>
      <c r="B35" s="7" t="s">
        <v>72</v>
      </c>
      <c r="C35" s="3">
        <v>54</v>
      </c>
      <c r="D35" s="3">
        <v>85</v>
      </c>
      <c r="E35" s="3">
        <v>72.83</v>
      </c>
      <c r="F35" s="6">
        <f t="shared" si="0"/>
        <v>68.949</v>
      </c>
    </row>
    <row r="36" ht="22.5" customHeight="1" spans="1:6">
      <c r="A36" s="2" t="s">
        <v>73</v>
      </c>
      <c r="B36" s="7" t="s">
        <v>74</v>
      </c>
      <c r="C36" s="3">
        <v>58.5</v>
      </c>
      <c r="D36" s="3">
        <v>81</v>
      </c>
      <c r="E36" s="3">
        <v>69.33</v>
      </c>
      <c r="F36" s="6">
        <f t="shared" si="0"/>
        <v>68.499</v>
      </c>
    </row>
    <row r="37" ht="22.5" customHeight="1" spans="1:6">
      <c r="A37" s="2" t="s">
        <v>75</v>
      </c>
      <c r="B37" s="7" t="s">
        <v>76</v>
      </c>
      <c r="C37" s="3">
        <v>62.5</v>
      </c>
      <c r="D37" s="3">
        <v>77</v>
      </c>
      <c r="E37" s="3">
        <v>65.33</v>
      </c>
      <c r="F37" s="6">
        <f t="shared" si="0"/>
        <v>67.699</v>
      </c>
    </row>
    <row r="38" ht="22.5" customHeight="1" spans="1:6">
      <c r="A38" s="2" t="s">
        <v>77</v>
      </c>
      <c r="B38" s="7" t="s">
        <v>78</v>
      </c>
      <c r="C38" s="3">
        <v>53.5</v>
      </c>
      <c r="D38" s="3">
        <v>74</v>
      </c>
      <c r="E38" s="3">
        <v>76</v>
      </c>
      <c r="F38" s="6">
        <f t="shared" si="0"/>
        <v>66.4</v>
      </c>
    </row>
    <row r="39" ht="22.5" customHeight="1" spans="1:6">
      <c r="A39" s="2" t="s">
        <v>79</v>
      </c>
      <c r="B39" s="18" t="s">
        <v>80</v>
      </c>
      <c r="C39" s="3">
        <v>53</v>
      </c>
      <c r="D39" s="3">
        <v>78</v>
      </c>
      <c r="E39" s="3">
        <v>68.83</v>
      </c>
      <c r="F39" s="6">
        <f t="shared" si="0"/>
        <v>65.249</v>
      </c>
    </row>
    <row r="40" ht="22.5" customHeight="1" spans="1:6">
      <c r="A40" s="2" t="s">
        <v>81</v>
      </c>
      <c r="B40" s="7" t="s">
        <v>82</v>
      </c>
      <c r="C40" s="3">
        <v>52</v>
      </c>
      <c r="D40" s="3">
        <v>79</v>
      </c>
      <c r="E40" s="3">
        <v>68</v>
      </c>
      <c r="F40" s="6">
        <f t="shared" si="0"/>
        <v>64.9</v>
      </c>
    </row>
    <row r="41" ht="22.5" customHeight="1" spans="1:6">
      <c r="A41" s="2" t="s">
        <v>83</v>
      </c>
      <c r="B41" s="7" t="s">
        <v>84</v>
      </c>
      <c r="C41" s="3">
        <v>48.5</v>
      </c>
      <c r="D41" s="3">
        <v>80</v>
      </c>
      <c r="E41" s="3">
        <v>70.67</v>
      </c>
      <c r="F41" s="6">
        <f t="shared" si="0"/>
        <v>64.601</v>
      </c>
    </row>
    <row r="42" ht="22.5" customHeight="1" spans="1:6">
      <c r="A42" s="2" t="s">
        <v>85</v>
      </c>
      <c r="B42" s="17" t="s">
        <v>86</v>
      </c>
      <c r="C42" s="3">
        <v>45</v>
      </c>
      <c r="D42" s="3">
        <v>83</v>
      </c>
      <c r="E42" s="3">
        <v>71.67</v>
      </c>
      <c r="F42" s="6">
        <f t="shared" si="0"/>
        <v>64.401</v>
      </c>
    </row>
    <row r="43" ht="22.5" customHeight="1" spans="1:6">
      <c r="A43" s="2" t="s">
        <v>87</v>
      </c>
      <c r="B43" s="7" t="s">
        <v>88</v>
      </c>
      <c r="C43" s="3">
        <v>46.5</v>
      </c>
      <c r="D43" s="3">
        <v>71</v>
      </c>
      <c r="E43" s="3">
        <v>73.17</v>
      </c>
      <c r="F43" s="6">
        <f t="shared" si="0"/>
        <v>61.851</v>
      </c>
    </row>
    <row r="44" ht="22.5" customHeight="1" spans="1:6">
      <c r="A44" s="2" t="s">
        <v>89</v>
      </c>
      <c r="B44" s="7" t="s">
        <v>90</v>
      </c>
      <c r="C44" s="3"/>
      <c r="D44" s="3"/>
      <c r="E44" s="3"/>
      <c r="F44" s="6">
        <f t="shared" si="0"/>
        <v>0</v>
      </c>
    </row>
    <row r="45" ht="22.5" customHeight="1" spans="1:6">
      <c r="A45" s="2" t="s">
        <v>91</v>
      </c>
      <c r="B45" s="7" t="s">
        <v>92</v>
      </c>
      <c r="C45" s="3"/>
      <c r="D45" s="3"/>
      <c r="E45" s="3"/>
      <c r="F45" s="6">
        <f t="shared" si="0"/>
        <v>0</v>
      </c>
    </row>
    <row r="46" ht="22.5" customHeight="1" spans="1:6">
      <c r="A46" s="2" t="s">
        <v>93</v>
      </c>
      <c r="B46" s="7" t="s">
        <v>94</v>
      </c>
      <c r="C46" s="3"/>
      <c r="D46" s="3"/>
      <c r="E46" s="3"/>
      <c r="F46" s="6">
        <f t="shared" si="0"/>
        <v>0</v>
      </c>
    </row>
    <row r="47" ht="22.5" customHeight="1" spans="1:6">
      <c r="A47" s="2" t="s">
        <v>95</v>
      </c>
      <c r="B47" s="3" t="s">
        <v>96</v>
      </c>
      <c r="C47" s="3"/>
      <c r="D47" s="3"/>
      <c r="E47" s="3"/>
      <c r="F47" s="6">
        <f t="shared" si="0"/>
        <v>0</v>
      </c>
    </row>
    <row r="48" ht="22.5" customHeight="1" spans="1:6">
      <c r="A48" s="2" t="s">
        <v>97</v>
      </c>
      <c r="B48" s="7" t="s">
        <v>98</v>
      </c>
      <c r="C48" s="3"/>
      <c r="D48" s="3"/>
      <c r="E48" s="3"/>
      <c r="F48" s="6">
        <f t="shared" si="0"/>
        <v>0</v>
      </c>
    </row>
    <row r="51" ht="14.25" spans="4:5">
      <c r="D51" s="19" t="s">
        <v>99</v>
      </c>
      <c r="E51" s="19"/>
    </row>
    <row r="52" ht="14.25" spans="4:5">
      <c r="D52" s="20">
        <v>44055</v>
      </c>
      <c r="E52" s="20"/>
    </row>
  </sheetData>
  <sortState ref="A2:N47">
    <sortCondition ref="F2" descending="1"/>
  </sortState>
  <mergeCells count="3">
    <mergeCell ref="A1:F1"/>
    <mergeCell ref="D51:E51"/>
    <mergeCell ref="D52:E52"/>
  </mergeCells>
  <pageMargins left="0.786805555555556" right="0.786805555555556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8" sqref="E8:F8"/>
    </sheetView>
  </sheetViews>
  <sheetFormatPr defaultColWidth="9" defaultRowHeight="13.5" outlineLevelRow="7" outlineLevelCol="5"/>
  <cols>
    <col min="1" max="1" width="16.375" customWidth="1"/>
    <col min="2" max="2" width="13.625" customWidth="1"/>
    <col min="3" max="3" width="14" customWidth="1"/>
    <col min="4" max="4" width="12.625" customWidth="1"/>
    <col min="5" max="5" width="12" customWidth="1"/>
    <col min="6" max="6" width="11.5" customWidth="1"/>
  </cols>
  <sheetData>
    <row r="1" customFormat="1" ht="60" customHeight="1" spans="1:6">
      <c r="A1" s="1" t="s">
        <v>100</v>
      </c>
      <c r="B1" s="11"/>
      <c r="C1" s="11"/>
      <c r="D1" s="11"/>
      <c r="E1" s="11"/>
      <c r="F1" s="11"/>
    </row>
    <row r="2" ht="22.5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22.5" customHeight="1" spans="1:6">
      <c r="A3" s="2" t="s">
        <v>101</v>
      </c>
      <c r="B3" s="7" t="s">
        <v>102</v>
      </c>
      <c r="C3" s="3">
        <v>74</v>
      </c>
      <c r="D3" s="3">
        <v>90</v>
      </c>
      <c r="E3" s="3">
        <v>74.33</v>
      </c>
      <c r="F3" s="6">
        <f>C3*0.4+D3*0.3+E3*0.3</f>
        <v>78.899</v>
      </c>
    </row>
    <row r="4" ht="22.5" customHeight="1" spans="1:6">
      <c r="A4" s="12" t="s">
        <v>103</v>
      </c>
      <c r="B4" s="13" t="s">
        <v>104</v>
      </c>
      <c r="C4" s="3">
        <v>57</v>
      </c>
      <c r="D4" s="3">
        <v>92</v>
      </c>
      <c r="E4" s="3">
        <v>70.5</v>
      </c>
      <c r="F4" s="6">
        <f>C4*0.4+D4*0.3+E4*0.3</f>
        <v>71.55</v>
      </c>
    </row>
    <row r="7" ht="14.25" spans="5:5">
      <c r="E7" s="8" t="s">
        <v>99</v>
      </c>
    </row>
    <row r="8" spans="5:6">
      <c r="E8" s="9">
        <v>44055</v>
      </c>
      <c r="F8" s="9"/>
    </row>
  </sheetData>
  <autoFilter ref="A2:F4">
    <sortState ref="A2:F4">
      <sortCondition ref="A1"/>
    </sortState>
    <extLst/>
  </autoFilter>
  <mergeCells count="2">
    <mergeCell ref="A1:F1"/>
    <mergeCell ref="E8:F8"/>
  </mergeCells>
  <pageMargins left="0.786805555555556" right="0.786805555555556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E21" sqref="E21:F21"/>
    </sheetView>
  </sheetViews>
  <sheetFormatPr defaultColWidth="9" defaultRowHeight="13.5" outlineLevelCol="5"/>
  <cols>
    <col min="1" max="1" width="12.875" customWidth="1"/>
    <col min="2" max="2" width="12.5" customWidth="1"/>
    <col min="3" max="3" width="14.875" customWidth="1"/>
    <col min="4" max="4" width="13.125" customWidth="1"/>
    <col min="5" max="5" width="12.125" customWidth="1"/>
    <col min="6" max="6" width="13.625" customWidth="1"/>
  </cols>
  <sheetData>
    <row r="1" customFormat="1" ht="47" customHeight="1" spans="1:6">
      <c r="A1" s="11" t="s">
        <v>105</v>
      </c>
      <c r="B1" s="11"/>
      <c r="C1" s="11"/>
      <c r="D1" s="11"/>
      <c r="E1" s="11"/>
      <c r="F1" s="11"/>
    </row>
    <row r="2" s="10" customFormat="1" ht="22.5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="10" customFormat="1" ht="22.5" customHeight="1" spans="1:6">
      <c r="A3" s="2" t="s">
        <v>106</v>
      </c>
      <c r="B3" s="3" t="s">
        <v>107</v>
      </c>
      <c r="C3" s="3">
        <v>89.5</v>
      </c>
      <c r="D3" s="3">
        <v>92</v>
      </c>
      <c r="E3" s="3">
        <v>79.67</v>
      </c>
      <c r="F3" s="6">
        <f t="shared" ref="F3:F17" si="0">C3*0.4+D3*0.3+E3*0.3</f>
        <v>87.301</v>
      </c>
    </row>
    <row r="4" s="10" customFormat="1" ht="22.5" customHeight="1" spans="1:6">
      <c r="A4" s="2" t="s">
        <v>108</v>
      </c>
      <c r="B4" s="7" t="s">
        <v>109</v>
      </c>
      <c r="C4" s="3">
        <v>86.5</v>
      </c>
      <c r="D4" s="3">
        <v>90</v>
      </c>
      <c r="E4" s="3">
        <v>76.83</v>
      </c>
      <c r="F4" s="6">
        <f t="shared" si="0"/>
        <v>84.649</v>
      </c>
    </row>
    <row r="5" s="10" customFormat="1" ht="22.5" customHeight="1" spans="1:6">
      <c r="A5" s="2" t="s">
        <v>110</v>
      </c>
      <c r="B5" s="3" t="s">
        <v>111</v>
      </c>
      <c r="C5" s="3">
        <v>88.5</v>
      </c>
      <c r="D5" s="3">
        <v>88</v>
      </c>
      <c r="E5" s="3">
        <v>73.17</v>
      </c>
      <c r="F5" s="6">
        <f t="shared" si="0"/>
        <v>83.751</v>
      </c>
    </row>
    <row r="6" s="10" customFormat="1" ht="22.5" customHeight="1" spans="1:6">
      <c r="A6" s="2" t="s">
        <v>112</v>
      </c>
      <c r="B6" s="3" t="s">
        <v>113</v>
      </c>
      <c r="C6" s="3">
        <v>84</v>
      </c>
      <c r="D6" s="3"/>
      <c r="E6" s="3"/>
      <c r="F6" s="6">
        <f t="shared" si="0"/>
        <v>33.6</v>
      </c>
    </row>
    <row r="7" s="10" customFormat="1" ht="22.5" customHeight="1" spans="1:6">
      <c r="A7" s="2" t="s">
        <v>114</v>
      </c>
      <c r="B7" s="3" t="s">
        <v>115</v>
      </c>
      <c r="C7" s="3">
        <v>84</v>
      </c>
      <c r="D7" s="3"/>
      <c r="E7" s="3"/>
      <c r="F7" s="6">
        <f t="shared" si="0"/>
        <v>33.6</v>
      </c>
    </row>
    <row r="8" s="10" customFormat="1" ht="22.5" customHeight="1" spans="1:6">
      <c r="A8" s="2" t="s">
        <v>116</v>
      </c>
      <c r="B8" s="3" t="s">
        <v>117</v>
      </c>
      <c r="C8" s="3">
        <v>83.5</v>
      </c>
      <c r="D8" s="3"/>
      <c r="E8" s="3"/>
      <c r="F8" s="6">
        <f t="shared" si="0"/>
        <v>33.4</v>
      </c>
    </row>
    <row r="9" s="10" customFormat="1" ht="22.5" customHeight="1" spans="1:6">
      <c r="A9" s="2" t="s">
        <v>118</v>
      </c>
      <c r="B9" s="3" t="s">
        <v>119</v>
      </c>
      <c r="C9" s="3">
        <v>80</v>
      </c>
      <c r="D9" s="3"/>
      <c r="E9" s="3"/>
      <c r="F9" s="6">
        <f t="shared" si="0"/>
        <v>32</v>
      </c>
    </row>
    <row r="10" s="10" customFormat="1" ht="22.5" customHeight="1" spans="1:6">
      <c r="A10" s="2" t="s">
        <v>120</v>
      </c>
      <c r="B10" s="3" t="s">
        <v>121</v>
      </c>
      <c r="C10" s="3">
        <v>75</v>
      </c>
      <c r="D10" s="3"/>
      <c r="E10" s="3"/>
      <c r="F10" s="6">
        <f t="shared" si="0"/>
        <v>30</v>
      </c>
    </row>
    <row r="11" s="10" customFormat="1" ht="22.5" customHeight="1" spans="1:6">
      <c r="A11" s="2" t="s">
        <v>122</v>
      </c>
      <c r="B11" s="3" t="s">
        <v>123</v>
      </c>
      <c r="C11" s="3">
        <v>73</v>
      </c>
      <c r="D11" s="3"/>
      <c r="E11" s="3"/>
      <c r="F11" s="6">
        <f t="shared" si="0"/>
        <v>29.2</v>
      </c>
    </row>
    <row r="12" s="10" customFormat="1" ht="22.5" customHeight="1" spans="1:6">
      <c r="A12" s="2" t="s">
        <v>124</v>
      </c>
      <c r="B12" s="3" t="s">
        <v>125</v>
      </c>
      <c r="C12" s="3">
        <v>72.5</v>
      </c>
      <c r="D12" s="3"/>
      <c r="E12" s="3"/>
      <c r="F12" s="6">
        <f t="shared" si="0"/>
        <v>29</v>
      </c>
    </row>
    <row r="13" s="10" customFormat="1" ht="22.5" customHeight="1" spans="1:6">
      <c r="A13" s="2" t="s">
        <v>126</v>
      </c>
      <c r="B13" s="3" t="s">
        <v>127</v>
      </c>
      <c r="C13" s="3">
        <v>70.5</v>
      </c>
      <c r="D13" s="3"/>
      <c r="E13" s="3"/>
      <c r="F13" s="6">
        <f t="shared" si="0"/>
        <v>28.2</v>
      </c>
    </row>
    <row r="14" s="10" customFormat="1" ht="22.5" customHeight="1" spans="1:6">
      <c r="A14" s="2" t="s">
        <v>128</v>
      </c>
      <c r="B14" s="3" t="s">
        <v>129</v>
      </c>
      <c r="C14" s="3">
        <v>67.5</v>
      </c>
      <c r="D14" s="3"/>
      <c r="E14" s="3"/>
      <c r="F14" s="6">
        <f t="shared" si="0"/>
        <v>27</v>
      </c>
    </row>
    <row r="15" s="10" customFormat="1" ht="22.5" customHeight="1" spans="1:6">
      <c r="A15" s="2" t="s">
        <v>130</v>
      </c>
      <c r="B15" s="3" t="s">
        <v>131</v>
      </c>
      <c r="C15" s="3">
        <v>64</v>
      </c>
      <c r="D15" s="3"/>
      <c r="E15" s="3"/>
      <c r="F15" s="6">
        <f t="shared" si="0"/>
        <v>25.6</v>
      </c>
    </row>
    <row r="16" s="10" customFormat="1" ht="22.5" customHeight="1" spans="1:6">
      <c r="A16" s="2" t="s">
        <v>132</v>
      </c>
      <c r="B16" s="3" t="s">
        <v>133</v>
      </c>
      <c r="C16" s="3">
        <v>64</v>
      </c>
      <c r="D16" s="3"/>
      <c r="E16" s="3"/>
      <c r="F16" s="6">
        <f t="shared" si="0"/>
        <v>25.6</v>
      </c>
    </row>
    <row r="17" s="10" customFormat="1" ht="22.5" customHeight="1" spans="1:6">
      <c r="A17" s="2" t="s">
        <v>134</v>
      </c>
      <c r="B17" s="3" t="s">
        <v>135</v>
      </c>
      <c r="C17" s="3">
        <v>58.5</v>
      </c>
      <c r="D17" s="3"/>
      <c r="E17" s="3"/>
      <c r="F17" s="6">
        <f t="shared" si="0"/>
        <v>23.4</v>
      </c>
    </row>
    <row r="20" ht="14.25" spans="5:5">
      <c r="E20" s="8" t="s">
        <v>99</v>
      </c>
    </row>
    <row r="21" spans="5:6">
      <c r="E21" s="9">
        <v>44055</v>
      </c>
      <c r="F21" s="9"/>
    </row>
  </sheetData>
  <autoFilter ref="A2:WPF17">
    <sortState ref="A2:WPF17">
      <sortCondition ref="A1"/>
    </sortState>
    <extLst/>
  </autoFilter>
  <sortState ref="A2:K16">
    <sortCondition ref="F14" descending="1"/>
  </sortState>
  <mergeCells count="2">
    <mergeCell ref="A1:F1"/>
    <mergeCell ref="E21:F21"/>
  </mergeCells>
  <pageMargins left="0.786805555555556" right="0.786805555555556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E15" sqref="E15"/>
    </sheetView>
  </sheetViews>
  <sheetFormatPr defaultColWidth="9" defaultRowHeight="13.5" outlineLevelCol="5"/>
  <cols>
    <col min="1" max="1" width="13.625" customWidth="1"/>
    <col min="2" max="2" width="14.75" customWidth="1"/>
    <col min="3" max="3" width="13.75" customWidth="1"/>
    <col min="4" max="4" width="14.125" customWidth="1"/>
    <col min="5" max="5" width="15.375" customWidth="1"/>
    <col min="6" max="6" width="15.25" customWidth="1"/>
  </cols>
  <sheetData>
    <row r="1" customFormat="1" ht="52" customHeight="1" spans="1:6">
      <c r="A1" s="1" t="s">
        <v>136</v>
      </c>
      <c r="B1" s="1"/>
      <c r="C1" s="1"/>
      <c r="D1" s="1"/>
      <c r="E1" s="1"/>
      <c r="F1" s="1"/>
    </row>
    <row r="2" ht="22.5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22.5" customHeight="1" spans="1:6">
      <c r="A3" s="2" t="s">
        <v>137</v>
      </c>
      <c r="B3" s="5" t="s">
        <v>138</v>
      </c>
      <c r="C3" s="3">
        <v>68</v>
      </c>
      <c r="D3" s="3">
        <v>85.33</v>
      </c>
      <c r="E3" s="3">
        <v>72.67</v>
      </c>
      <c r="F3" s="6">
        <f>C3*0.4+D3*0.3+E3*0.3</f>
        <v>74.6</v>
      </c>
    </row>
    <row r="4" ht="22.5" customHeight="1" spans="1:6">
      <c r="A4" s="2" t="s">
        <v>139</v>
      </c>
      <c r="B4" s="7" t="s">
        <v>140</v>
      </c>
      <c r="C4" s="3">
        <v>64</v>
      </c>
      <c r="D4" s="3">
        <v>77</v>
      </c>
      <c r="E4" s="3">
        <v>76.33</v>
      </c>
      <c r="F4" s="6">
        <f>C4*0.4+D4*0.3+E4*0.3</f>
        <v>71.599</v>
      </c>
    </row>
    <row r="5" ht="22.5" customHeight="1" spans="1:6">
      <c r="A5" s="2" t="s">
        <v>141</v>
      </c>
      <c r="B5" s="3" t="s">
        <v>142</v>
      </c>
      <c r="C5" s="3">
        <v>54</v>
      </c>
      <c r="D5" s="3">
        <v>83.33</v>
      </c>
      <c r="E5" s="3">
        <v>72.33</v>
      </c>
      <c r="F5" s="6">
        <f>C5*0.4+D5*0.3+E5*0.3</f>
        <v>68.298</v>
      </c>
    </row>
    <row r="6" ht="22.5" customHeight="1" spans="1:6">
      <c r="A6" s="2" t="s">
        <v>143</v>
      </c>
      <c r="B6" s="3" t="s">
        <v>144</v>
      </c>
      <c r="C6" s="3">
        <v>67</v>
      </c>
      <c r="D6" s="3">
        <v>51</v>
      </c>
      <c r="E6" s="3">
        <v>71.83</v>
      </c>
      <c r="F6" s="6">
        <f>C6*0.4+D6*0.3+E6*0.3</f>
        <v>63.649</v>
      </c>
    </row>
    <row r="9" ht="14.25" spans="5:5">
      <c r="E9" s="8" t="s">
        <v>99</v>
      </c>
    </row>
    <row r="10" spans="5:6">
      <c r="E10" s="9">
        <v>44055</v>
      </c>
      <c r="F10" s="9"/>
    </row>
  </sheetData>
  <autoFilter ref="A2:F6">
    <sortState ref="A2:F6">
      <sortCondition ref="F2" descending="1"/>
    </sortState>
    <extLst/>
  </autoFilter>
  <mergeCells count="2">
    <mergeCell ref="A1:F1"/>
    <mergeCell ref="E10:F10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临床护士</vt:lpstr>
      <vt:lpstr>助产士</vt:lpstr>
      <vt:lpstr>司机</vt:lpstr>
      <vt:lpstr>保安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2020-08-04T01:01:00Z</dcterms:created>
  <dcterms:modified xsi:type="dcterms:W3CDTF">2020-08-12T09:37:55Z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