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55" activeTab="0"/>
  </bookViews>
  <sheets>
    <sheet name="小学美术" sheetId="1" r:id="rId1"/>
    <sheet name="小学数学" sheetId="2" r:id="rId2"/>
    <sheet name="小学信息技术" sheetId="3" r:id="rId3"/>
    <sheet name="小学音乐" sheetId="4" r:id="rId4"/>
    <sheet name="小学英语" sheetId="5" r:id="rId5"/>
    <sheet name="小学语文" sheetId="6" r:id="rId6"/>
    <sheet name="幼儿园" sheetId="7" r:id="rId7"/>
    <sheet name="专门岗位" sheetId="8" r:id="rId8"/>
    <sheet name="特教" sheetId="9" r:id="rId9"/>
    <sheet name="高中地理" sheetId="10" r:id="rId10"/>
    <sheet name="高中美术" sheetId="11" r:id="rId11"/>
    <sheet name="高中数学" sheetId="12" r:id="rId12"/>
    <sheet name="高中思想政治" sheetId="13" r:id="rId13"/>
    <sheet name="高中物理" sheetId="14" r:id="rId14"/>
    <sheet name="高中信息技术" sheetId="15" r:id="rId15"/>
    <sheet name="高中音乐" sheetId="16" r:id="rId16"/>
    <sheet name="高中英语" sheetId="17" r:id="rId17"/>
    <sheet name="高中语文" sheetId="18" r:id="rId18"/>
  </sheets>
  <definedNames>
    <definedName name="_xlnm.Print_Titles" localSheetId="0">'小学美术'!$1:$1</definedName>
    <definedName name="_xlnm.Print_Titles" localSheetId="1">'小学数学'!$1:$1</definedName>
    <definedName name="_xlnm.Print_Titles" localSheetId="4">'小学英语'!$1:$1</definedName>
    <definedName name="_xlnm.Print_Titles" localSheetId="5">'小学语文'!$1:$1</definedName>
    <definedName name="_xlnm.Print_Titles" localSheetId="6">'幼儿园'!$1:$1</definedName>
  </definedNames>
  <calcPr fullCalcOnLoad="1"/>
</workbook>
</file>

<file path=xl/sharedStrings.xml><?xml version="1.0" encoding="utf-8"?>
<sst xmlns="http://schemas.openxmlformats.org/spreadsheetml/2006/main" count="6003" uniqueCount="1575">
  <si>
    <t>招聘岗位</t>
  </si>
  <si>
    <t>准考证号</t>
  </si>
  <si>
    <t>性别</t>
  </si>
  <si>
    <t>教育综合</t>
  </si>
  <si>
    <t>专业知识</t>
  </si>
  <si>
    <t>笔试成绩</t>
  </si>
  <si>
    <t>笔试折算百分制</t>
  </si>
  <si>
    <t>政策加分</t>
  </si>
  <si>
    <t>总分</t>
  </si>
  <si>
    <t>位次</t>
  </si>
  <si>
    <t>小学美术教师</t>
  </si>
  <si>
    <t>631820103416</t>
  </si>
  <si>
    <t>女</t>
  </si>
  <si>
    <t>131.0</t>
  </si>
  <si>
    <t>117.0</t>
  </si>
  <si>
    <t>122.6</t>
  </si>
  <si>
    <t>631820103600</t>
  </si>
  <si>
    <t>122.5</t>
  </si>
  <si>
    <t>116.5</t>
  </si>
  <si>
    <t>118.9</t>
  </si>
  <si>
    <t>631820103784</t>
  </si>
  <si>
    <t>121.5</t>
  </si>
  <si>
    <t>116.0</t>
  </si>
  <si>
    <t>118.2</t>
  </si>
  <si>
    <t>631820103781</t>
  </si>
  <si>
    <t>114.0</t>
  </si>
  <si>
    <t>120.5</t>
  </si>
  <si>
    <t>117.9</t>
  </si>
  <si>
    <t>631820103581</t>
  </si>
  <si>
    <t>119.5</t>
  </si>
  <si>
    <t>117.7</t>
  </si>
  <si>
    <t>631820103758</t>
  </si>
  <si>
    <t>132.5</t>
  </si>
  <si>
    <t>107.5</t>
  </si>
  <si>
    <t>117.5</t>
  </si>
  <si>
    <t>631820103669</t>
  </si>
  <si>
    <t>113.0</t>
  </si>
  <si>
    <t>116.4</t>
  </si>
  <si>
    <t>631820103596</t>
  </si>
  <si>
    <t>123.0</t>
  </si>
  <si>
    <t>111.0</t>
  </si>
  <si>
    <t>115.8</t>
  </si>
  <si>
    <t>631820103663</t>
  </si>
  <si>
    <t>124.0</t>
  </si>
  <si>
    <t>109.0</t>
  </si>
  <si>
    <t>115.0</t>
  </si>
  <si>
    <t>631820103813</t>
  </si>
  <si>
    <t>114.5</t>
  </si>
  <si>
    <t>114.8</t>
  </si>
  <si>
    <t>631820103632</t>
  </si>
  <si>
    <t>120.0</t>
  </si>
  <si>
    <t>110.0</t>
  </si>
  <si>
    <t>631820103464</t>
  </si>
  <si>
    <t>113.6</t>
  </si>
  <si>
    <t>631820103661</t>
  </si>
  <si>
    <t>125.5</t>
  </si>
  <si>
    <t>102.5</t>
  </si>
  <si>
    <t>111.7</t>
  </si>
  <si>
    <t>631820103438</t>
  </si>
  <si>
    <t>118.5</t>
  </si>
  <si>
    <t>106.5</t>
  </si>
  <si>
    <t>111.3</t>
  </si>
  <si>
    <t>631820103814</t>
  </si>
  <si>
    <t>111.1</t>
  </si>
  <si>
    <t>631820103643</t>
  </si>
  <si>
    <t>112.5</t>
  </si>
  <si>
    <t>109.5</t>
  </si>
  <si>
    <t>110.7</t>
  </si>
  <si>
    <t>631820103499</t>
  </si>
  <si>
    <t>106.0</t>
  </si>
  <si>
    <t>110.4</t>
  </si>
  <si>
    <t>631820103744</t>
  </si>
  <si>
    <t>118.0</t>
  </si>
  <si>
    <t>105.0</t>
  </si>
  <si>
    <t>110.2</t>
  </si>
  <si>
    <t>631820103650</t>
  </si>
  <si>
    <t>110.5</t>
  </si>
  <si>
    <t>110.1</t>
  </si>
  <si>
    <t>631820103780</t>
  </si>
  <si>
    <t>104.5</t>
  </si>
  <si>
    <t>109.3</t>
  </si>
  <si>
    <t>631820103795</t>
  </si>
  <si>
    <t>108.0</t>
  </si>
  <si>
    <t>631820103556</t>
  </si>
  <si>
    <t>111.5</t>
  </si>
  <si>
    <t>105.5</t>
  </si>
  <si>
    <t>107.9</t>
  </si>
  <si>
    <t>631820103591</t>
  </si>
  <si>
    <t>115.5</t>
  </si>
  <si>
    <t>101.0</t>
  </si>
  <si>
    <t>106.8</t>
  </si>
  <si>
    <t>631820103539</t>
  </si>
  <si>
    <t>106.7</t>
  </si>
  <si>
    <t>631820103436</t>
  </si>
  <si>
    <t>101.5</t>
  </si>
  <si>
    <t>631820103450</t>
  </si>
  <si>
    <t>97.0</t>
  </si>
  <si>
    <t>103.2</t>
  </si>
  <si>
    <t>631820103607</t>
  </si>
  <si>
    <t>103.0</t>
  </si>
  <si>
    <t>104.8</t>
  </si>
  <si>
    <t>631820103597</t>
  </si>
  <si>
    <t>95.0</t>
  </si>
  <si>
    <t>104.2</t>
  </si>
  <si>
    <t>631820103802</t>
  </si>
  <si>
    <t>104.0</t>
  </si>
  <si>
    <t>631820103686</t>
  </si>
  <si>
    <t>103.8</t>
  </si>
  <si>
    <t>631820103593</t>
  </si>
  <si>
    <t>108.5</t>
  </si>
  <si>
    <t>100.5</t>
  </si>
  <si>
    <t>103.7</t>
  </si>
  <si>
    <t>631820103779</t>
  </si>
  <si>
    <t>99.5</t>
  </si>
  <si>
    <t>102.7</t>
  </si>
  <si>
    <t>631820103648</t>
  </si>
  <si>
    <t>101.2</t>
  </si>
  <si>
    <t>631820103698</t>
  </si>
  <si>
    <t>98.5</t>
  </si>
  <si>
    <t>100.3</t>
  </si>
  <si>
    <t>631820103477</t>
  </si>
  <si>
    <t>89.0</t>
  </si>
  <si>
    <t>97.6</t>
  </si>
  <si>
    <t>631820103815</t>
  </si>
  <si>
    <t>90.0</t>
  </si>
  <si>
    <t>95.1</t>
  </si>
  <si>
    <t>631820103817</t>
  </si>
  <si>
    <t>98.0</t>
  </si>
  <si>
    <t>93.0</t>
  </si>
  <si>
    <t>631820103750</t>
  </si>
  <si>
    <t>103.5</t>
  </si>
  <si>
    <t>94.8</t>
  </si>
  <si>
    <t>631820103421</t>
  </si>
  <si>
    <t>91.0</t>
  </si>
  <si>
    <t>96.5</t>
  </si>
  <si>
    <t>94.3</t>
  </si>
  <si>
    <t>631820103527</t>
  </si>
  <si>
    <t>92.0</t>
  </si>
  <si>
    <t>93.8</t>
  </si>
  <si>
    <t>631820103453</t>
  </si>
  <si>
    <t>84.5</t>
  </si>
  <si>
    <t>92.9</t>
  </si>
  <si>
    <t>631820103445</t>
  </si>
  <si>
    <t>92.3</t>
  </si>
  <si>
    <t>631820103790</t>
  </si>
  <si>
    <t>88.0</t>
  </si>
  <si>
    <t>94.0</t>
  </si>
  <si>
    <t>91.6</t>
  </si>
  <si>
    <t>631820103705</t>
  </si>
  <si>
    <t>91.5</t>
  </si>
  <si>
    <t>90.9</t>
  </si>
  <si>
    <t>631820103689</t>
  </si>
  <si>
    <t>79.0</t>
  </si>
  <si>
    <t>90.7</t>
  </si>
  <si>
    <t>631820103505</t>
  </si>
  <si>
    <t>82.0</t>
  </si>
  <si>
    <t>89.8</t>
  </si>
  <si>
    <t>631820103816</t>
  </si>
  <si>
    <t>100.0</t>
  </si>
  <si>
    <t>81.5</t>
  </si>
  <si>
    <t>88.9</t>
  </si>
  <si>
    <t>631820103653</t>
  </si>
  <si>
    <t>96.0</t>
  </si>
  <si>
    <t>87.6</t>
  </si>
  <si>
    <t>631820103774</t>
  </si>
  <si>
    <t>74.5</t>
  </si>
  <si>
    <t>86.5</t>
  </si>
  <si>
    <t>631820103706</t>
  </si>
  <si>
    <t>82.5</t>
  </si>
  <si>
    <t>86.1</t>
  </si>
  <si>
    <t>631820103679</t>
  </si>
  <si>
    <t>男</t>
  </si>
  <si>
    <t>80.0</t>
  </si>
  <si>
    <t>89.5</t>
  </si>
  <si>
    <t>85.7</t>
  </si>
  <si>
    <t>631820103463</t>
  </si>
  <si>
    <t>85.5</t>
  </si>
  <si>
    <t>83.7</t>
  </si>
  <si>
    <t>631820103691</t>
  </si>
  <si>
    <t>81.0</t>
  </si>
  <si>
    <t>81.4</t>
  </si>
  <si>
    <t>631820103504</t>
  </si>
  <si>
    <t>78.0</t>
  </si>
  <si>
    <t>80.7</t>
  </si>
  <si>
    <t>631820103447</t>
  </si>
  <si>
    <t>77.5</t>
  </si>
  <si>
    <t>78.5</t>
  </si>
  <si>
    <t>631820103763</t>
  </si>
  <si>
    <t>70.0</t>
  </si>
  <si>
    <t>83.5</t>
  </si>
  <si>
    <t>78.1</t>
  </si>
  <si>
    <t>631820103756</t>
  </si>
  <si>
    <t>77.0</t>
  </si>
  <si>
    <t>77.8</t>
  </si>
  <si>
    <t>631820103804</t>
  </si>
  <si>
    <t>76.0</t>
  </si>
  <si>
    <t>76.6</t>
  </si>
  <si>
    <t>631820103666</t>
  </si>
  <si>
    <t>75.4</t>
  </si>
  <si>
    <t>631820103602</t>
  </si>
  <si>
    <t>69.0</t>
  </si>
  <si>
    <t>75.2</t>
  </si>
  <si>
    <t>631820103778</t>
  </si>
  <si>
    <t>79.5</t>
  </si>
  <si>
    <t>70.5</t>
  </si>
  <si>
    <t>74.1</t>
  </si>
  <si>
    <t>631820103637</t>
  </si>
  <si>
    <t>63.0</t>
  </si>
  <si>
    <t>73.0</t>
  </si>
  <si>
    <t>631820103677</t>
  </si>
  <si>
    <t>65.0</t>
  </si>
  <si>
    <t>72.2</t>
  </si>
  <si>
    <t>631820103805</t>
  </si>
  <si>
    <t>66.0</t>
  </si>
  <si>
    <t>71.4</t>
  </si>
  <si>
    <t>631820103724</t>
  </si>
  <si>
    <t>67.5</t>
  </si>
  <si>
    <t>68.5</t>
  </si>
  <si>
    <t>631820103502</t>
  </si>
  <si>
    <t>63.5</t>
  </si>
  <si>
    <t>71.0</t>
  </si>
  <si>
    <t>68.0</t>
  </si>
  <si>
    <t>631820103551</t>
  </si>
  <si>
    <t>67.3</t>
  </si>
  <si>
    <t>631820103696</t>
  </si>
  <si>
    <t>67.0</t>
  </si>
  <si>
    <t>65.5</t>
  </si>
  <si>
    <t>66.1</t>
  </si>
  <si>
    <t>631820103775</t>
  </si>
  <si>
    <t>61.0</t>
  </si>
  <si>
    <t>65.8</t>
  </si>
  <si>
    <t>631820103536</t>
  </si>
  <si>
    <t>83.0</t>
  </si>
  <si>
    <t>53.5</t>
  </si>
  <si>
    <t>65.3</t>
  </si>
  <si>
    <t>631820103494</t>
  </si>
  <si>
    <t>56.5</t>
  </si>
  <si>
    <t>64.9</t>
  </si>
  <si>
    <t>631820103740</t>
  </si>
  <si>
    <t>64.6</t>
  </si>
  <si>
    <t>631820103493</t>
  </si>
  <si>
    <t>59.0</t>
  </si>
  <si>
    <t>64.4</t>
  </si>
  <si>
    <t>631820103647</t>
  </si>
  <si>
    <t>631820103657</t>
  </si>
  <si>
    <t>58.0</t>
  </si>
  <si>
    <t>64.0</t>
  </si>
  <si>
    <t>631820103742</t>
  </si>
  <si>
    <t>60.5</t>
  </si>
  <si>
    <t>63.9</t>
  </si>
  <si>
    <t>631820103789</t>
  </si>
  <si>
    <t>59.5</t>
  </si>
  <si>
    <t>62.9</t>
  </si>
  <si>
    <t>631820103800</t>
  </si>
  <si>
    <t>62.5</t>
  </si>
  <si>
    <t>62.7</t>
  </si>
  <si>
    <t>631820103424</t>
  </si>
  <si>
    <t>64.5</t>
  </si>
  <si>
    <t>62.4</t>
  </si>
  <si>
    <t>631820103755</t>
  </si>
  <si>
    <t>66.5</t>
  </si>
  <si>
    <t>62.3</t>
  </si>
  <si>
    <t>631820103752</t>
  </si>
  <si>
    <t>61.9</t>
  </si>
  <si>
    <t>631820103487</t>
  </si>
  <si>
    <t>60.0</t>
  </si>
  <si>
    <t>61.8</t>
  </si>
  <si>
    <t>631820103635</t>
  </si>
  <si>
    <t>48.0</t>
  </si>
  <si>
    <t>61.5</t>
  </si>
  <si>
    <t>631820103801</t>
  </si>
  <si>
    <t>55.0</t>
  </si>
  <si>
    <t>60.1</t>
  </si>
  <si>
    <t>631820103741</t>
  </si>
  <si>
    <t>59.8</t>
  </si>
  <si>
    <t>631820103565</t>
  </si>
  <si>
    <t>57.0</t>
  </si>
  <si>
    <t>59.4</t>
  </si>
  <si>
    <t>631820103601</t>
  </si>
  <si>
    <t>72.5</t>
  </si>
  <si>
    <t>50.5</t>
  </si>
  <si>
    <t>59.3</t>
  </si>
  <si>
    <t>631820103721</t>
  </si>
  <si>
    <t>55.5</t>
  </si>
  <si>
    <t>58.8</t>
  </si>
  <si>
    <t>631820103654</t>
  </si>
  <si>
    <t>57.5</t>
  </si>
  <si>
    <t>58.5</t>
  </si>
  <si>
    <t>631820103745</t>
  </si>
  <si>
    <t>54.0</t>
  </si>
  <si>
    <t>57.8</t>
  </si>
  <si>
    <t>631820103475</t>
  </si>
  <si>
    <t>49.5</t>
  </si>
  <si>
    <t>57.3</t>
  </si>
  <si>
    <t>631820103634</t>
  </si>
  <si>
    <t>631820103604</t>
  </si>
  <si>
    <t>51.0</t>
  </si>
  <si>
    <t>57.2</t>
  </si>
  <si>
    <t>631820103729</t>
  </si>
  <si>
    <t>55.8</t>
  </si>
  <si>
    <t>631820103764</t>
  </si>
  <si>
    <t>44.0</t>
  </si>
  <si>
    <t>51.8</t>
  </si>
  <si>
    <t>631820103673</t>
  </si>
  <si>
    <t>45.0</t>
  </si>
  <si>
    <t>56.0</t>
  </si>
  <si>
    <t>51.6</t>
  </si>
  <si>
    <t>631820103501</t>
  </si>
  <si>
    <t>0.0</t>
  </si>
  <si>
    <t>86.0</t>
  </si>
  <si>
    <t>631820103515</t>
  </si>
  <si>
    <t>41.5</t>
  </si>
  <si>
    <t>51.4</t>
  </si>
  <si>
    <t>631820103796</t>
  </si>
  <si>
    <t>52.5</t>
  </si>
  <si>
    <t>49.0</t>
  </si>
  <si>
    <t>50.4</t>
  </si>
  <si>
    <t>631820103811</t>
  </si>
  <si>
    <t>631820103728</t>
  </si>
  <si>
    <t>34.0</t>
  </si>
  <si>
    <t>50.2</t>
  </si>
  <si>
    <t>631820103688</t>
  </si>
  <si>
    <t>47.5</t>
  </si>
  <si>
    <t>49.9</t>
  </si>
  <si>
    <t>631820103626</t>
  </si>
  <si>
    <t>30.5</t>
  </si>
  <si>
    <t>49.7</t>
  </si>
  <si>
    <t>631820103573</t>
  </si>
  <si>
    <t>45.5</t>
  </si>
  <si>
    <t>47.0</t>
  </si>
  <si>
    <t>631820103806</t>
  </si>
  <si>
    <t>39.0</t>
  </si>
  <si>
    <t>42.6</t>
  </si>
  <si>
    <t>631820103624</t>
  </si>
  <si>
    <t>38.4</t>
  </si>
  <si>
    <t>631820103422</t>
  </si>
  <si>
    <t>/</t>
  </si>
  <si>
    <t>631820103432</t>
  </si>
  <si>
    <t>631820103446</t>
  </si>
  <si>
    <t>631820103473</t>
  </si>
  <si>
    <t>631820103526</t>
  </si>
  <si>
    <t>631820103640</t>
  </si>
  <si>
    <t>631820103660</t>
  </si>
  <si>
    <t>631820103672</t>
  </si>
  <si>
    <t>631820103712</t>
  </si>
  <si>
    <t>631820103725</t>
  </si>
  <si>
    <t>小学数学教师</t>
  </si>
  <si>
    <t>631220102298</t>
  </si>
  <si>
    <t>123.5</t>
  </si>
  <si>
    <t>132.0</t>
  </si>
  <si>
    <t>128.6</t>
  </si>
  <si>
    <t>631220102674</t>
  </si>
  <si>
    <t>134.5</t>
  </si>
  <si>
    <t>121.0</t>
  </si>
  <si>
    <t>126.4</t>
  </si>
  <si>
    <t>631220102246</t>
  </si>
  <si>
    <t>125.0</t>
  </si>
  <si>
    <t>127.0</t>
  </si>
  <si>
    <t>126.2</t>
  </si>
  <si>
    <t>631220102665</t>
  </si>
  <si>
    <t>123.2</t>
  </si>
  <si>
    <t>631220101796</t>
  </si>
  <si>
    <t>631220102281</t>
  </si>
  <si>
    <t>129.0</t>
  </si>
  <si>
    <t>125.2</t>
  </si>
  <si>
    <t>631220101855</t>
  </si>
  <si>
    <t>124.9</t>
  </si>
  <si>
    <t>631220101938</t>
  </si>
  <si>
    <t>124.5</t>
  </si>
  <si>
    <t>631220101760</t>
  </si>
  <si>
    <t>131.5</t>
  </si>
  <si>
    <t>123.7</t>
  </si>
  <si>
    <t>631220102646</t>
  </si>
  <si>
    <t>631220102657</t>
  </si>
  <si>
    <t>128.5</t>
  </si>
  <si>
    <t>631220102700</t>
  </si>
  <si>
    <t>127.5</t>
  </si>
  <si>
    <t>631220102190</t>
  </si>
  <si>
    <t>122.7</t>
  </si>
  <si>
    <t>631220101778</t>
  </si>
  <si>
    <t>126.5</t>
  </si>
  <si>
    <t>631220102441</t>
  </si>
  <si>
    <t>122.0</t>
  </si>
  <si>
    <t>631220101815</t>
  </si>
  <si>
    <t>121.2</t>
  </si>
  <si>
    <t>631220101847</t>
  </si>
  <si>
    <t>631220102152</t>
  </si>
  <si>
    <t>120.9</t>
  </si>
  <si>
    <t>631220102270</t>
  </si>
  <si>
    <t>120.7</t>
  </si>
  <si>
    <t>631220101935</t>
  </si>
  <si>
    <t>116.8</t>
  </si>
  <si>
    <t>631220101981</t>
  </si>
  <si>
    <t>119.4</t>
  </si>
  <si>
    <t>631220101768</t>
  </si>
  <si>
    <t>116.3</t>
  </si>
  <si>
    <t>631220102602</t>
  </si>
  <si>
    <t>115.6</t>
  </si>
  <si>
    <t>631220102431</t>
  </si>
  <si>
    <t>128.0</t>
  </si>
  <si>
    <t>112.0</t>
  </si>
  <si>
    <t>118.4</t>
  </si>
  <si>
    <t>631220102124</t>
  </si>
  <si>
    <t>118.1</t>
  </si>
  <si>
    <t>631220102005</t>
  </si>
  <si>
    <t>631220101917</t>
  </si>
  <si>
    <t>113.5</t>
  </si>
  <si>
    <t>116.2</t>
  </si>
  <si>
    <t>631220102515</t>
  </si>
  <si>
    <t>113.1</t>
  </si>
  <si>
    <t>631220101819</t>
  </si>
  <si>
    <t>631220101824</t>
  </si>
  <si>
    <t>631220101849</t>
  </si>
  <si>
    <t>631220101860</t>
  </si>
  <si>
    <t>114.9</t>
  </si>
  <si>
    <t>631220102141</t>
  </si>
  <si>
    <t>114.4</t>
  </si>
  <si>
    <t>631220101723</t>
  </si>
  <si>
    <t>631220101667</t>
  </si>
  <si>
    <t>107.0</t>
  </si>
  <si>
    <t>113.8</t>
  </si>
  <si>
    <t>631220101891</t>
  </si>
  <si>
    <t>631220101837</t>
  </si>
  <si>
    <t>112.7</t>
  </si>
  <si>
    <t>631220101750</t>
  </si>
  <si>
    <t>631220102645</t>
  </si>
  <si>
    <t>109.2</t>
  </si>
  <si>
    <t>631220101766</t>
  </si>
  <si>
    <t>111.4</t>
  </si>
  <si>
    <t>631220101808</t>
  </si>
  <si>
    <t>126.0</t>
  </si>
  <si>
    <t>631220101984</t>
  </si>
  <si>
    <t>631220102586</t>
  </si>
  <si>
    <t>110.8</t>
  </si>
  <si>
    <t>631220102214</t>
  </si>
  <si>
    <t>110.6</t>
  </si>
  <si>
    <t>631220101897</t>
  </si>
  <si>
    <t>631220101906</t>
  </si>
  <si>
    <t>631220102494</t>
  </si>
  <si>
    <t>109.7</t>
  </si>
  <si>
    <t>631220102382</t>
  </si>
  <si>
    <t>631220101676</t>
  </si>
  <si>
    <t>106.1</t>
  </si>
  <si>
    <t>631220101729</t>
  </si>
  <si>
    <t>107.2</t>
  </si>
  <si>
    <t>631220102000</t>
  </si>
  <si>
    <t>106.9</t>
  </si>
  <si>
    <t>631220102510</t>
  </si>
  <si>
    <t>97.5</t>
  </si>
  <si>
    <t>631220102039</t>
  </si>
  <si>
    <t>99.0</t>
  </si>
  <si>
    <t>631220101771</t>
  </si>
  <si>
    <t>105.9</t>
  </si>
  <si>
    <t>631220102304</t>
  </si>
  <si>
    <t>105.6</t>
  </si>
  <si>
    <t>631220102413</t>
  </si>
  <si>
    <t>105.4</t>
  </si>
  <si>
    <t>631220101968</t>
  </si>
  <si>
    <t>105.2</t>
  </si>
  <si>
    <t>631220101827</t>
  </si>
  <si>
    <t>105.1</t>
  </si>
  <si>
    <t>631220101865</t>
  </si>
  <si>
    <t>94.5</t>
  </si>
  <si>
    <t>102.1</t>
  </si>
  <si>
    <t>631220101727</t>
  </si>
  <si>
    <t>93.5</t>
  </si>
  <si>
    <t>104.9</t>
  </si>
  <si>
    <t>631220102076</t>
  </si>
  <si>
    <t>631220101899</t>
  </si>
  <si>
    <t>101.6</t>
  </si>
  <si>
    <t>631220101817</t>
  </si>
  <si>
    <t>631220101959</t>
  </si>
  <si>
    <t>95.5</t>
  </si>
  <si>
    <t>104.3</t>
  </si>
  <si>
    <t>631220102091</t>
  </si>
  <si>
    <t>631220101743</t>
  </si>
  <si>
    <t>631220102658</t>
  </si>
  <si>
    <t>631220101694</t>
  </si>
  <si>
    <t>631220102107</t>
  </si>
  <si>
    <t>92.5</t>
  </si>
  <si>
    <t>103.3</t>
  </si>
  <si>
    <t>631220102256</t>
  </si>
  <si>
    <t>631220102282</t>
  </si>
  <si>
    <t>101.9</t>
  </si>
  <si>
    <t>631220102307</t>
  </si>
  <si>
    <t>101.7</t>
  </si>
  <si>
    <t>631220102026</t>
  </si>
  <si>
    <t>631220102191</t>
  </si>
  <si>
    <t>631220102042</t>
  </si>
  <si>
    <t>631220101869</t>
  </si>
  <si>
    <t>631220101709</t>
  </si>
  <si>
    <t>631220102193</t>
  </si>
  <si>
    <t>631220101875</t>
  </si>
  <si>
    <t>101.1</t>
  </si>
  <si>
    <t>631220102096</t>
  </si>
  <si>
    <t>100.7</t>
  </si>
  <si>
    <t>631220102716</t>
  </si>
  <si>
    <t>631220102483</t>
  </si>
  <si>
    <t>100.6</t>
  </si>
  <si>
    <t>631220102090</t>
  </si>
  <si>
    <t>100.4</t>
  </si>
  <si>
    <t>631220102272</t>
  </si>
  <si>
    <t>90.5</t>
  </si>
  <si>
    <t>99.8</t>
  </si>
  <si>
    <t>631220102670</t>
  </si>
  <si>
    <t>99.6</t>
  </si>
  <si>
    <t>631220102002</t>
  </si>
  <si>
    <t>88.5</t>
  </si>
  <si>
    <t>99.1</t>
  </si>
  <si>
    <t>631220102236</t>
  </si>
  <si>
    <t>98.9</t>
  </si>
  <si>
    <t>631220102001</t>
  </si>
  <si>
    <t>631220102322</t>
  </si>
  <si>
    <t>98.3</t>
  </si>
  <si>
    <t>631220102014</t>
  </si>
  <si>
    <t>87.5</t>
  </si>
  <si>
    <t>98.1</t>
  </si>
  <si>
    <t>631220101670</t>
  </si>
  <si>
    <t>631220102187</t>
  </si>
  <si>
    <t>97.9</t>
  </si>
  <si>
    <t>631220102377</t>
  </si>
  <si>
    <t>631220102659</t>
  </si>
  <si>
    <t>97.4</t>
  </si>
  <si>
    <t>631220102446</t>
  </si>
  <si>
    <t>631220101977</t>
  </si>
  <si>
    <t>84.0</t>
  </si>
  <si>
    <t>97.2</t>
  </si>
  <si>
    <t>631220102364</t>
  </si>
  <si>
    <t>87.0</t>
  </si>
  <si>
    <t>631220101734</t>
  </si>
  <si>
    <t>96.4</t>
  </si>
  <si>
    <t>631220102548</t>
  </si>
  <si>
    <t>631220102560</t>
  </si>
  <si>
    <t>95.8</t>
  </si>
  <si>
    <t>631220101868</t>
  </si>
  <si>
    <t>95.7</t>
  </si>
  <si>
    <t>631220102693</t>
  </si>
  <si>
    <t>95.6</t>
  </si>
  <si>
    <t>631220102296</t>
  </si>
  <si>
    <t>631220102530</t>
  </si>
  <si>
    <t>95.4</t>
  </si>
  <si>
    <t>631220102557</t>
  </si>
  <si>
    <t>631220101862</t>
  </si>
  <si>
    <t>76.5</t>
  </si>
  <si>
    <t>631220101747</t>
  </si>
  <si>
    <t>631220102426</t>
  </si>
  <si>
    <t>631220102207</t>
  </si>
  <si>
    <t>94.4</t>
  </si>
  <si>
    <t>631220101859</t>
  </si>
  <si>
    <t>93.9</t>
  </si>
  <si>
    <t>631220102537</t>
  </si>
  <si>
    <t>93.4</t>
  </si>
  <si>
    <t>631220101822</t>
  </si>
  <si>
    <t>631220102339</t>
  </si>
  <si>
    <t>631220102361</t>
  </si>
  <si>
    <t>92.8</t>
  </si>
  <si>
    <t>631220102630</t>
  </si>
  <si>
    <t>74.0</t>
  </si>
  <si>
    <t>631220102448</t>
  </si>
  <si>
    <t>631220101948</t>
  </si>
  <si>
    <t>92.4</t>
  </si>
  <si>
    <t>631220102064</t>
  </si>
  <si>
    <t>631220101794</t>
  </si>
  <si>
    <t>92.2</t>
  </si>
  <si>
    <t>631220102003</t>
  </si>
  <si>
    <t>89.1</t>
  </si>
  <si>
    <t>631220101939</t>
  </si>
  <si>
    <t>85.0</t>
  </si>
  <si>
    <t>631220102415</t>
  </si>
  <si>
    <t>631220101944</t>
  </si>
  <si>
    <t>631220102342</t>
  </si>
  <si>
    <t>75.0</t>
  </si>
  <si>
    <t>102.0</t>
  </si>
  <si>
    <t>91.2</t>
  </si>
  <si>
    <t>631220101804</t>
  </si>
  <si>
    <t>631220102509</t>
  </si>
  <si>
    <t>90.3</t>
  </si>
  <si>
    <t>631220102258</t>
  </si>
  <si>
    <t>89.2</t>
  </si>
  <si>
    <t>631220102547</t>
  </si>
  <si>
    <t>73.5</t>
  </si>
  <si>
    <t>88.7</t>
  </si>
  <si>
    <t>631220102635</t>
  </si>
  <si>
    <t>88.6</t>
  </si>
  <si>
    <t>631220101787</t>
  </si>
  <si>
    <t>631220102386</t>
  </si>
  <si>
    <t>88.1</t>
  </si>
  <si>
    <t>631220102138</t>
  </si>
  <si>
    <t>87.8</t>
  </si>
  <si>
    <t>631220101833</t>
  </si>
  <si>
    <t>87.3</t>
  </si>
  <si>
    <t>631220102513</t>
  </si>
  <si>
    <t>87.2</t>
  </si>
  <si>
    <t>631220102211</t>
  </si>
  <si>
    <t>86.9</t>
  </si>
  <si>
    <t>631220102188</t>
  </si>
  <si>
    <t>86.7</t>
  </si>
  <si>
    <t>631220101692</t>
  </si>
  <si>
    <t>86.3</t>
  </si>
  <si>
    <t>631220101973</t>
  </si>
  <si>
    <t>86.2</t>
  </si>
  <si>
    <t>631220102068</t>
  </si>
  <si>
    <t>85.8</t>
  </si>
  <si>
    <t>631220102584</t>
  </si>
  <si>
    <t>85.2</t>
  </si>
  <si>
    <t>631220101690</t>
  </si>
  <si>
    <t>631220102043</t>
  </si>
  <si>
    <t>631220102129</t>
  </si>
  <si>
    <t>84.9</t>
  </si>
  <si>
    <t>631220101669</t>
  </si>
  <si>
    <t>84.7</t>
  </si>
  <si>
    <t>631220102219</t>
  </si>
  <si>
    <t>84.4</t>
  </si>
  <si>
    <t>631220101679</t>
  </si>
  <si>
    <t>631220102291</t>
  </si>
  <si>
    <t>71.5</t>
  </si>
  <si>
    <t>84.3</t>
  </si>
  <si>
    <t>631220102286</t>
  </si>
  <si>
    <t>80.5</t>
  </si>
  <si>
    <t>83.8</t>
  </si>
  <si>
    <t>631220102725</t>
  </si>
  <si>
    <t>83.6</t>
  </si>
  <si>
    <t>631220102475</t>
  </si>
  <si>
    <t>83.4</t>
  </si>
  <si>
    <t>631220101887</t>
  </si>
  <si>
    <t>80.1</t>
  </si>
  <si>
    <t>631220102424</t>
  </si>
  <si>
    <t>82.8</t>
  </si>
  <si>
    <t>631220102195</t>
  </si>
  <si>
    <t>82.6</t>
  </si>
  <si>
    <t>631220102024</t>
  </si>
  <si>
    <t>631220101784</t>
  </si>
  <si>
    <t>82.2</t>
  </si>
  <si>
    <t>631220102531</t>
  </si>
  <si>
    <t>79.1</t>
  </si>
  <si>
    <t>631220102621</t>
  </si>
  <si>
    <t>75.5</t>
  </si>
  <si>
    <t>81.9</t>
  </si>
  <si>
    <t>631220102240</t>
  </si>
  <si>
    <t>81.3</t>
  </si>
  <si>
    <t>631220101877</t>
  </si>
  <si>
    <t>631220102464</t>
  </si>
  <si>
    <t>80.6</t>
  </si>
  <si>
    <t>631220102136</t>
  </si>
  <si>
    <t>77.6</t>
  </si>
  <si>
    <t>631220101926</t>
  </si>
  <si>
    <t>80.3</t>
  </si>
  <si>
    <t>631220102550</t>
  </si>
  <si>
    <t>79.9</t>
  </si>
  <si>
    <t>631220101961</t>
  </si>
  <si>
    <t>79.8</t>
  </si>
  <si>
    <t>631220102366</t>
  </si>
  <si>
    <t>79.3</t>
  </si>
  <si>
    <t>631220101830</t>
  </si>
  <si>
    <t>79.2</t>
  </si>
  <si>
    <t>631220102228</t>
  </si>
  <si>
    <t>72.0</t>
  </si>
  <si>
    <t>76.2</t>
  </si>
  <si>
    <t>631220102577</t>
  </si>
  <si>
    <t>631220101995</t>
  </si>
  <si>
    <t>631220102522</t>
  </si>
  <si>
    <t>631220102338</t>
  </si>
  <si>
    <t>78.2</t>
  </si>
  <si>
    <t>631220101836</t>
  </si>
  <si>
    <t>77.4</t>
  </si>
  <si>
    <t>631220102468</t>
  </si>
  <si>
    <t>631220102206</t>
  </si>
  <si>
    <t>77.3</t>
  </si>
  <si>
    <t>631220102116</t>
  </si>
  <si>
    <t>77.2</t>
  </si>
  <si>
    <t>631220102218</t>
  </si>
  <si>
    <t>631220102451</t>
  </si>
  <si>
    <t>631220101733</t>
  </si>
  <si>
    <t>76.3</t>
  </si>
  <si>
    <t>631220102582</t>
  </si>
  <si>
    <t>631220102699</t>
  </si>
  <si>
    <t>631220101967</t>
  </si>
  <si>
    <t>631220102393</t>
  </si>
  <si>
    <t>75.9</t>
  </si>
  <si>
    <t>631220101792</t>
  </si>
  <si>
    <t>69.5</t>
  </si>
  <si>
    <t>75.8</t>
  </si>
  <si>
    <t>631220102383</t>
  </si>
  <si>
    <t>75.7</t>
  </si>
  <si>
    <t>631220102519</t>
  </si>
  <si>
    <t>631220102283</t>
  </si>
  <si>
    <t>631220102179</t>
  </si>
  <si>
    <t>75.1</t>
  </si>
  <si>
    <t>631220102498</t>
  </si>
  <si>
    <t>74.9</t>
  </si>
  <si>
    <t>631220102292</t>
  </si>
  <si>
    <t>74.7</t>
  </si>
  <si>
    <t>631220102501</t>
  </si>
  <si>
    <t>74.6</t>
  </si>
  <si>
    <t>631220102031</t>
  </si>
  <si>
    <t>631220101795</t>
  </si>
  <si>
    <t>62.0</t>
  </si>
  <si>
    <t>74.3</t>
  </si>
  <si>
    <t>631220102523</t>
  </si>
  <si>
    <t>73.9</t>
  </si>
  <si>
    <t>631220102110</t>
  </si>
  <si>
    <t>73.6</t>
  </si>
  <si>
    <t>631220102324</t>
  </si>
  <si>
    <t>631220102437</t>
  </si>
  <si>
    <t>73.4</t>
  </si>
  <si>
    <t>631220101894</t>
  </si>
  <si>
    <t>73.3</t>
  </si>
  <si>
    <t>631220102535</t>
  </si>
  <si>
    <t>72.9</t>
  </si>
  <si>
    <t>631220102521</t>
  </si>
  <si>
    <t>72.7</t>
  </si>
  <si>
    <t>631220102249</t>
  </si>
  <si>
    <t>72.3</t>
  </si>
  <si>
    <t>631220102335</t>
  </si>
  <si>
    <t>71.7</t>
  </si>
  <si>
    <t>631220102401</t>
  </si>
  <si>
    <t>631220101970</t>
  </si>
  <si>
    <t>631220101950</t>
  </si>
  <si>
    <t>71.1</t>
  </si>
  <si>
    <t>631220102260</t>
  </si>
  <si>
    <t>70.1</t>
  </si>
  <si>
    <t>631220102567</t>
  </si>
  <si>
    <t>69.9</t>
  </si>
  <si>
    <t>631220102615</t>
  </si>
  <si>
    <t>69.8</t>
  </si>
  <si>
    <t>631220102277</t>
  </si>
  <si>
    <t>631220102205</t>
  </si>
  <si>
    <t>69.6</t>
  </si>
  <si>
    <t>631220102017</t>
  </si>
  <si>
    <t>631220102710</t>
  </si>
  <si>
    <t>631220101718</t>
  </si>
  <si>
    <t>68.3</t>
  </si>
  <si>
    <t>631220102263</t>
  </si>
  <si>
    <t>67.8</t>
  </si>
  <si>
    <t>631220102629</t>
  </si>
  <si>
    <t>66.4</t>
  </si>
  <si>
    <t>631220102029</t>
  </si>
  <si>
    <t>631220102340</t>
  </si>
  <si>
    <t>66.3</t>
  </si>
  <si>
    <t>631220102330</t>
  </si>
  <si>
    <t>65.9</t>
  </si>
  <si>
    <t>631220102558</t>
  </si>
  <si>
    <t>65.6</t>
  </si>
  <si>
    <t>631220102376</t>
  </si>
  <si>
    <t>631220102527</t>
  </si>
  <si>
    <t>631220101767</t>
  </si>
  <si>
    <t>63.7</t>
  </si>
  <si>
    <t>631220102595</t>
  </si>
  <si>
    <t>631220102289</t>
  </si>
  <si>
    <t>60.9</t>
  </si>
  <si>
    <t>631220102177</t>
  </si>
  <si>
    <t>51.5</t>
  </si>
  <si>
    <t>60.7</t>
  </si>
  <si>
    <t>631220102036</t>
  </si>
  <si>
    <t>631220102278</t>
  </si>
  <si>
    <t>58.4</t>
  </si>
  <si>
    <t>631220102662</t>
  </si>
  <si>
    <t>57.4</t>
  </si>
  <si>
    <t>631220102227</t>
  </si>
  <si>
    <t>56.8</t>
  </si>
  <si>
    <t>631220102359</t>
  </si>
  <si>
    <t>53.4</t>
  </si>
  <si>
    <t>631220102137</t>
  </si>
  <si>
    <t>53.1</t>
  </si>
  <si>
    <t>631220102526</t>
  </si>
  <si>
    <t>40.0</t>
  </si>
  <si>
    <t>52.9</t>
  </si>
  <si>
    <t>631220102591</t>
  </si>
  <si>
    <t>631220102213</t>
  </si>
  <si>
    <t>49.2</t>
  </si>
  <si>
    <t>631220102408</t>
  </si>
  <si>
    <t>48.6</t>
  </si>
  <si>
    <t>631220102399</t>
  </si>
  <si>
    <t>26.0</t>
  </si>
  <si>
    <t>40.5</t>
  </si>
  <si>
    <t>34.7</t>
  </si>
  <si>
    <t>631220101698</t>
  </si>
  <si>
    <t>631220101735</t>
  </si>
  <si>
    <t>631220101740</t>
  </si>
  <si>
    <t>631220101816</t>
  </si>
  <si>
    <t>631220101838</t>
  </si>
  <si>
    <t>631220101841</t>
  </si>
  <si>
    <t>631220101997</t>
  </si>
  <si>
    <t>631220101998</t>
  </si>
  <si>
    <t>631220102047</t>
  </si>
  <si>
    <t>631220102057</t>
  </si>
  <si>
    <t>631220102082</t>
  </si>
  <si>
    <t>631220102104</t>
  </si>
  <si>
    <t>631220102142</t>
  </si>
  <si>
    <t>631220102159</t>
  </si>
  <si>
    <t>631220102192</t>
  </si>
  <si>
    <t>631220102241</t>
  </si>
  <si>
    <t>631220102279</t>
  </si>
  <si>
    <t>631220102295</t>
  </si>
  <si>
    <t>631220102297</t>
  </si>
  <si>
    <t>631220102300</t>
  </si>
  <si>
    <t>631220102349</t>
  </si>
  <si>
    <t>631220102360</t>
  </si>
  <si>
    <t>631220102388</t>
  </si>
  <si>
    <t>631220102403</t>
  </si>
  <si>
    <t>631220102420</t>
  </si>
  <si>
    <t>631220102432</t>
  </si>
  <si>
    <t>631220102436</t>
  </si>
  <si>
    <t>631220102444</t>
  </si>
  <si>
    <t>631220102478</t>
  </si>
  <si>
    <t>631220102482</t>
  </si>
  <si>
    <t>631220102496</t>
  </si>
  <si>
    <t>631220102499</t>
  </si>
  <si>
    <t>631220102500</t>
  </si>
  <si>
    <t>631220102502</t>
  </si>
  <si>
    <t>631220102504</t>
  </si>
  <si>
    <t>631220102505</t>
  </si>
  <si>
    <t>631220102516</t>
  </si>
  <si>
    <t>631220102542</t>
  </si>
  <si>
    <t>631220102554</t>
  </si>
  <si>
    <t>631220102587</t>
  </si>
  <si>
    <t>631220102592</t>
  </si>
  <si>
    <t>631220102594</t>
  </si>
  <si>
    <t>631220102607</t>
  </si>
  <si>
    <t>631220102609</t>
  </si>
  <si>
    <t>631220102619</t>
  </si>
  <si>
    <t>631220102640</t>
  </si>
  <si>
    <t>631220102641</t>
  </si>
  <si>
    <t>631220102707</t>
  </si>
  <si>
    <t>631220102713</t>
  </si>
  <si>
    <t>小学信息技术教师</t>
  </si>
  <si>
    <t>632020104011</t>
  </si>
  <si>
    <t>112.9</t>
  </si>
  <si>
    <t>632020103998</t>
  </si>
  <si>
    <t>632020103993</t>
  </si>
  <si>
    <t>632020104007</t>
  </si>
  <si>
    <t>632020104004</t>
  </si>
  <si>
    <t>632020103989</t>
  </si>
  <si>
    <t>97.1</t>
  </si>
  <si>
    <t>632020103964</t>
  </si>
  <si>
    <t>96.2</t>
  </si>
  <si>
    <t>632020104008</t>
  </si>
  <si>
    <t>93.3</t>
  </si>
  <si>
    <t>632020103932</t>
  </si>
  <si>
    <t>93.2</t>
  </si>
  <si>
    <t>632020104013</t>
  </si>
  <si>
    <t>632020103926</t>
  </si>
  <si>
    <t>632020103935</t>
  </si>
  <si>
    <t>87.9</t>
  </si>
  <si>
    <t>632020103971</t>
  </si>
  <si>
    <t>83.2</t>
  </si>
  <si>
    <t>632020103951</t>
  </si>
  <si>
    <t>632020103962</t>
  </si>
  <si>
    <t>76.4</t>
  </si>
  <si>
    <t>632020103968</t>
  </si>
  <si>
    <t>632020103943</t>
  </si>
  <si>
    <t>632020104009</t>
  </si>
  <si>
    <t>632020104014</t>
  </si>
  <si>
    <t>小学音乐教师</t>
  </si>
  <si>
    <t>631720103301</t>
  </si>
  <si>
    <t>113.4</t>
  </si>
  <si>
    <t>631720103335</t>
  </si>
  <si>
    <t>111.2</t>
  </si>
  <si>
    <t>631720103213</t>
  </si>
  <si>
    <t>631720103388</t>
  </si>
  <si>
    <t>631720103362</t>
  </si>
  <si>
    <t>98.8</t>
  </si>
  <si>
    <t>631720103299</t>
  </si>
  <si>
    <t>91.3</t>
  </si>
  <si>
    <t>631720103325</t>
  </si>
  <si>
    <t>631720103387</t>
  </si>
  <si>
    <t>88.2</t>
  </si>
  <si>
    <t>631720103368</t>
  </si>
  <si>
    <t>631720103238</t>
  </si>
  <si>
    <t>631720103254</t>
  </si>
  <si>
    <t>80.8</t>
  </si>
  <si>
    <t>631720103293</t>
  </si>
  <si>
    <t>631720103336</t>
  </si>
  <si>
    <t>78.4</t>
  </si>
  <si>
    <t>631720103339</t>
  </si>
  <si>
    <t>631720103349</t>
  </si>
  <si>
    <t>66.7</t>
  </si>
  <si>
    <t>631720103399</t>
  </si>
  <si>
    <t>60.3</t>
  </si>
  <si>
    <t>631720103295</t>
  </si>
  <si>
    <t>59.6</t>
  </si>
  <si>
    <t>631720103408</t>
  </si>
  <si>
    <t>58.1</t>
  </si>
  <si>
    <t>631720103298</t>
  </si>
  <si>
    <t>57.9</t>
  </si>
  <si>
    <t>631720103332</t>
  </si>
  <si>
    <t>631720103274</t>
  </si>
  <si>
    <t>631720103314</t>
  </si>
  <si>
    <t>631720103316</t>
  </si>
  <si>
    <t>631720103321</t>
  </si>
  <si>
    <t>631720103359</t>
  </si>
  <si>
    <t>小学英语教师</t>
  </si>
  <si>
    <t>631320102980</t>
  </si>
  <si>
    <t>117.2</t>
  </si>
  <si>
    <t>631320102903</t>
  </si>
  <si>
    <t>115.3</t>
  </si>
  <si>
    <t>631320102931</t>
  </si>
  <si>
    <t>114.1</t>
  </si>
  <si>
    <t>631320103015</t>
  </si>
  <si>
    <t>134.0</t>
  </si>
  <si>
    <t>113.3</t>
  </si>
  <si>
    <t>631320102785</t>
  </si>
  <si>
    <t>631320102731</t>
  </si>
  <si>
    <t>631320103117</t>
  </si>
  <si>
    <t>631320102802</t>
  </si>
  <si>
    <t>631320103013</t>
  </si>
  <si>
    <t>129.5</t>
  </si>
  <si>
    <t>107.3</t>
  </si>
  <si>
    <t>631320103108</t>
  </si>
  <si>
    <t>109.9</t>
  </si>
  <si>
    <t>631320103125</t>
  </si>
  <si>
    <t>107.6</t>
  </si>
  <si>
    <t>631320102859</t>
  </si>
  <si>
    <t>631320103031</t>
  </si>
  <si>
    <t>631320102907</t>
  </si>
  <si>
    <t>119.0</t>
  </si>
  <si>
    <t>105.8</t>
  </si>
  <si>
    <t>631320102971</t>
  </si>
  <si>
    <t>631320102889</t>
  </si>
  <si>
    <t>631320103165</t>
  </si>
  <si>
    <t>631320103006</t>
  </si>
  <si>
    <t>104.1</t>
  </si>
  <si>
    <t>631320103128</t>
  </si>
  <si>
    <t>631320102929</t>
  </si>
  <si>
    <t>631320102877</t>
  </si>
  <si>
    <t>102.4</t>
  </si>
  <si>
    <t>631320103095</t>
  </si>
  <si>
    <t>631320103029</t>
  </si>
  <si>
    <t>631320102808</t>
  </si>
  <si>
    <t>631320103145</t>
  </si>
  <si>
    <t>101.4</t>
  </si>
  <si>
    <t>631320102750</t>
  </si>
  <si>
    <t>631320103168</t>
  </si>
  <si>
    <t>100.1</t>
  </si>
  <si>
    <t>631320103011</t>
  </si>
  <si>
    <t>99.3</t>
  </si>
  <si>
    <t>631320102803</t>
  </si>
  <si>
    <t>631320102919</t>
  </si>
  <si>
    <t>631320102844</t>
  </si>
  <si>
    <t>631320102787</t>
  </si>
  <si>
    <t>94.1</t>
  </si>
  <si>
    <t>631320102871</t>
  </si>
  <si>
    <t>96.8</t>
  </si>
  <si>
    <t>631320103081</t>
  </si>
  <si>
    <t>96.7</t>
  </si>
  <si>
    <t>631320103016</t>
  </si>
  <si>
    <t>631320102896</t>
  </si>
  <si>
    <t>631320102866</t>
  </si>
  <si>
    <t>94.6</t>
  </si>
  <si>
    <t>631320102818</t>
  </si>
  <si>
    <t>631320102831</t>
  </si>
  <si>
    <t>631320102771</t>
  </si>
  <si>
    <t>631320102916</t>
  </si>
  <si>
    <t>631320103097</t>
  </si>
  <si>
    <t>631320103086</t>
  </si>
  <si>
    <t>631320102868</t>
  </si>
  <si>
    <t>631320102887</t>
  </si>
  <si>
    <t>91.9</t>
  </si>
  <si>
    <t>631320102928</t>
  </si>
  <si>
    <t>631320102761</t>
  </si>
  <si>
    <t>90.6</t>
  </si>
  <si>
    <t>631320102841</t>
  </si>
  <si>
    <t>90.4</t>
  </si>
  <si>
    <t>631320102890</t>
  </si>
  <si>
    <t>631320102924</t>
  </si>
  <si>
    <t>90.1</t>
  </si>
  <si>
    <t>631320102901</t>
  </si>
  <si>
    <t>89.6</t>
  </si>
  <si>
    <t>631320103026</t>
  </si>
  <si>
    <t>631320103022</t>
  </si>
  <si>
    <t>631320103101</t>
  </si>
  <si>
    <t>631320103068</t>
  </si>
  <si>
    <t>631320102865</t>
  </si>
  <si>
    <t>87.7</t>
  </si>
  <si>
    <t>631320102911</t>
  </si>
  <si>
    <t>87.4</t>
  </si>
  <si>
    <t>631320102881</t>
  </si>
  <si>
    <t>631320102799</t>
  </si>
  <si>
    <t>631320103134</t>
  </si>
  <si>
    <t>631320102998</t>
  </si>
  <si>
    <t>85.3</t>
  </si>
  <si>
    <t>631320102821</t>
  </si>
  <si>
    <t>631320102752</t>
  </si>
  <si>
    <t>631320103069</t>
  </si>
  <si>
    <t>84.1</t>
  </si>
  <si>
    <t>631320102917</t>
  </si>
  <si>
    <t>631320102766</t>
  </si>
  <si>
    <t>631320103157</t>
  </si>
  <si>
    <t>83.1</t>
  </si>
  <si>
    <t>631320102730</t>
  </si>
  <si>
    <t>82.3</t>
  </si>
  <si>
    <t>631320102797</t>
  </si>
  <si>
    <t>631320102982</t>
  </si>
  <si>
    <t>82.1</t>
  </si>
  <si>
    <t>631320103047</t>
  </si>
  <si>
    <t>631320102854</t>
  </si>
  <si>
    <t>81.6</t>
  </si>
  <si>
    <t>631320102863</t>
  </si>
  <si>
    <t>80.9</t>
  </si>
  <si>
    <t>631320102795</t>
  </si>
  <si>
    <t>631320102806</t>
  </si>
  <si>
    <t>80.4</t>
  </si>
  <si>
    <t>631320103155</t>
  </si>
  <si>
    <t>631320103123</t>
  </si>
  <si>
    <t>631320103133</t>
  </si>
  <si>
    <t>631320102862</t>
  </si>
  <si>
    <t>78.7</t>
  </si>
  <si>
    <t>631320102811</t>
  </si>
  <si>
    <t>631320102779</t>
  </si>
  <si>
    <t>631320103053</t>
  </si>
  <si>
    <t>631320102885</t>
  </si>
  <si>
    <t>631320102938</t>
  </si>
  <si>
    <t>631320103146</t>
  </si>
  <si>
    <t>631320103156</t>
  </si>
  <si>
    <t>631320103044</t>
  </si>
  <si>
    <t>631320103162</t>
  </si>
  <si>
    <t>43.5</t>
  </si>
  <si>
    <t>631320103019</t>
  </si>
  <si>
    <t>73.8</t>
  </si>
  <si>
    <t>631320102845</t>
  </si>
  <si>
    <t>73.2</t>
  </si>
  <si>
    <t>631320102962</t>
  </si>
  <si>
    <t>73.1</t>
  </si>
  <si>
    <t>631320102816</t>
  </si>
  <si>
    <t>631320103103</t>
  </si>
  <si>
    <t>631320102951</t>
  </si>
  <si>
    <t>72.8</t>
  </si>
  <si>
    <t>631320103124</t>
  </si>
  <si>
    <t>72.6</t>
  </si>
  <si>
    <t>631320103139</t>
  </si>
  <si>
    <t>631320102747</t>
  </si>
  <si>
    <t>70.4</t>
  </si>
  <si>
    <t>631320103064</t>
  </si>
  <si>
    <t>631320102774</t>
  </si>
  <si>
    <t>631320103120</t>
  </si>
  <si>
    <t>69.4</t>
  </si>
  <si>
    <t>631320102734</t>
  </si>
  <si>
    <t>68.7</t>
  </si>
  <si>
    <t>631320102732</t>
  </si>
  <si>
    <t>631320103075</t>
  </si>
  <si>
    <t>631320102891</t>
  </si>
  <si>
    <t>631320103131</t>
  </si>
  <si>
    <t>58.2</t>
  </si>
  <si>
    <t>631320103032</t>
  </si>
  <si>
    <t>57.6</t>
  </si>
  <si>
    <t>631320102733</t>
  </si>
  <si>
    <t>631320102753</t>
  </si>
  <si>
    <t>631320102769</t>
  </si>
  <si>
    <t>631320102778</t>
  </si>
  <si>
    <t>631320102791</t>
  </si>
  <si>
    <t>631320102801</t>
  </si>
  <si>
    <t>631320102822</t>
  </si>
  <si>
    <t>631320102829</t>
  </si>
  <si>
    <t>631320102832</t>
  </si>
  <si>
    <t>631320102837</t>
  </si>
  <si>
    <t>631320102849</t>
  </si>
  <si>
    <t>631320102878</t>
  </si>
  <si>
    <t>631320102914</t>
  </si>
  <si>
    <t>631320102936</t>
  </si>
  <si>
    <t>631320102941</t>
  </si>
  <si>
    <t>631320102963</t>
  </si>
  <si>
    <t>631320102970</t>
  </si>
  <si>
    <t>631320102984</t>
  </si>
  <si>
    <t>631320102989</t>
  </si>
  <si>
    <t>631320103065</t>
  </si>
  <si>
    <t>631320103072</t>
  </si>
  <si>
    <t>631320103076</t>
  </si>
  <si>
    <t>631320103084</t>
  </si>
  <si>
    <t>631320103100</t>
  </si>
  <si>
    <t>631320103116</t>
  </si>
  <si>
    <t>631320103161</t>
  </si>
  <si>
    <t>631320103163</t>
  </si>
  <si>
    <t>631320103164</t>
  </si>
  <si>
    <t>631320103171</t>
  </si>
  <si>
    <t>631320103172</t>
  </si>
  <si>
    <t>小学语文教师</t>
  </si>
  <si>
    <t>631120101322</t>
  </si>
  <si>
    <t>130.0</t>
  </si>
  <si>
    <t>115.9</t>
  </si>
  <si>
    <t>631120101216</t>
  </si>
  <si>
    <t>631120101329</t>
  </si>
  <si>
    <t>631120101116</t>
  </si>
  <si>
    <t>115.2</t>
  </si>
  <si>
    <t>631120101120</t>
  </si>
  <si>
    <t>631120101044</t>
  </si>
  <si>
    <t>114.7</t>
  </si>
  <si>
    <t>631120101026</t>
  </si>
  <si>
    <t>631120101043</t>
  </si>
  <si>
    <t>631120101648</t>
  </si>
  <si>
    <t>631120101457</t>
  </si>
  <si>
    <t>111.9</t>
  </si>
  <si>
    <t>631120101156</t>
  </si>
  <si>
    <t>631120101166</t>
  </si>
  <si>
    <t>111.8</t>
  </si>
  <si>
    <t>631120101031</t>
  </si>
  <si>
    <t>631120101433</t>
  </si>
  <si>
    <t>631120101426</t>
  </si>
  <si>
    <t>631120101155</t>
  </si>
  <si>
    <t>631120101187</t>
  </si>
  <si>
    <t>631120101017</t>
  </si>
  <si>
    <t>108.7</t>
  </si>
  <si>
    <t>631120101344</t>
  </si>
  <si>
    <t>631120101356</t>
  </si>
  <si>
    <t>105.3</t>
  </si>
  <si>
    <t>631120101032</t>
  </si>
  <si>
    <t>631120101294</t>
  </si>
  <si>
    <t>631120101390</t>
  </si>
  <si>
    <t>631120101513</t>
  </si>
  <si>
    <t>631120101657</t>
  </si>
  <si>
    <t>102.8</t>
  </si>
  <si>
    <t>631120101121</t>
  </si>
  <si>
    <t>631120101464</t>
  </si>
  <si>
    <t>631120101413</t>
  </si>
  <si>
    <t>631120101052</t>
  </si>
  <si>
    <t>631120100968</t>
  </si>
  <si>
    <t>631120101227</t>
  </si>
  <si>
    <t>100.8</t>
  </si>
  <si>
    <t>631120101104</t>
  </si>
  <si>
    <t>631120101629</t>
  </si>
  <si>
    <t>631120101349</t>
  </si>
  <si>
    <t>99.4</t>
  </si>
  <si>
    <t>631120101482</t>
  </si>
  <si>
    <t>631120101223</t>
  </si>
  <si>
    <t>631120101160</t>
  </si>
  <si>
    <t>631120100988</t>
  </si>
  <si>
    <t>98.4</t>
  </si>
  <si>
    <t>631120101145</t>
  </si>
  <si>
    <t>98.2</t>
  </si>
  <si>
    <t>631120100953</t>
  </si>
  <si>
    <t>631120101208</t>
  </si>
  <si>
    <t>631120101415</t>
  </si>
  <si>
    <t>631120101016</t>
  </si>
  <si>
    <t>631120101571</t>
  </si>
  <si>
    <t>96.3</t>
  </si>
  <si>
    <t>631120100987</t>
  </si>
  <si>
    <t>95.9</t>
  </si>
  <si>
    <t>631120101047</t>
  </si>
  <si>
    <t>631120101045</t>
  </si>
  <si>
    <t>94.2</t>
  </si>
  <si>
    <t>631120101510</t>
  </si>
  <si>
    <t>93.1</t>
  </si>
  <si>
    <t>631120101498</t>
  </si>
  <si>
    <t>91.8</t>
  </si>
  <si>
    <t>631120101333</t>
  </si>
  <si>
    <t>631120101472</t>
  </si>
  <si>
    <t>631120101088</t>
  </si>
  <si>
    <t>88.4</t>
  </si>
  <si>
    <t>631120101131</t>
  </si>
  <si>
    <t>631120101011</t>
  </si>
  <si>
    <t>631120101127</t>
  </si>
  <si>
    <t>631120101579</t>
  </si>
  <si>
    <t>631120101331</t>
  </si>
  <si>
    <t>85.4</t>
  </si>
  <si>
    <t>631120101306</t>
  </si>
  <si>
    <t>631120100967</t>
  </si>
  <si>
    <t>631120101198</t>
  </si>
  <si>
    <t>631120101402</t>
  </si>
  <si>
    <t>631120101185</t>
  </si>
  <si>
    <t>82.9</t>
  </si>
  <si>
    <t>631120101521</t>
  </si>
  <si>
    <t>631120101063</t>
  </si>
  <si>
    <t>631120101616</t>
  </si>
  <si>
    <t>82.7</t>
  </si>
  <si>
    <t>631120101362</t>
  </si>
  <si>
    <t>631120101463</t>
  </si>
  <si>
    <t>82.4</t>
  </si>
  <si>
    <t>631120101266</t>
  </si>
  <si>
    <t>81.7</t>
  </si>
  <si>
    <t>631120101049</t>
  </si>
  <si>
    <t>631120101494</t>
  </si>
  <si>
    <t>631120101531</t>
  </si>
  <si>
    <t>631120101358</t>
  </si>
  <si>
    <t>631120101218</t>
  </si>
  <si>
    <t>631120101640</t>
  </si>
  <si>
    <t>631120101117</t>
  </si>
  <si>
    <t>631120101376</t>
  </si>
  <si>
    <t>79.7</t>
  </si>
  <si>
    <t>631120101548</t>
  </si>
  <si>
    <t>631120101048</t>
  </si>
  <si>
    <t>631120101253</t>
  </si>
  <si>
    <t>631120101500</t>
  </si>
  <si>
    <t>77.1</t>
  </si>
  <si>
    <t>631120101595</t>
  </si>
  <si>
    <t>631120101028</t>
  </si>
  <si>
    <t>631120101478</t>
  </si>
  <si>
    <t>74.2</t>
  </si>
  <si>
    <t>631120101526</t>
  </si>
  <si>
    <t>631120101260</t>
  </si>
  <si>
    <t>631120101311</t>
  </si>
  <si>
    <t>631120101338</t>
  </si>
  <si>
    <t>70.8</t>
  </si>
  <si>
    <t>631120101330</t>
  </si>
  <si>
    <t>70.7</t>
  </si>
  <si>
    <t>631120101175</t>
  </si>
  <si>
    <t>631120101342</t>
  </si>
  <si>
    <t>631120101606</t>
  </si>
  <si>
    <t>631120101485</t>
  </si>
  <si>
    <t>631120101287</t>
  </si>
  <si>
    <t>66.2</t>
  </si>
  <si>
    <t>631120101225</t>
  </si>
  <si>
    <t>631120101555</t>
  </si>
  <si>
    <t>631120101502</t>
  </si>
  <si>
    <t>631120100966</t>
  </si>
  <si>
    <t>631120100973</t>
  </si>
  <si>
    <t>631120101015</t>
  </si>
  <si>
    <t>631120101072</t>
  </si>
  <si>
    <t>631120101078</t>
  </si>
  <si>
    <t>631120101164</t>
  </si>
  <si>
    <t>631120101228</t>
  </si>
  <si>
    <t>631120101237</t>
  </si>
  <si>
    <t>631120101301</t>
  </si>
  <si>
    <t>631120101351</t>
  </si>
  <si>
    <t>631120101397</t>
  </si>
  <si>
    <t>631120101411</t>
  </si>
  <si>
    <t>631120101414</t>
  </si>
  <si>
    <t>631120101466</t>
  </si>
  <si>
    <t>631120101504</t>
  </si>
  <si>
    <t>631120101528</t>
  </si>
  <si>
    <t>631120101529</t>
  </si>
  <si>
    <t>631120101532</t>
  </si>
  <si>
    <t>631120101576</t>
  </si>
  <si>
    <t>631120101617</t>
  </si>
  <si>
    <t>631120101647</t>
  </si>
  <si>
    <t>631120101656</t>
  </si>
  <si>
    <t>幼儿教育教师</t>
  </si>
  <si>
    <t>636120100882</t>
  </si>
  <si>
    <t>124.4</t>
  </si>
  <si>
    <t>636120100859</t>
  </si>
  <si>
    <t>119.7</t>
  </si>
  <si>
    <t>636120100895</t>
  </si>
  <si>
    <t>117.3</t>
  </si>
  <si>
    <t>636120100505</t>
  </si>
  <si>
    <t>636120100229</t>
  </si>
  <si>
    <t>116.7</t>
  </si>
  <si>
    <t>636120100890</t>
  </si>
  <si>
    <t>116.6</t>
  </si>
  <si>
    <t>636120100099</t>
  </si>
  <si>
    <t>636120100133</t>
  </si>
  <si>
    <t>636120100823</t>
  </si>
  <si>
    <t>113.9</t>
  </si>
  <si>
    <t>636120100444</t>
  </si>
  <si>
    <t>636120100636</t>
  </si>
  <si>
    <t>112.8</t>
  </si>
  <si>
    <t>636120100901</t>
  </si>
  <si>
    <t>636120100195</t>
  </si>
  <si>
    <t>636120100291</t>
  </si>
  <si>
    <t>636120100255</t>
  </si>
  <si>
    <t>636120100780</t>
  </si>
  <si>
    <t>108.8</t>
  </si>
  <si>
    <t>636120100473</t>
  </si>
  <si>
    <t>107.8</t>
  </si>
  <si>
    <t>636120100587</t>
  </si>
  <si>
    <t>107.7</t>
  </si>
  <si>
    <t>636120100335</t>
  </si>
  <si>
    <t>104.7</t>
  </si>
  <si>
    <t>636120100207</t>
  </si>
  <si>
    <t>636120100298</t>
  </si>
  <si>
    <t>636120100005</t>
  </si>
  <si>
    <t>636120100913</t>
  </si>
  <si>
    <t>106.2</t>
  </si>
  <si>
    <t>636120100153</t>
  </si>
  <si>
    <t>636120100620</t>
  </si>
  <si>
    <t>102.2</t>
  </si>
  <si>
    <t>636120100491</t>
  </si>
  <si>
    <t>636120100577</t>
  </si>
  <si>
    <t>104.4</t>
  </si>
  <si>
    <t>636120100816</t>
  </si>
  <si>
    <t>636120100468</t>
  </si>
  <si>
    <t>636120100588</t>
  </si>
  <si>
    <t>100.2</t>
  </si>
  <si>
    <t>636120100284</t>
  </si>
  <si>
    <t>636120100334</t>
  </si>
  <si>
    <t>102.6</t>
  </si>
  <si>
    <t>636120100873</t>
  </si>
  <si>
    <t>99.2</t>
  </si>
  <si>
    <t>636120100932</t>
  </si>
  <si>
    <t>636120100197</t>
  </si>
  <si>
    <t>101.3</t>
  </si>
  <si>
    <t>636120100238</t>
  </si>
  <si>
    <t>636120100554</t>
  </si>
  <si>
    <t>636120100675</t>
  </si>
  <si>
    <t>636120100764</t>
  </si>
  <si>
    <t>636120100270</t>
  </si>
  <si>
    <t>636120100402</t>
  </si>
  <si>
    <t>98.6</t>
  </si>
  <si>
    <t>636120100897</t>
  </si>
  <si>
    <t>636120100595</t>
  </si>
  <si>
    <t>97.8</t>
  </si>
  <si>
    <t>636120100073</t>
  </si>
  <si>
    <t>636120100511</t>
  </si>
  <si>
    <t>96.9</t>
  </si>
  <si>
    <t>636120100864</t>
  </si>
  <si>
    <t>636120100562</t>
  </si>
  <si>
    <t>636120100906</t>
  </si>
  <si>
    <t>636120100704</t>
  </si>
  <si>
    <t>636120100152</t>
  </si>
  <si>
    <t>636120100721</t>
  </si>
  <si>
    <t>636120100397</t>
  </si>
  <si>
    <t>636120100826</t>
  </si>
  <si>
    <t>636120100441</t>
  </si>
  <si>
    <t>636120100671</t>
  </si>
  <si>
    <t>636120100916</t>
  </si>
  <si>
    <t>636120100377</t>
  </si>
  <si>
    <t>636120100758</t>
  </si>
  <si>
    <t>92.1</t>
  </si>
  <si>
    <t>636120100935</t>
  </si>
  <si>
    <t>636120100378</t>
  </si>
  <si>
    <t>91.7</t>
  </si>
  <si>
    <t>636120100212</t>
  </si>
  <si>
    <t>636120100889</t>
  </si>
  <si>
    <t>636120100805</t>
  </si>
  <si>
    <t>636120100240</t>
  </si>
  <si>
    <t>90.2</t>
  </si>
  <si>
    <t>636120100559</t>
  </si>
  <si>
    <t>636120100703</t>
  </si>
  <si>
    <t>636120100323</t>
  </si>
  <si>
    <t>88.8</t>
  </si>
  <si>
    <t>636120100578</t>
  </si>
  <si>
    <t>636120100458</t>
  </si>
  <si>
    <t>636120100790</t>
  </si>
  <si>
    <t>86.6</t>
  </si>
  <si>
    <t>636120100899</t>
  </si>
  <si>
    <t>636120100625</t>
  </si>
  <si>
    <t>636120100634</t>
  </si>
  <si>
    <t>636120100662</t>
  </si>
  <si>
    <t>636120100820</t>
  </si>
  <si>
    <t>84.6</t>
  </si>
  <si>
    <t>636120100305</t>
  </si>
  <si>
    <t>636120100169</t>
  </si>
  <si>
    <t>84.2</t>
  </si>
  <si>
    <t>636120100375</t>
  </si>
  <si>
    <t>636120100077</t>
  </si>
  <si>
    <t>636120100580</t>
  </si>
  <si>
    <t>636120100532</t>
  </si>
  <si>
    <t>636120100761</t>
  </si>
  <si>
    <t>636120100249</t>
  </si>
  <si>
    <t>636120100042</t>
  </si>
  <si>
    <t>636120100692</t>
  </si>
  <si>
    <t>636120100660</t>
  </si>
  <si>
    <t>636120100391</t>
  </si>
  <si>
    <t>77.9</t>
  </si>
  <si>
    <t>636120100915</t>
  </si>
  <si>
    <t>636120100044</t>
  </si>
  <si>
    <t>76.7</t>
  </si>
  <si>
    <t>636120100951</t>
  </si>
  <si>
    <t>636120100464</t>
  </si>
  <si>
    <t>636120100828</t>
  </si>
  <si>
    <t>75.6</t>
  </si>
  <si>
    <t>636120100374</t>
  </si>
  <si>
    <t>636120100452</t>
  </si>
  <si>
    <t>74.8</t>
  </si>
  <si>
    <t>636120100080</t>
  </si>
  <si>
    <t>636120100134</t>
  </si>
  <si>
    <t>636120100695</t>
  </si>
  <si>
    <t>73.7</t>
  </si>
  <si>
    <t>636120100770</t>
  </si>
  <si>
    <t>71.8</t>
  </si>
  <si>
    <t>636120100686</t>
  </si>
  <si>
    <t>636120100674</t>
  </si>
  <si>
    <t>636120100268</t>
  </si>
  <si>
    <t>67.9</t>
  </si>
  <si>
    <t>636120100737</t>
  </si>
  <si>
    <t>67.6</t>
  </si>
  <si>
    <t>636120100466</t>
  </si>
  <si>
    <t>636120100115</t>
  </si>
  <si>
    <t>65.2</t>
  </si>
  <si>
    <t>636120100791</t>
  </si>
  <si>
    <t>63.1</t>
  </si>
  <si>
    <t>636120100465</t>
  </si>
  <si>
    <t>46.0</t>
  </si>
  <si>
    <t>58.3</t>
  </si>
  <si>
    <t>636120100892</t>
  </si>
  <si>
    <t>57.1</t>
  </si>
  <si>
    <t>636120100269</t>
  </si>
  <si>
    <t>53.9</t>
  </si>
  <si>
    <t>636120100235</t>
  </si>
  <si>
    <t>53.6</t>
  </si>
  <si>
    <t>636120100459</t>
  </si>
  <si>
    <t>636120100490</t>
  </si>
  <si>
    <t>636120100657</t>
  </si>
  <si>
    <t>636120100677</t>
  </si>
  <si>
    <t>636120100825</t>
  </si>
  <si>
    <t>636120100836</t>
  </si>
  <si>
    <t>636120100842</t>
  </si>
  <si>
    <t>636120100874</t>
  </si>
  <si>
    <t>636120100898</t>
  </si>
  <si>
    <t>教育综合教师</t>
  </si>
  <si>
    <t>635220200039</t>
  </si>
  <si>
    <t>635220200038</t>
  </si>
  <si>
    <t>635220200036</t>
  </si>
  <si>
    <t>635220200037</t>
  </si>
  <si>
    <t>635220200040</t>
  </si>
  <si>
    <t>特殊教育教师2（数学）</t>
  </si>
  <si>
    <t>635120104848</t>
  </si>
  <si>
    <t>1</t>
  </si>
  <si>
    <t>635120104837</t>
  </si>
  <si>
    <t>2</t>
  </si>
  <si>
    <t>635120104846</t>
  </si>
  <si>
    <t>3</t>
  </si>
  <si>
    <t>635120104838</t>
  </si>
  <si>
    <t>24.0</t>
  </si>
  <si>
    <t>14.4</t>
  </si>
  <si>
    <t>4</t>
  </si>
  <si>
    <t>635120104844</t>
  </si>
  <si>
    <t>635120104849</t>
  </si>
  <si>
    <t>635120104850</t>
  </si>
  <si>
    <t>635120104851</t>
  </si>
  <si>
    <t>高中地理教师</t>
  </si>
  <si>
    <t>633920104662</t>
  </si>
  <si>
    <t>633920104659</t>
  </si>
  <si>
    <t>633920104641</t>
  </si>
  <si>
    <t>633920104643</t>
  </si>
  <si>
    <t>633920104644</t>
  </si>
  <si>
    <t>633920104676</t>
  </si>
  <si>
    <t>高中美术教师</t>
  </si>
  <si>
    <t>634420104742</t>
  </si>
  <si>
    <t>634420104724</t>
  </si>
  <si>
    <t>634420104712</t>
  </si>
  <si>
    <t>103.4</t>
  </si>
  <si>
    <t>634420104728</t>
  </si>
  <si>
    <t>634420104750</t>
  </si>
  <si>
    <t>5</t>
  </si>
  <si>
    <t>634420104717</t>
  </si>
  <si>
    <t>94.7</t>
  </si>
  <si>
    <t>6</t>
  </si>
  <si>
    <t>634420104746</t>
  </si>
  <si>
    <t>7</t>
  </si>
  <si>
    <t>634420104720</t>
  </si>
  <si>
    <t>93.7</t>
  </si>
  <si>
    <t>8</t>
  </si>
  <si>
    <t>634420104714</t>
  </si>
  <si>
    <t>9</t>
  </si>
  <si>
    <t>634420104745</t>
  </si>
  <si>
    <t>10</t>
  </si>
  <si>
    <t>634420104747</t>
  </si>
  <si>
    <t>11</t>
  </si>
  <si>
    <t>634420104732</t>
  </si>
  <si>
    <t>12</t>
  </si>
  <si>
    <t>634420104752</t>
  </si>
  <si>
    <t>81.8</t>
  </si>
  <si>
    <t>13</t>
  </si>
  <si>
    <t>634420104722</t>
  </si>
  <si>
    <t>14</t>
  </si>
  <si>
    <t>634420104718</t>
  </si>
  <si>
    <t>15</t>
  </si>
  <si>
    <t>634420104737</t>
  </si>
  <si>
    <t>16</t>
  </si>
  <si>
    <t>634420104730</t>
  </si>
  <si>
    <t>17</t>
  </si>
  <si>
    <t>634420104713</t>
  </si>
  <si>
    <t>18</t>
  </si>
  <si>
    <t>634420104725</t>
  </si>
  <si>
    <t>19</t>
  </si>
  <si>
    <t>634420104738</t>
  </si>
  <si>
    <t>20</t>
  </si>
  <si>
    <t>634420104751</t>
  </si>
  <si>
    <t>21</t>
  </si>
  <si>
    <t>634420104716</t>
  </si>
  <si>
    <t>22</t>
  </si>
  <si>
    <t>634420104739</t>
  </si>
  <si>
    <t>71.3</t>
  </si>
  <si>
    <t>23</t>
  </si>
  <si>
    <t>634420104754</t>
  </si>
  <si>
    <t>24</t>
  </si>
  <si>
    <t>634420104723</t>
  </si>
  <si>
    <t>54.5</t>
  </si>
  <si>
    <t>25</t>
  </si>
  <si>
    <t>634420104740</t>
  </si>
  <si>
    <t>55.9</t>
  </si>
  <si>
    <t>26</t>
  </si>
  <si>
    <t>634420104715</t>
  </si>
  <si>
    <t>54.3</t>
  </si>
  <si>
    <t>27</t>
  </si>
  <si>
    <t>634420104733</t>
  </si>
  <si>
    <t>37.0</t>
  </si>
  <si>
    <t>28</t>
  </si>
  <si>
    <t>634420104721</t>
  </si>
  <si>
    <t>634420104727</t>
  </si>
  <si>
    <t>634420104736</t>
  </si>
  <si>
    <t>634420104749</t>
  </si>
  <si>
    <t>高中数学教师</t>
  </si>
  <si>
    <t>633220104152</t>
  </si>
  <si>
    <t>633220104196</t>
  </si>
  <si>
    <t>633220104205</t>
  </si>
  <si>
    <t>633220104147</t>
  </si>
  <si>
    <t>633220104236</t>
  </si>
  <si>
    <t>633220104161</t>
  </si>
  <si>
    <t>633220104241</t>
  </si>
  <si>
    <t>633220104162</t>
  </si>
  <si>
    <t>53.0</t>
  </si>
  <si>
    <t>64.2</t>
  </si>
  <si>
    <t>633220104150</t>
  </si>
  <si>
    <t>633220104209</t>
  </si>
  <si>
    <t>高中思想政治教师</t>
  </si>
  <si>
    <t>633720104573</t>
  </si>
  <si>
    <t>633720104549</t>
  </si>
  <si>
    <t>633720104582</t>
  </si>
  <si>
    <t>633720104559</t>
  </si>
  <si>
    <t>633720104561</t>
  </si>
  <si>
    <t>633720104585</t>
  </si>
  <si>
    <t>高中物理教师</t>
  </si>
  <si>
    <t>633420104453</t>
  </si>
  <si>
    <t>633420104437</t>
  </si>
  <si>
    <t>高中信息技术教师</t>
  </si>
  <si>
    <t>634120104677</t>
  </si>
  <si>
    <t>634120104680</t>
  </si>
  <si>
    <t>48.7</t>
  </si>
  <si>
    <t>634120104679</t>
  </si>
  <si>
    <t>32.0</t>
  </si>
  <si>
    <t>34.5</t>
  </si>
  <si>
    <t>33.5</t>
  </si>
  <si>
    <t>634120104678</t>
  </si>
  <si>
    <t>634120104681</t>
  </si>
  <si>
    <t>高中音乐教师</t>
  </si>
  <si>
    <t>634320104693</t>
  </si>
  <si>
    <t>634320104702</t>
  </si>
  <si>
    <t>634320104700</t>
  </si>
  <si>
    <t>634320104708</t>
  </si>
  <si>
    <t>634320104706</t>
  </si>
  <si>
    <t>634320104691</t>
  </si>
  <si>
    <t>634320104694</t>
  </si>
  <si>
    <t>634320104690</t>
  </si>
  <si>
    <t>70.2</t>
  </si>
  <si>
    <t>634320104697</t>
  </si>
  <si>
    <t>64.3</t>
  </si>
  <si>
    <t>634320104703</t>
  </si>
  <si>
    <t>59.1</t>
  </si>
  <si>
    <t>634320104688</t>
  </si>
  <si>
    <t>634320104701</t>
  </si>
  <si>
    <t>高中英语教师</t>
  </si>
  <si>
    <t>633320104378</t>
  </si>
  <si>
    <t>633320104308</t>
  </si>
  <si>
    <t>633320104402</t>
  </si>
  <si>
    <t>107.1</t>
  </si>
  <si>
    <t>633320104255</t>
  </si>
  <si>
    <t>633320104411</t>
  </si>
  <si>
    <t>633320104296</t>
  </si>
  <si>
    <t>633320104377</t>
  </si>
  <si>
    <t>633320104259</t>
  </si>
  <si>
    <t>633320104349</t>
  </si>
  <si>
    <t>633320104371</t>
  </si>
  <si>
    <t>633320104327</t>
  </si>
  <si>
    <t>633320104376</t>
  </si>
  <si>
    <t>633320104332</t>
  </si>
  <si>
    <t>88.3</t>
  </si>
  <si>
    <t>633320104340</t>
  </si>
  <si>
    <t>633320104312</t>
  </si>
  <si>
    <t>633320104343</t>
  </si>
  <si>
    <t>633320104403</t>
  </si>
  <si>
    <t>79.4</t>
  </si>
  <si>
    <t>633320104369</t>
  </si>
  <si>
    <t>633320104392</t>
  </si>
  <si>
    <t>76.8</t>
  </si>
  <si>
    <t>633320104303</t>
  </si>
  <si>
    <t>633320104338</t>
  </si>
  <si>
    <t>633320104271</t>
  </si>
  <si>
    <t>633320104362</t>
  </si>
  <si>
    <t>14.0</t>
  </si>
  <si>
    <t>8.4</t>
  </si>
  <si>
    <t>633320104297</t>
  </si>
  <si>
    <t>633320104330</t>
  </si>
  <si>
    <t>633320104344</t>
  </si>
  <si>
    <t>633320104397</t>
  </si>
  <si>
    <t>633320104409</t>
  </si>
  <si>
    <t>高中语文教师</t>
  </si>
  <si>
    <t>633120104088</t>
  </si>
  <si>
    <t>633120104124</t>
  </si>
  <si>
    <t>633120104085</t>
  </si>
  <si>
    <t>633120104074</t>
  </si>
  <si>
    <t>633120104128</t>
  </si>
  <si>
    <t>85.9</t>
  </si>
  <si>
    <t>633120104094</t>
  </si>
  <si>
    <t>633120104071</t>
  </si>
  <si>
    <t>633120104134</t>
  </si>
  <si>
    <t>633120104140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</si>
</sst>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17"/>
  <sheetViews>
    <sheetView tabSelected="1" workbookViewId="0" topLeftCell="A1">
      <pane ySplit="1" topLeftCell="BM98" activePane="bottomLeft" state="frozen"/>
      <selection pane="topLeft" activeCell="A1" sqref="A1"/>
      <selection pane="bottomLeft" activeCell="D124" sqref="D124"/>
    </sheetView>
  </sheetViews>
  <sheetFormatPr defaultColWidth="9.140625" defaultRowHeight="12.75"/>
  <cols>
    <col min="1" max="1" width="13.140625" style="0" customWidth="1"/>
    <col min="2" max="2" width="14.00390625" style="0" customWidth="1"/>
    <col min="3" max="3" width="4.57421875" style="0" customWidth="1"/>
    <col min="7" max="7" width="8.7109375" style="0" customWidth="1"/>
    <col min="8" max="8" width="5.57421875" style="0" customWidth="1"/>
    <col min="9" max="9" width="6.57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2">
        <f>F2/1.5</f>
        <v>81.73333333333333</v>
      </c>
      <c r="H2" s="1"/>
      <c r="I2" s="1">
        <f>G2+H2</f>
        <v>81.73333333333333</v>
      </c>
      <c r="J2" s="1">
        <f>RANK(I2,$I$2:$I$117)</f>
        <v>1</v>
      </c>
    </row>
    <row r="3" spans="1:10" ht="12.75">
      <c r="A3" s="1" t="s">
        <v>10</v>
      </c>
      <c r="B3" s="1" t="s">
        <v>16</v>
      </c>
      <c r="C3" s="1" t="s">
        <v>12</v>
      </c>
      <c r="D3" s="1" t="s">
        <v>17</v>
      </c>
      <c r="E3" s="1" t="s">
        <v>18</v>
      </c>
      <c r="F3" s="1" t="s">
        <v>19</v>
      </c>
      <c r="G3" s="2">
        <f aca="true" t="shared" si="0" ref="G3:G34">F3/1.5</f>
        <v>79.26666666666667</v>
      </c>
      <c r="H3" s="1"/>
      <c r="I3" s="1">
        <f aca="true" t="shared" si="1" ref="I3:I34">G3+H3</f>
        <v>79.26666666666667</v>
      </c>
      <c r="J3" s="1">
        <f aca="true" t="shared" si="2" ref="J3:J34">RANK(I3,$I$2:$I$117)</f>
        <v>2</v>
      </c>
    </row>
    <row r="4" spans="1:10" ht="12.75">
      <c r="A4" s="1" t="s">
        <v>10</v>
      </c>
      <c r="B4" s="1" t="s">
        <v>20</v>
      </c>
      <c r="C4" s="1" t="s">
        <v>12</v>
      </c>
      <c r="D4" s="1" t="s">
        <v>21</v>
      </c>
      <c r="E4" s="1" t="s">
        <v>22</v>
      </c>
      <c r="F4" s="1" t="s">
        <v>23</v>
      </c>
      <c r="G4" s="2">
        <f t="shared" si="0"/>
        <v>78.8</v>
      </c>
      <c r="H4" s="1"/>
      <c r="I4" s="1">
        <f t="shared" si="1"/>
        <v>78.8</v>
      </c>
      <c r="J4" s="1">
        <f t="shared" si="2"/>
        <v>3</v>
      </c>
    </row>
    <row r="5" spans="1:10" ht="12.75">
      <c r="A5" s="1" t="s">
        <v>10</v>
      </c>
      <c r="B5" s="1" t="s">
        <v>24</v>
      </c>
      <c r="C5" s="1" t="s">
        <v>12</v>
      </c>
      <c r="D5" s="1" t="s">
        <v>25</v>
      </c>
      <c r="E5" s="1" t="s">
        <v>26</v>
      </c>
      <c r="F5" s="1" t="s">
        <v>27</v>
      </c>
      <c r="G5" s="2">
        <f t="shared" si="0"/>
        <v>78.60000000000001</v>
      </c>
      <c r="H5" s="1"/>
      <c r="I5" s="1">
        <f t="shared" si="1"/>
        <v>78.60000000000001</v>
      </c>
      <c r="J5" s="1">
        <f t="shared" si="2"/>
        <v>4</v>
      </c>
    </row>
    <row r="6" spans="1:10" ht="12.75">
      <c r="A6" s="1" t="s">
        <v>10</v>
      </c>
      <c r="B6" s="1" t="s">
        <v>28</v>
      </c>
      <c r="C6" s="1" t="s">
        <v>12</v>
      </c>
      <c r="D6" s="1" t="s">
        <v>29</v>
      </c>
      <c r="E6" s="1" t="s">
        <v>18</v>
      </c>
      <c r="F6" s="1" t="s">
        <v>30</v>
      </c>
      <c r="G6" s="2">
        <f t="shared" si="0"/>
        <v>78.46666666666667</v>
      </c>
      <c r="H6" s="1"/>
      <c r="I6" s="1">
        <f t="shared" si="1"/>
        <v>78.46666666666667</v>
      </c>
      <c r="J6" s="1">
        <f t="shared" si="2"/>
        <v>5</v>
      </c>
    </row>
    <row r="7" spans="1:10" ht="12.75">
      <c r="A7" s="1" t="s">
        <v>10</v>
      </c>
      <c r="B7" s="1" t="s">
        <v>31</v>
      </c>
      <c r="C7" s="1" t="s">
        <v>12</v>
      </c>
      <c r="D7" s="1" t="s">
        <v>32</v>
      </c>
      <c r="E7" s="1" t="s">
        <v>33</v>
      </c>
      <c r="F7" s="1" t="s">
        <v>34</v>
      </c>
      <c r="G7" s="2">
        <f t="shared" si="0"/>
        <v>78.33333333333333</v>
      </c>
      <c r="H7" s="1"/>
      <c r="I7" s="1">
        <f t="shared" si="1"/>
        <v>78.33333333333333</v>
      </c>
      <c r="J7" s="1">
        <f t="shared" si="2"/>
        <v>6</v>
      </c>
    </row>
    <row r="8" spans="1:10" ht="12.75">
      <c r="A8" s="1" t="s">
        <v>10</v>
      </c>
      <c r="B8" s="1" t="s">
        <v>35</v>
      </c>
      <c r="C8" s="1" t="s">
        <v>12</v>
      </c>
      <c r="D8" s="1" t="s">
        <v>21</v>
      </c>
      <c r="E8" s="1" t="s">
        <v>36</v>
      </c>
      <c r="F8" s="1" t="s">
        <v>37</v>
      </c>
      <c r="G8" s="2">
        <f t="shared" si="0"/>
        <v>77.60000000000001</v>
      </c>
      <c r="H8" s="1"/>
      <c r="I8" s="1">
        <f t="shared" si="1"/>
        <v>77.60000000000001</v>
      </c>
      <c r="J8" s="1">
        <f t="shared" si="2"/>
        <v>7</v>
      </c>
    </row>
    <row r="9" spans="1:10" ht="12.75">
      <c r="A9" s="1" t="s">
        <v>10</v>
      </c>
      <c r="B9" s="1" t="s">
        <v>38</v>
      </c>
      <c r="C9" s="1" t="s">
        <v>12</v>
      </c>
      <c r="D9" s="1" t="s">
        <v>39</v>
      </c>
      <c r="E9" s="1" t="s">
        <v>40</v>
      </c>
      <c r="F9" s="1" t="s">
        <v>41</v>
      </c>
      <c r="G9" s="2">
        <f t="shared" si="0"/>
        <v>77.2</v>
      </c>
      <c r="H9" s="1"/>
      <c r="I9" s="1">
        <f t="shared" si="1"/>
        <v>77.2</v>
      </c>
      <c r="J9" s="1">
        <f t="shared" si="2"/>
        <v>8</v>
      </c>
    </row>
    <row r="10" spans="1:10" ht="12.75">
      <c r="A10" s="1" t="s">
        <v>10</v>
      </c>
      <c r="B10" s="1" t="s">
        <v>42</v>
      </c>
      <c r="C10" s="1" t="s">
        <v>12</v>
      </c>
      <c r="D10" s="1" t="s">
        <v>43</v>
      </c>
      <c r="E10" s="1" t="s">
        <v>44</v>
      </c>
      <c r="F10" s="1" t="s">
        <v>45</v>
      </c>
      <c r="G10" s="2">
        <f t="shared" si="0"/>
        <v>76.66666666666667</v>
      </c>
      <c r="H10" s="1"/>
      <c r="I10" s="1">
        <f t="shared" si="1"/>
        <v>76.66666666666667</v>
      </c>
      <c r="J10" s="1">
        <f t="shared" si="2"/>
        <v>9</v>
      </c>
    </row>
    <row r="11" spans="1:10" ht="12.75">
      <c r="A11" s="1" t="s">
        <v>10</v>
      </c>
      <c r="B11" s="1" t="s">
        <v>46</v>
      </c>
      <c r="C11" s="1" t="s">
        <v>12</v>
      </c>
      <c r="D11" s="1" t="s">
        <v>47</v>
      </c>
      <c r="E11" s="1" t="s">
        <v>45</v>
      </c>
      <c r="F11" s="1" t="s">
        <v>48</v>
      </c>
      <c r="G11" s="2">
        <f t="shared" si="0"/>
        <v>76.53333333333333</v>
      </c>
      <c r="H11" s="1"/>
      <c r="I11" s="1">
        <f t="shared" si="1"/>
        <v>76.53333333333333</v>
      </c>
      <c r="J11" s="1">
        <f t="shared" si="2"/>
        <v>10</v>
      </c>
    </row>
    <row r="12" spans="1:10" ht="12.75">
      <c r="A12" s="1" t="s">
        <v>10</v>
      </c>
      <c r="B12" s="1" t="s">
        <v>49</v>
      </c>
      <c r="C12" s="1" t="s">
        <v>12</v>
      </c>
      <c r="D12" s="1" t="s">
        <v>50</v>
      </c>
      <c r="E12" s="1" t="s">
        <v>51</v>
      </c>
      <c r="F12" s="1" t="s">
        <v>25</v>
      </c>
      <c r="G12" s="2">
        <f t="shared" si="0"/>
        <v>76</v>
      </c>
      <c r="H12" s="1"/>
      <c r="I12" s="1">
        <f t="shared" si="1"/>
        <v>76</v>
      </c>
      <c r="J12" s="1">
        <f t="shared" si="2"/>
        <v>11</v>
      </c>
    </row>
    <row r="13" spans="1:10" ht="12.75">
      <c r="A13" s="1" t="s">
        <v>10</v>
      </c>
      <c r="B13" s="1" t="s">
        <v>52</v>
      </c>
      <c r="C13" s="1" t="s">
        <v>12</v>
      </c>
      <c r="D13" s="1" t="s">
        <v>34</v>
      </c>
      <c r="E13" s="1" t="s">
        <v>40</v>
      </c>
      <c r="F13" s="1" t="s">
        <v>53</v>
      </c>
      <c r="G13" s="2">
        <f t="shared" si="0"/>
        <v>75.73333333333333</v>
      </c>
      <c r="H13" s="1"/>
      <c r="I13" s="1">
        <f t="shared" si="1"/>
        <v>75.73333333333333</v>
      </c>
      <c r="J13" s="1">
        <f t="shared" si="2"/>
        <v>12</v>
      </c>
    </row>
    <row r="14" spans="1:10" ht="12.75">
      <c r="A14" s="1" t="s">
        <v>10</v>
      </c>
      <c r="B14" s="1" t="s">
        <v>54</v>
      </c>
      <c r="C14" s="1" t="s">
        <v>12</v>
      </c>
      <c r="D14" s="1" t="s">
        <v>55</v>
      </c>
      <c r="E14" s="1" t="s">
        <v>56</v>
      </c>
      <c r="F14" s="1" t="s">
        <v>57</v>
      </c>
      <c r="G14" s="2">
        <f t="shared" si="0"/>
        <v>74.46666666666667</v>
      </c>
      <c r="H14" s="1"/>
      <c r="I14" s="1">
        <f t="shared" si="1"/>
        <v>74.46666666666667</v>
      </c>
      <c r="J14" s="1">
        <f t="shared" si="2"/>
        <v>13</v>
      </c>
    </row>
    <row r="15" spans="1:10" ht="12.75">
      <c r="A15" s="1" t="s">
        <v>10</v>
      </c>
      <c r="B15" s="1" t="s">
        <v>58</v>
      </c>
      <c r="C15" s="1" t="s">
        <v>12</v>
      </c>
      <c r="D15" s="1" t="s">
        <v>59</v>
      </c>
      <c r="E15" s="1" t="s">
        <v>60</v>
      </c>
      <c r="F15" s="1" t="s">
        <v>61</v>
      </c>
      <c r="G15" s="2">
        <f t="shared" si="0"/>
        <v>74.2</v>
      </c>
      <c r="H15" s="1"/>
      <c r="I15" s="1">
        <f t="shared" si="1"/>
        <v>74.2</v>
      </c>
      <c r="J15" s="1">
        <f t="shared" si="2"/>
        <v>14</v>
      </c>
    </row>
    <row r="16" spans="1:10" ht="12.75">
      <c r="A16" s="1" t="s">
        <v>10</v>
      </c>
      <c r="B16" s="1" t="s">
        <v>62</v>
      </c>
      <c r="C16" s="1" t="s">
        <v>12</v>
      </c>
      <c r="D16" s="1" t="s">
        <v>18</v>
      </c>
      <c r="E16" s="1" t="s">
        <v>33</v>
      </c>
      <c r="F16" s="1" t="s">
        <v>63</v>
      </c>
      <c r="G16" s="2">
        <f t="shared" si="0"/>
        <v>74.06666666666666</v>
      </c>
      <c r="H16" s="1"/>
      <c r="I16" s="1">
        <f t="shared" si="1"/>
        <v>74.06666666666666</v>
      </c>
      <c r="J16" s="1">
        <f t="shared" si="2"/>
        <v>15</v>
      </c>
    </row>
    <row r="17" spans="1:10" ht="12.75">
      <c r="A17" s="1" t="s">
        <v>10</v>
      </c>
      <c r="B17" s="1" t="s">
        <v>64</v>
      </c>
      <c r="C17" s="1" t="s">
        <v>12</v>
      </c>
      <c r="D17" s="1" t="s">
        <v>65</v>
      </c>
      <c r="E17" s="1" t="s">
        <v>66</v>
      </c>
      <c r="F17" s="1" t="s">
        <v>67</v>
      </c>
      <c r="G17" s="2">
        <f t="shared" si="0"/>
        <v>73.8</v>
      </c>
      <c r="H17" s="1"/>
      <c r="I17" s="1">
        <f t="shared" si="1"/>
        <v>73.8</v>
      </c>
      <c r="J17" s="1">
        <f t="shared" si="2"/>
        <v>16</v>
      </c>
    </row>
    <row r="18" spans="1:10" ht="12.75">
      <c r="A18" s="1" t="s">
        <v>10</v>
      </c>
      <c r="B18" s="1" t="s">
        <v>68</v>
      </c>
      <c r="C18" s="1" t="s">
        <v>12</v>
      </c>
      <c r="D18" s="1" t="s">
        <v>14</v>
      </c>
      <c r="E18" s="1" t="s">
        <v>69</v>
      </c>
      <c r="F18" s="1" t="s">
        <v>70</v>
      </c>
      <c r="G18" s="2">
        <f t="shared" si="0"/>
        <v>73.60000000000001</v>
      </c>
      <c r="H18" s="1"/>
      <c r="I18" s="1">
        <f t="shared" si="1"/>
        <v>73.60000000000001</v>
      </c>
      <c r="J18" s="1">
        <f t="shared" si="2"/>
        <v>17</v>
      </c>
    </row>
    <row r="19" spans="1:10" ht="12.75">
      <c r="A19" s="1" t="s">
        <v>10</v>
      </c>
      <c r="B19" s="1" t="s">
        <v>71</v>
      </c>
      <c r="C19" s="1" t="s">
        <v>12</v>
      </c>
      <c r="D19" s="1" t="s">
        <v>72</v>
      </c>
      <c r="E19" s="1" t="s">
        <v>73</v>
      </c>
      <c r="F19" s="1" t="s">
        <v>74</v>
      </c>
      <c r="G19" s="2">
        <f t="shared" si="0"/>
        <v>73.46666666666667</v>
      </c>
      <c r="H19" s="1"/>
      <c r="I19" s="1">
        <f t="shared" si="1"/>
        <v>73.46666666666667</v>
      </c>
      <c r="J19" s="1">
        <f t="shared" si="2"/>
        <v>18</v>
      </c>
    </row>
    <row r="20" spans="1:10" ht="12.75">
      <c r="A20" s="1" t="s">
        <v>10</v>
      </c>
      <c r="B20" s="1" t="s">
        <v>75</v>
      </c>
      <c r="C20" s="1" t="s">
        <v>12</v>
      </c>
      <c r="D20" s="1" t="s">
        <v>66</v>
      </c>
      <c r="E20" s="1" t="s">
        <v>76</v>
      </c>
      <c r="F20" s="1" t="s">
        <v>77</v>
      </c>
      <c r="G20" s="2">
        <f t="shared" si="0"/>
        <v>73.39999999999999</v>
      </c>
      <c r="H20" s="1"/>
      <c r="I20" s="1">
        <f t="shared" si="1"/>
        <v>73.39999999999999</v>
      </c>
      <c r="J20" s="1">
        <f t="shared" si="2"/>
        <v>19</v>
      </c>
    </row>
    <row r="21" spans="1:10" ht="12.75">
      <c r="A21" s="1" t="s">
        <v>10</v>
      </c>
      <c r="B21" s="1" t="s">
        <v>78</v>
      </c>
      <c r="C21" s="1" t="s">
        <v>12</v>
      </c>
      <c r="D21" s="1" t="s">
        <v>18</v>
      </c>
      <c r="E21" s="1" t="s">
        <v>79</v>
      </c>
      <c r="F21" s="1" t="s">
        <v>80</v>
      </c>
      <c r="G21" s="2">
        <f t="shared" si="0"/>
        <v>72.86666666666666</v>
      </c>
      <c r="H21" s="1"/>
      <c r="I21" s="1">
        <f t="shared" si="1"/>
        <v>72.86666666666666</v>
      </c>
      <c r="J21" s="1">
        <f t="shared" si="2"/>
        <v>20</v>
      </c>
    </row>
    <row r="22" spans="1:10" ht="12.75">
      <c r="A22" s="1" t="s">
        <v>10</v>
      </c>
      <c r="B22" s="1" t="s">
        <v>81</v>
      </c>
      <c r="C22" s="1" t="s">
        <v>12</v>
      </c>
      <c r="D22" s="1" t="s">
        <v>82</v>
      </c>
      <c r="E22" s="1" t="s">
        <v>82</v>
      </c>
      <c r="F22" s="1" t="s">
        <v>82</v>
      </c>
      <c r="G22" s="2">
        <f t="shared" si="0"/>
        <v>72</v>
      </c>
      <c r="H22" s="1"/>
      <c r="I22" s="1">
        <f t="shared" si="1"/>
        <v>72</v>
      </c>
      <c r="J22" s="1">
        <f t="shared" si="2"/>
        <v>21</v>
      </c>
    </row>
    <row r="23" spans="1:10" ht="12.75">
      <c r="A23" s="1" t="s">
        <v>10</v>
      </c>
      <c r="B23" s="1" t="s">
        <v>83</v>
      </c>
      <c r="C23" s="1" t="s">
        <v>12</v>
      </c>
      <c r="D23" s="1" t="s">
        <v>84</v>
      </c>
      <c r="E23" s="1" t="s">
        <v>85</v>
      </c>
      <c r="F23" s="1" t="s">
        <v>86</v>
      </c>
      <c r="G23" s="2">
        <f t="shared" si="0"/>
        <v>71.93333333333334</v>
      </c>
      <c r="H23" s="1"/>
      <c r="I23" s="1">
        <f t="shared" si="1"/>
        <v>71.93333333333334</v>
      </c>
      <c r="J23" s="1">
        <f t="shared" si="2"/>
        <v>22</v>
      </c>
    </row>
    <row r="24" spans="1:10" ht="12.75">
      <c r="A24" s="1" t="s">
        <v>10</v>
      </c>
      <c r="B24" s="1" t="s">
        <v>87</v>
      </c>
      <c r="C24" s="1" t="s">
        <v>12</v>
      </c>
      <c r="D24" s="1" t="s">
        <v>88</v>
      </c>
      <c r="E24" s="1" t="s">
        <v>89</v>
      </c>
      <c r="F24" s="1" t="s">
        <v>90</v>
      </c>
      <c r="G24" s="2">
        <f t="shared" si="0"/>
        <v>71.2</v>
      </c>
      <c r="H24" s="1"/>
      <c r="I24" s="1">
        <f t="shared" si="1"/>
        <v>71.2</v>
      </c>
      <c r="J24" s="1">
        <f t="shared" si="2"/>
        <v>23</v>
      </c>
    </row>
    <row r="25" spans="1:10" ht="12.75">
      <c r="A25" s="1" t="s">
        <v>10</v>
      </c>
      <c r="B25" s="1" t="s">
        <v>91</v>
      </c>
      <c r="C25" s="1" t="s">
        <v>12</v>
      </c>
      <c r="D25" s="1" t="s">
        <v>36</v>
      </c>
      <c r="E25" s="1" t="s">
        <v>56</v>
      </c>
      <c r="F25" s="1" t="s">
        <v>92</v>
      </c>
      <c r="G25" s="2">
        <f t="shared" si="0"/>
        <v>71.13333333333334</v>
      </c>
      <c r="H25" s="1"/>
      <c r="I25" s="1">
        <f t="shared" si="1"/>
        <v>71.13333333333334</v>
      </c>
      <c r="J25" s="1">
        <f t="shared" si="2"/>
        <v>24</v>
      </c>
    </row>
    <row r="26" spans="1:10" ht="12.75">
      <c r="A26" s="1" t="s">
        <v>10</v>
      </c>
      <c r="B26" s="1" t="s">
        <v>93</v>
      </c>
      <c r="C26" s="1" t="s">
        <v>12</v>
      </c>
      <c r="D26" s="1" t="s">
        <v>25</v>
      </c>
      <c r="E26" s="1" t="s">
        <v>94</v>
      </c>
      <c r="F26" s="1" t="s">
        <v>60</v>
      </c>
      <c r="G26" s="2">
        <f t="shared" si="0"/>
        <v>71</v>
      </c>
      <c r="H26" s="1"/>
      <c r="I26" s="1">
        <f t="shared" si="1"/>
        <v>71</v>
      </c>
      <c r="J26" s="1">
        <f t="shared" si="2"/>
        <v>25</v>
      </c>
    </row>
    <row r="27" spans="1:10" ht="12.75">
      <c r="A27" s="1" t="s">
        <v>10</v>
      </c>
      <c r="B27" s="1" t="s">
        <v>95</v>
      </c>
      <c r="C27" s="1" t="s">
        <v>12</v>
      </c>
      <c r="D27" s="1" t="s">
        <v>65</v>
      </c>
      <c r="E27" s="1" t="s">
        <v>96</v>
      </c>
      <c r="F27" s="1" t="s">
        <v>97</v>
      </c>
      <c r="G27" s="2">
        <f t="shared" si="0"/>
        <v>68.8</v>
      </c>
      <c r="H27" s="1">
        <v>2</v>
      </c>
      <c r="I27" s="1">
        <f t="shared" si="1"/>
        <v>70.8</v>
      </c>
      <c r="J27" s="1">
        <f t="shared" si="2"/>
        <v>26</v>
      </c>
    </row>
    <row r="28" spans="1:10" ht="12.75">
      <c r="A28" s="1" t="s">
        <v>10</v>
      </c>
      <c r="B28" s="1" t="s">
        <v>98</v>
      </c>
      <c r="C28" s="1" t="s">
        <v>12</v>
      </c>
      <c r="D28" s="1" t="s">
        <v>33</v>
      </c>
      <c r="E28" s="1" t="s">
        <v>99</v>
      </c>
      <c r="F28" s="1" t="s">
        <v>100</v>
      </c>
      <c r="G28" s="2">
        <f t="shared" si="0"/>
        <v>69.86666666666666</v>
      </c>
      <c r="H28" s="1"/>
      <c r="I28" s="1">
        <f t="shared" si="1"/>
        <v>69.86666666666666</v>
      </c>
      <c r="J28" s="1">
        <f t="shared" si="2"/>
        <v>27</v>
      </c>
    </row>
    <row r="29" spans="1:10" ht="12.75">
      <c r="A29" s="1" t="s">
        <v>10</v>
      </c>
      <c r="B29" s="1" t="s">
        <v>101</v>
      </c>
      <c r="C29" s="1" t="s">
        <v>12</v>
      </c>
      <c r="D29" s="1" t="s">
        <v>72</v>
      </c>
      <c r="E29" s="1" t="s">
        <v>102</v>
      </c>
      <c r="F29" s="1" t="s">
        <v>103</v>
      </c>
      <c r="G29" s="2">
        <f t="shared" si="0"/>
        <v>69.46666666666667</v>
      </c>
      <c r="H29" s="1"/>
      <c r="I29" s="1">
        <f t="shared" si="1"/>
        <v>69.46666666666667</v>
      </c>
      <c r="J29" s="1">
        <f t="shared" si="2"/>
        <v>28</v>
      </c>
    </row>
    <row r="30" spans="1:10" ht="12.75">
      <c r="A30" s="1" t="s">
        <v>10</v>
      </c>
      <c r="B30" s="1" t="s">
        <v>104</v>
      </c>
      <c r="C30" s="1" t="s">
        <v>12</v>
      </c>
      <c r="D30" s="1" t="s">
        <v>56</v>
      </c>
      <c r="E30" s="1" t="s">
        <v>73</v>
      </c>
      <c r="F30" s="1" t="s">
        <v>105</v>
      </c>
      <c r="G30" s="2">
        <f t="shared" si="0"/>
        <v>69.33333333333333</v>
      </c>
      <c r="H30" s="1"/>
      <c r="I30" s="1">
        <f t="shared" si="1"/>
        <v>69.33333333333333</v>
      </c>
      <c r="J30" s="1">
        <f t="shared" si="2"/>
        <v>29</v>
      </c>
    </row>
    <row r="31" spans="1:10" ht="12.75">
      <c r="A31" s="1" t="s">
        <v>10</v>
      </c>
      <c r="B31" s="1" t="s">
        <v>106</v>
      </c>
      <c r="C31" s="1" t="s">
        <v>12</v>
      </c>
      <c r="D31" s="1" t="s">
        <v>25</v>
      </c>
      <c r="E31" s="1" t="s">
        <v>96</v>
      </c>
      <c r="F31" s="1" t="s">
        <v>107</v>
      </c>
      <c r="G31" s="2">
        <f t="shared" si="0"/>
        <v>69.2</v>
      </c>
      <c r="H31" s="1"/>
      <c r="I31" s="1">
        <f t="shared" si="1"/>
        <v>69.2</v>
      </c>
      <c r="J31" s="1">
        <f t="shared" si="2"/>
        <v>30</v>
      </c>
    </row>
    <row r="32" spans="1:10" ht="12.75">
      <c r="A32" s="1" t="s">
        <v>10</v>
      </c>
      <c r="B32" s="1" t="s">
        <v>108</v>
      </c>
      <c r="C32" s="1" t="s">
        <v>12</v>
      </c>
      <c r="D32" s="1" t="s">
        <v>109</v>
      </c>
      <c r="E32" s="1" t="s">
        <v>110</v>
      </c>
      <c r="F32" s="1" t="s">
        <v>111</v>
      </c>
      <c r="G32" s="2">
        <f t="shared" si="0"/>
        <v>69.13333333333334</v>
      </c>
      <c r="H32" s="1"/>
      <c r="I32" s="1">
        <f t="shared" si="1"/>
        <v>69.13333333333334</v>
      </c>
      <c r="J32" s="1">
        <f t="shared" si="2"/>
        <v>31</v>
      </c>
    </row>
    <row r="33" spans="1:10" ht="12.75">
      <c r="A33" s="1" t="s">
        <v>10</v>
      </c>
      <c r="B33" s="1" t="s">
        <v>112</v>
      </c>
      <c r="C33" s="1" t="s">
        <v>12</v>
      </c>
      <c r="D33" s="1" t="s">
        <v>33</v>
      </c>
      <c r="E33" s="1" t="s">
        <v>113</v>
      </c>
      <c r="F33" s="1" t="s">
        <v>114</v>
      </c>
      <c r="G33" s="2">
        <f t="shared" si="0"/>
        <v>68.46666666666667</v>
      </c>
      <c r="H33" s="1"/>
      <c r="I33" s="1">
        <f t="shared" si="1"/>
        <v>68.46666666666667</v>
      </c>
      <c r="J33" s="1">
        <f t="shared" si="2"/>
        <v>32</v>
      </c>
    </row>
    <row r="34" spans="1:10" ht="12.75">
      <c r="A34" s="1" t="s">
        <v>10</v>
      </c>
      <c r="B34" s="1" t="s">
        <v>115</v>
      </c>
      <c r="C34" s="1" t="s">
        <v>12</v>
      </c>
      <c r="D34" s="1" t="s">
        <v>94</v>
      </c>
      <c r="E34" s="1" t="s">
        <v>89</v>
      </c>
      <c r="F34" s="1" t="s">
        <v>116</v>
      </c>
      <c r="G34" s="2">
        <f t="shared" si="0"/>
        <v>67.46666666666667</v>
      </c>
      <c r="H34" s="1"/>
      <c r="I34" s="1">
        <f t="shared" si="1"/>
        <v>67.46666666666667</v>
      </c>
      <c r="J34" s="1">
        <f t="shared" si="2"/>
        <v>33</v>
      </c>
    </row>
    <row r="35" spans="1:10" ht="12.75">
      <c r="A35" s="1" t="s">
        <v>10</v>
      </c>
      <c r="B35" s="1" t="s">
        <v>117</v>
      </c>
      <c r="C35" s="1" t="s">
        <v>12</v>
      </c>
      <c r="D35" s="1" t="s">
        <v>99</v>
      </c>
      <c r="E35" s="1" t="s">
        <v>118</v>
      </c>
      <c r="F35" s="1" t="s">
        <v>119</v>
      </c>
      <c r="G35" s="2">
        <f aca="true" t="shared" si="3" ref="G35:G66">F35/1.5</f>
        <v>66.86666666666666</v>
      </c>
      <c r="H35" s="1"/>
      <c r="I35" s="1">
        <f aca="true" t="shared" si="4" ref="I35:I66">G35+H35</f>
        <v>66.86666666666666</v>
      </c>
      <c r="J35" s="1">
        <f aca="true" t="shared" si="5" ref="J35:J66">RANK(I35,$I$2:$I$117)</f>
        <v>34</v>
      </c>
    </row>
    <row r="36" spans="1:10" ht="12.75">
      <c r="A36" s="1" t="s">
        <v>10</v>
      </c>
      <c r="B36" s="1" t="s">
        <v>120</v>
      </c>
      <c r="C36" s="1" t="s">
        <v>12</v>
      </c>
      <c r="D36" s="1" t="s">
        <v>76</v>
      </c>
      <c r="E36" s="1" t="s">
        <v>121</v>
      </c>
      <c r="F36" s="1" t="s">
        <v>122</v>
      </c>
      <c r="G36" s="2">
        <f t="shared" si="3"/>
        <v>65.06666666666666</v>
      </c>
      <c r="H36" s="1"/>
      <c r="I36" s="1">
        <f t="shared" si="4"/>
        <v>65.06666666666666</v>
      </c>
      <c r="J36" s="1">
        <f t="shared" si="5"/>
        <v>35</v>
      </c>
    </row>
    <row r="37" spans="1:10" ht="12.75">
      <c r="A37" s="1" t="s">
        <v>10</v>
      </c>
      <c r="B37" s="1" t="s">
        <v>123</v>
      </c>
      <c r="C37" s="1" t="s">
        <v>12</v>
      </c>
      <c r="D37" s="1" t="s">
        <v>124</v>
      </c>
      <c r="E37" s="1" t="s">
        <v>118</v>
      </c>
      <c r="F37" s="1" t="s">
        <v>125</v>
      </c>
      <c r="G37" s="2">
        <f t="shared" si="3"/>
        <v>63.4</v>
      </c>
      <c r="H37" s="1"/>
      <c r="I37" s="1">
        <f t="shared" si="4"/>
        <v>63.4</v>
      </c>
      <c r="J37" s="1">
        <f t="shared" si="5"/>
        <v>36</v>
      </c>
    </row>
    <row r="38" spans="1:10" ht="12.75">
      <c r="A38" s="1" t="s">
        <v>10</v>
      </c>
      <c r="B38" s="1" t="s">
        <v>126</v>
      </c>
      <c r="C38" s="1" t="s">
        <v>12</v>
      </c>
      <c r="D38" s="1" t="s">
        <v>127</v>
      </c>
      <c r="E38" s="1" t="s">
        <v>128</v>
      </c>
      <c r="F38" s="1" t="s">
        <v>102</v>
      </c>
      <c r="G38" s="2">
        <f t="shared" si="3"/>
        <v>63.333333333333336</v>
      </c>
      <c r="H38" s="1"/>
      <c r="I38" s="1">
        <f t="shared" si="4"/>
        <v>63.333333333333336</v>
      </c>
      <c r="J38" s="1">
        <f t="shared" si="5"/>
        <v>37</v>
      </c>
    </row>
    <row r="39" spans="1:10" ht="12.75">
      <c r="A39" s="1" t="s">
        <v>10</v>
      </c>
      <c r="B39" s="1" t="s">
        <v>129</v>
      </c>
      <c r="C39" s="1" t="s">
        <v>12</v>
      </c>
      <c r="D39" s="1" t="s">
        <v>130</v>
      </c>
      <c r="E39" s="1" t="s">
        <v>121</v>
      </c>
      <c r="F39" s="1" t="s">
        <v>131</v>
      </c>
      <c r="G39" s="2">
        <f t="shared" si="3"/>
        <v>63.199999999999996</v>
      </c>
      <c r="H39" s="1"/>
      <c r="I39" s="1">
        <f t="shared" si="4"/>
        <v>63.199999999999996</v>
      </c>
      <c r="J39" s="1">
        <f t="shared" si="5"/>
        <v>38</v>
      </c>
    </row>
    <row r="40" spans="1:10" ht="12.75">
      <c r="A40" s="1" t="s">
        <v>10</v>
      </c>
      <c r="B40" s="1" t="s">
        <v>132</v>
      </c>
      <c r="C40" s="1" t="s">
        <v>12</v>
      </c>
      <c r="D40" s="1" t="s">
        <v>133</v>
      </c>
      <c r="E40" s="1" t="s">
        <v>134</v>
      </c>
      <c r="F40" s="1" t="s">
        <v>135</v>
      </c>
      <c r="G40" s="2">
        <f t="shared" si="3"/>
        <v>62.86666666666667</v>
      </c>
      <c r="H40" s="1"/>
      <c r="I40" s="1">
        <f t="shared" si="4"/>
        <v>62.86666666666667</v>
      </c>
      <c r="J40" s="1">
        <f t="shared" si="5"/>
        <v>39</v>
      </c>
    </row>
    <row r="41" spans="1:10" ht="12.75">
      <c r="A41" s="1" t="s">
        <v>10</v>
      </c>
      <c r="B41" s="1" t="s">
        <v>136</v>
      </c>
      <c r="C41" s="1" t="s">
        <v>12</v>
      </c>
      <c r="D41" s="1" t="s">
        <v>134</v>
      </c>
      <c r="E41" s="1" t="s">
        <v>137</v>
      </c>
      <c r="F41" s="1" t="s">
        <v>138</v>
      </c>
      <c r="G41" s="2">
        <f t="shared" si="3"/>
        <v>62.53333333333333</v>
      </c>
      <c r="H41" s="1"/>
      <c r="I41" s="1">
        <f t="shared" si="4"/>
        <v>62.53333333333333</v>
      </c>
      <c r="J41" s="1">
        <f t="shared" si="5"/>
        <v>40</v>
      </c>
    </row>
    <row r="42" spans="1:10" ht="12.75">
      <c r="A42" s="1" t="s">
        <v>10</v>
      </c>
      <c r="B42" s="1" t="s">
        <v>139</v>
      </c>
      <c r="C42" s="1" t="s">
        <v>12</v>
      </c>
      <c r="D42" s="1" t="s">
        <v>85</v>
      </c>
      <c r="E42" s="1" t="s">
        <v>140</v>
      </c>
      <c r="F42" s="1" t="s">
        <v>141</v>
      </c>
      <c r="G42" s="2">
        <f t="shared" si="3"/>
        <v>61.93333333333334</v>
      </c>
      <c r="H42" s="1"/>
      <c r="I42" s="1">
        <f t="shared" si="4"/>
        <v>61.93333333333334</v>
      </c>
      <c r="J42" s="1">
        <f t="shared" si="5"/>
        <v>41</v>
      </c>
    </row>
    <row r="43" spans="1:10" ht="12.75">
      <c r="A43" s="1" t="s">
        <v>10</v>
      </c>
      <c r="B43" s="1" t="s">
        <v>142</v>
      </c>
      <c r="C43" s="1" t="s">
        <v>12</v>
      </c>
      <c r="D43" s="1" t="s">
        <v>105</v>
      </c>
      <c r="E43" s="1" t="s">
        <v>140</v>
      </c>
      <c r="F43" s="1" t="s">
        <v>143</v>
      </c>
      <c r="G43" s="2">
        <f t="shared" si="3"/>
        <v>61.53333333333333</v>
      </c>
      <c r="H43" s="1"/>
      <c r="I43" s="1">
        <f t="shared" si="4"/>
        <v>61.53333333333333</v>
      </c>
      <c r="J43" s="1">
        <f t="shared" si="5"/>
        <v>42</v>
      </c>
    </row>
    <row r="44" spans="1:10" ht="12.75">
      <c r="A44" s="1" t="s">
        <v>10</v>
      </c>
      <c r="B44" s="1" t="s">
        <v>144</v>
      </c>
      <c r="C44" s="1" t="s">
        <v>12</v>
      </c>
      <c r="D44" s="1" t="s">
        <v>145</v>
      </c>
      <c r="E44" s="1" t="s">
        <v>146</v>
      </c>
      <c r="F44" s="1" t="s">
        <v>147</v>
      </c>
      <c r="G44" s="2">
        <f t="shared" si="3"/>
        <v>61.06666666666666</v>
      </c>
      <c r="H44" s="1"/>
      <c r="I44" s="1">
        <f t="shared" si="4"/>
        <v>61.06666666666666</v>
      </c>
      <c r="J44" s="1">
        <f t="shared" si="5"/>
        <v>43</v>
      </c>
    </row>
    <row r="45" spans="1:10" ht="12.75">
      <c r="A45" s="1" t="s">
        <v>10</v>
      </c>
      <c r="B45" s="1" t="s">
        <v>148</v>
      </c>
      <c r="C45" s="1" t="s">
        <v>12</v>
      </c>
      <c r="D45" s="1" t="s">
        <v>124</v>
      </c>
      <c r="E45" s="1" t="s">
        <v>149</v>
      </c>
      <c r="F45" s="1" t="s">
        <v>150</v>
      </c>
      <c r="G45" s="2">
        <f t="shared" si="3"/>
        <v>60.6</v>
      </c>
      <c r="H45" s="1"/>
      <c r="I45" s="1">
        <f t="shared" si="4"/>
        <v>60.6</v>
      </c>
      <c r="J45" s="1">
        <f t="shared" si="5"/>
        <v>44</v>
      </c>
    </row>
    <row r="46" spans="1:10" ht="12.75">
      <c r="A46" s="1" t="s">
        <v>10</v>
      </c>
      <c r="B46" s="1" t="s">
        <v>151</v>
      </c>
      <c r="C46" s="1" t="s">
        <v>12</v>
      </c>
      <c r="D46" s="1" t="s">
        <v>152</v>
      </c>
      <c r="E46" s="1" t="s">
        <v>118</v>
      </c>
      <c r="F46" s="1" t="s">
        <v>153</v>
      </c>
      <c r="G46" s="2">
        <f t="shared" si="3"/>
        <v>60.46666666666667</v>
      </c>
      <c r="H46" s="1"/>
      <c r="I46" s="1">
        <f t="shared" si="4"/>
        <v>60.46666666666667</v>
      </c>
      <c r="J46" s="1">
        <f t="shared" si="5"/>
        <v>45</v>
      </c>
    </row>
    <row r="47" spans="1:10" ht="12.75">
      <c r="A47" s="1" t="s">
        <v>10</v>
      </c>
      <c r="B47" s="1" t="s">
        <v>154</v>
      </c>
      <c r="C47" s="1" t="s">
        <v>12</v>
      </c>
      <c r="D47" s="1" t="s">
        <v>155</v>
      </c>
      <c r="E47" s="1" t="s">
        <v>102</v>
      </c>
      <c r="F47" s="1" t="s">
        <v>156</v>
      </c>
      <c r="G47" s="2">
        <f t="shared" si="3"/>
        <v>59.86666666666667</v>
      </c>
      <c r="H47" s="1"/>
      <c r="I47" s="1">
        <f t="shared" si="4"/>
        <v>59.86666666666667</v>
      </c>
      <c r="J47" s="1">
        <f t="shared" si="5"/>
        <v>46</v>
      </c>
    </row>
    <row r="48" spans="1:10" ht="12.75">
      <c r="A48" s="1" t="s">
        <v>10</v>
      </c>
      <c r="B48" s="1" t="s">
        <v>157</v>
      </c>
      <c r="C48" s="1" t="s">
        <v>12</v>
      </c>
      <c r="D48" s="1" t="s">
        <v>158</v>
      </c>
      <c r="E48" s="1" t="s">
        <v>159</v>
      </c>
      <c r="F48" s="1" t="s">
        <v>160</v>
      </c>
      <c r="G48" s="2">
        <f t="shared" si="3"/>
        <v>59.26666666666667</v>
      </c>
      <c r="H48" s="1"/>
      <c r="I48" s="1">
        <f t="shared" si="4"/>
        <v>59.26666666666667</v>
      </c>
      <c r="J48" s="1">
        <f t="shared" si="5"/>
        <v>47</v>
      </c>
    </row>
    <row r="49" spans="1:10" ht="12.75">
      <c r="A49" s="1" t="s">
        <v>10</v>
      </c>
      <c r="B49" s="1" t="s">
        <v>161</v>
      </c>
      <c r="C49" s="1" t="s">
        <v>12</v>
      </c>
      <c r="D49" s="1" t="s">
        <v>162</v>
      </c>
      <c r="E49" s="1" t="s">
        <v>155</v>
      </c>
      <c r="F49" s="1" t="s">
        <v>163</v>
      </c>
      <c r="G49" s="2">
        <f t="shared" si="3"/>
        <v>58.4</v>
      </c>
      <c r="H49" s="1"/>
      <c r="I49" s="1">
        <f t="shared" si="4"/>
        <v>58.4</v>
      </c>
      <c r="J49" s="1">
        <f t="shared" si="5"/>
        <v>48</v>
      </c>
    </row>
    <row r="50" spans="1:10" ht="12.75">
      <c r="A50" s="1" t="s">
        <v>10</v>
      </c>
      <c r="B50" s="1" t="s">
        <v>164</v>
      </c>
      <c r="C50" s="1" t="s">
        <v>12</v>
      </c>
      <c r="D50" s="1" t="s">
        <v>79</v>
      </c>
      <c r="E50" s="1" t="s">
        <v>165</v>
      </c>
      <c r="F50" s="1" t="s">
        <v>166</v>
      </c>
      <c r="G50" s="2">
        <f t="shared" si="3"/>
        <v>57.666666666666664</v>
      </c>
      <c r="H50" s="1"/>
      <c r="I50" s="1">
        <f t="shared" si="4"/>
        <v>57.666666666666664</v>
      </c>
      <c r="J50" s="1">
        <f t="shared" si="5"/>
        <v>49</v>
      </c>
    </row>
    <row r="51" spans="1:10" ht="12.75">
      <c r="A51" s="1" t="s">
        <v>10</v>
      </c>
      <c r="B51" s="1" t="s">
        <v>167</v>
      </c>
      <c r="C51" s="1" t="s">
        <v>12</v>
      </c>
      <c r="D51" s="1" t="s">
        <v>149</v>
      </c>
      <c r="E51" s="1" t="s">
        <v>168</v>
      </c>
      <c r="F51" s="1" t="s">
        <v>169</v>
      </c>
      <c r="G51" s="2">
        <f t="shared" si="3"/>
        <v>57.4</v>
      </c>
      <c r="H51" s="1"/>
      <c r="I51" s="1">
        <f t="shared" si="4"/>
        <v>57.4</v>
      </c>
      <c r="J51" s="1">
        <f t="shared" si="5"/>
        <v>50</v>
      </c>
    </row>
    <row r="52" spans="1:10" ht="12.75">
      <c r="A52" s="1" t="s">
        <v>10</v>
      </c>
      <c r="B52" s="1" t="s">
        <v>170</v>
      </c>
      <c r="C52" s="1" t="s">
        <v>171</v>
      </c>
      <c r="D52" s="1" t="s">
        <v>172</v>
      </c>
      <c r="E52" s="1" t="s">
        <v>173</v>
      </c>
      <c r="F52" s="1" t="s">
        <v>174</v>
      </c>
      <c r="G52" s="2">
        <f t="shared" si="3"/>
        <v>57.13333333333333</v>
      </c>
      <c r="H52" s="1"/>
      <c r="I52" s="1">
        <f t="shared" si="4"/>
        <v>57.13333333333333</v>
      </c>
      <c r="J52" s="1">
        <f t="shared" si="5"/>
        <v>51</v>
      </c>
    </row>
    <row r="53" spans="1:10" ht="12.75">
      <c r="A53" s="1" t="s">
        <v>10</v>
      </c>
      <c r="B53" s="1" t="s">
        <v>175</v>
      </c>
      <c r="C53" s="1" t="s">
        <v>12</v>
      </c>
      <c r="D53" s="1" t="s">
        <v>176</v>
      </c>
      <c r="E53" s="1" t="s">
        <v>168</v>
      </c>
      <c r="F53" s="1" t="s">
        <v>177</v>
      </c>
      <c r="G53" s="2">
        <f t="shared" si="3"/>
        <v>55.800000000000004</v>
      </c>
      <c r="H53" s="1"/>
      <c r="I53" s="1">
        <f t="shared" si="4"/>
        <v>55.800000000000004</v>
      </c>
      <c r="J53" s="1">
        <f t="shared" si="5"/>
        <v>52</v>
      </c>
    </row>
    <row r="54" spans="1:10" ht="12.75">
      <c r="A54" s="1" t="s">
        <v>10</v>
      </c>
      <c r="B54" s="1" t="s">
        <v>178</v>
      </c>
      <c r="C54" s="1" t="s">
        <v>12</v>
      </c>
      <c r="D54" s="1" t="s">
        <v>155</v>
      </c>
      <c r="E54" s="1" t="s">
        <v>179</v>
      </c>
      <c r="F54" s="1" t="s">
        <v>180</v>
      </c>
      <c r="G54" s="2">
        <f t="shared" si="3"/>
        <v>54.26666666666667</v>
      </c>
      <c r="H54" s="1"/>
      <c r="I54" s="1">
        <f t="shared" si="4"/>
        <v>54.26666666666667</v>
      </c>
      <c r="J54" s="1">
        <f t="shared" si="5"/>
        <v>53</v>
      </c>
    </row>
    <row r="55" spans="1:10" ht="12.75">
      <c r="A55" s="1" t="s">
        <v>10</v>
      </c>
      <c r="B55" s="1" t="s">
        <v>181</v>
      </c>
      <c r="C55" s="1" t="s">
        <v>12</v>
      </c>
      <c r="D55" s="1" t="s">
        <v>182</v>
      </c>
      <c r="E55" s="1" t="s">
        <v>168</v>
      </c>
      <c r="F55" s="1" t="s">
        <v>183</v>
      </c>
      <c r="G55" s="2">
        <f t="shared" si="3"/>
        <v>53.800000000000004</v>
      </c>
      <c r="H55" s="1"/>
      <c r="I55" s="1">
        <f t="shared" si="4"/>
        <v>53.800000000000004</v>
      </c>
      <c r="J55" s="1">
        <f t="shared" si="5"/>
        <v>54</v>
      </c>
    </row>
    <row r="56" spans="1:10" ht="12.75">
      <c r="A56" s="1" t="s">
        <v>10</v>
      </c>
      <c r="B56" s="1" t="s">
        <v>184</v>
      </c>
      <c r="C56" s="1" t="s">
        <v>12</v>
      </c>
      <c r="D56" s="1" t="s">
        <v>172</v>
      </c>
      <c r="E56" s="1" t="s">
        <v>185</v>
      </c>
      <c r="F56" s="1" t="s">
        <v>186</v>
      </c>
      <c r="G56" s="2">
        <f t="shared" si="3"/>
        <v>52.333333333333336</v>
      </c>
      <c r="H56" s="1"/>
      <c r="I56" s="1">
        <f t="shared" si="4"/>
        <v>52.333333333333336</v>
      </c>
      <c r="J56" s="1">
        <f t="shared" si="5"/>
        <v>55</v>
      </c>
    </row>
    <row r="57" spans="1:10" ht="12.75">
      <c r="A57" s="1" t="s">
        <v>10</v>
      </c>
      <c r="B57" s="1" t="s">
        <v>187</v>
      </c>
      <c r="C57" s="1" t="s">
        <v>12</v>
      </c>
      <c r="D57" s="1" t="s">
        <v>188</v>
      </c>
      <c r="E57" s="1" t="s">
        <v>189</v>
      </c>
      <c r="F57" s="1" t="s">
        <v>190</v>
      </c>
      <c r="G57" s="2">
        <f t="shared" si="3"/>
        <v>52.06666666666666</v>
      </c>
      <c r="H57" s="1"/>
      <c r="I57" s="1">
        <f t="shared" si="4"/>
        <v>52.06666666666666</v>
      </c>
      <c r="J57" s="1">
        <f t="shared" si="5"/>
        <v>56</v>
      </c>
    </row>
    <row r="58" spans="1:10" ht="12.75">
      <c r="A58" s="1" t="s">
        <v>10</v>
      </c>
      <c r="B58" s="1" t="s">
        <v>191</v>
      </c>
      <c r="C58" s="1" t="s">
        <v>12</v>
      </c>
      <c r="D58" s="1" t="s">
        <v>152</v>
      </c>
      <c r="E58" s="1" t="s">
        <v>192</v>
      </c>
      <c r="F58" s="1" t="s">
        <v>193</v>
      </c>
      <c r="G58" s="2">
        <f t="shared" si="3"/>
        <v>51.86666666666667</v>
      </c>
      <c r="H58" s="1"/>
      <c r="I58" s="1">
        <f t="shared" si="4"/>
        <v>51.86666666666667</v>
      </c>
      <c r="J58" s="1">
        <f t="shared" si="5"/>
        <v>57</v>
      </c>
    </row>
    <row r="59" spans="1:10" ht="12.75">
      <c r="A59" s="1" t="s">
        <v>10</v>
      </c>
      <c r="B59" s="1" t="s">
        <v>194</v>
      </c>
      <c r="C59" s="1" t="s">
        <v>12</v>
      </c>
      <c r="D59" s="1" t="s">
        <v>195</v>
      </c>
      <c r="E59" s="1" t="s">
        <v>192</v>
      </c>
      <c r="F59" s="1" t="s">
        <v>196</v>
      </c>
      <c r="G59" s="2">
        <f t="shared" si="3"/>
        <v>51.06666666666666</v>
      </c>
      <c r="H59" s="1"/>
      <c r="I59" s="1">
        <f t="shared" si="4"/>
        <v>51.06666666666666</v>
      </c>
      <c r="J59" s="1">
        <f t="shared" si="5"/>
        <v>58</v>
      </c>
    </row>
    <row r="60" spans="1:10" ht="12.75">
      <c r="A60" s="1" t="s">
        <v>10</v>
      </c>
      <c r="B60" s="1" t="s">
        <v>197</v>
      </c>
      <c r="C60" s="1" t="s">
        <v>12</v>
      </c>
      <c r="D60" s="1" t="s">
        <v>188</v>
      </c>
      <c r="E60" s="1" t="s">
        <v>152</v>
      </c>
      <c r="F60" s="1" t="s">
        <v>198</v>
      </c>
      <c r="G60" s="2">
        <f t="shared" si="3"/>
        <v>50.26666666666667</v>
      </c>
      <c r="H60" s="1"/>
      <c r="I60" s="1">
        <f t="shared" si="4"/>
        <v>50.26666666666667</v>
      </c>
      <c r="J60" s="1">
        <f t="shared" si="5"/>
        <v>59</v>
      </c>
    </row>
    <row r="61" spans="1:10" ht="12.75">
      <c r="A61" s="1" t="s">
        <v>10</v>
      </c>
      <c r="B61" s="1" t="s">
        <v>199</v>
      </c>
      <c r="C61" s="1" t="s">
        <v>12</v>
      </c>
      <c r="D61" s="1" t="s">
        <v>140</v>
      </c>
      <c r="E61" s="1" t="s">
        <v>200</v>
      </c>
      <c r="F61" s="1" t="s">
        <v>201</v>
      </c>
      <c r="G61" s="2">
        <f t="shared" si="3"/>
        <v>50.13333333333333</v>
      </c>
      <c r="H61" s="1"/>
      <c r="I61" s="1">
        <f t="shared" si="4"/>
        <v>50.13333333333333</v>
      </c>
      <c r="J61" s="1">
        <f t="shared" si="5"/>
        <v>60</v>
      </c>
    </row>
    <row r="62" spans="1:10" ht="12.75">
      <c r="A62" s="1" t="s">
        <v>10</v>
      </c>
      <c r="B62" s="1" t="s">
        <v>202</v>
      </c>
      <c r="C62" s="1" t="s">
        <v>12</v>
      </c>
      <c r="D62" s="1" t="s">
        <v>203</v>
      </c>
      <c r="E62" s="1" t="s">
        <v>204</v>
      </c>
      <c r="F62" s="1" t="s">
        <v>205</v>
      </c>
      <c r="G62" s="2">
        <f t="shared" si="3"/>
        <v>49.4</v>
      </c>
      <c r="H62" s="1"/>
      <c r="I62" s="1">
        <f t="shared" si="4"/>
        <v>49.4</v>
      </c>
      <c r="J62" s="1">
        <f t="shared" si="5"/>
        <v>61</v>
      </c>
    </row>
    <row r="63" spans="1:10" ht="12.75">
      <c r="A63" s="1" t="s">
        <v>10</v>
      </c>
      <c r="B63" s="1" t="s">
        <v>206</v>
      </c>
      <c r="C63" s="1" t="s">
        <v>171</v>
      </c>
      <c r="D63" s="1" t="s">
        <v>145</v>
      </c>
      <c r="E63" s="1" t="s">
        <v>207</v>
      </c>
      <c r="F63" s="1" t="s">
        <v>208</v>
      </c>
      <c r="G63" s="2">
        <f t="shared" si="3"/>
        <v>48.666666666666664</v>
      </c>
      <c r="H63" s="1"/>
      <c r="I63" s="1">
        <f t="shared" si="4"/>
        <v>48.666666666666664</v>
      </c>
      <c r="J63" s="1">
        <f t="shared" si="5"/>
        <v>62</v>
      </c>
    </row>
    <row r="64" spans="1:10" ht="12.75">
      <c r="A64" s="1" t="s">
        <v>10</v>
      </c>
      <c r="B64" s="1" t="s">
        <v>209</v>
      </c>
      <c r="C64" s="1" t="s">
        <v>12</v>
      </c>
      <c r="D64" s="1" t="s">
        <v>210</v>
      </c>
      <c r="E64" s="1" t="s">
        <v>192</v>
      </c>
      <c r="F64" s="1" t="s">
        <v>211</v>
      </c>
      <c r="G64" s="2">
        <f t="shared" si="3"/>
        <v>48.13333333333333</v>
      </c>
      <c r="H64" s="1"/>
      <c r="I64" s="1">
        <f t="shared" si="4"/>
        <v>48.13333333333333</v>
      </c>
      <c r="J64" s="1">
        <f t="shared" si="5"/>
        <v>63</v>
      </c>
    </row>
    <row r="65" spans="1:10" ht="12.75">
      <c r="A65" s="1" t="s">
        <v>10</v>
      </c>
      <c r="B65" s="1" t="s">
        <v>212</v>
      </c>
      <c r="C65" s="1" t="s">
        <v>12</v>
      </c>
      <c r="D65" s="1" t="s">
        <v>203</v>
      </c>
      <c r="E65" s="1" t="s">
        <v>213</v>
      </c>
      <c r="F65" s="1" t="s">
        <v>214</v>
      </c>
      <c r="G65" s="2">
        <f t="shared" si="3"/>
        <v>47.6</v>
      </c>
      <c r="H65" s="1"/>
      <c r="I65" s="1">
        <f t="shared" si="4"/>
        <v>47.6</v>
      </c>
      <c r="J65" s="1">
        <f t="shared" si="5"/>
        <v>64</v>
      </c>
    </row>
    <row r="66" spans="1:10" ht="12.75">
      <c r="A66" s="1" t="s">
        <v>10</v>
      </c>
      <c r="B66" s="1" t="s">
        <v>215</v>
      </c>
      <c r="C66" s="1" t="s">
        <v>12</v>
      </c>
      <c r="D66" s="1" t="s">
        <v>188</v>
      </c>
      <c r="E66" s="1" t="s">
        <v>216</v>
      </c>
      <c r="F66" s="1" t="s">
        <v>217</v>
      </c>
      <c r="G66" s="2">
        <f t="shared" si="3"/>
        <v>45.666666666666664</v>
      </c>
      <c r="H66" s="1"/>
      <c r="I66" s="1">
        <f t="shared" si="4"/>
        <v>45.666666666666664</v>
      </c>
      <c r="J66" s="1">
        <f t="shared" si="5"/>
        <v>65</v>
      </c>
    </row>
    <row r="67" spans="1:10" ht="12.75">
      <c r="A67" s="1" t="s">
        <v>10</v>
      </c>
      <c r="B67" s="1" t="s">
        <v>218</v>
      </c>
      <c r="C67" s="1" t="s">
        <v>12</v>
      </c>
      <c r="D67" s="1" t="s">
        <v>219</v>
      </c>
      <c r="E67" s="1" t="s">
        <v>220</v>
      </c>
      <c r="F67" s="1" t="s">
        <v>221</v>
      </c>
      <c r="G67" s="2">
        <f aca="true" t="shared" si="6" ref="G67:G98">F67/1.5</f>
        <v>45.333333333333336</v>
      </c>
      <c r="H67" s="1"/>
      <c r="I67" s="1">
        <f aca="true" t="shared" si="7" ref="I67:I98">G67+H67</f>
        <v>45.333333333333336</v>
      </c>
      <c r="J67" s="1">
        <f aca="true" t="shared" si="8" ref="J67:J107">RANK(I67,$I$2:$I$117)</f>
        <v>66</v>
      </c>
    </row>
    <row r="68" spans="1:10" ht="12.75">
      <c r="A68" s="1" t="s">
        <v>10</v>
      </c>
      <c r="B68" s="1" t="s">
        <v>222</v>
      </c>
      <c r="C68" s="1" t="s">
        <v>171</v>
      </c>
      <c r="D68" s="1" t="s">
        <v>208</v>
      </c>
      <c r="E68" s="1" t="s">
        <v>219</v>
      </c>
      <c r="F68" s="1" t="s">
        <v>223</v>
      </c>
      <c r="G68" s="2">
        <f t="shared" si="6"/>
        <v>44.86666666666667</v>
      </c>
      <c r="H68" s="1"/>
      <c r="I68" s="1">
        <f t="shared" si="7"/>
        <v>44.86666666666667</v>
      </c>
      <c r="J68" s="1">
        <f t="shared" si="8"/>
        <v>67</v>
      </c>
    </row>
    <row r="69" spans="1:10" ht="12.75">
      <c r="A69" s="1" t="s">
        <v>10</v>
      </c>
      <c r="B69" s="1" t="s">
        <v>224</v>
      </c>
      <c r="C69" s="1" t="s">
        <v>12</v>
      </c>
      <c r="D69" s="1" t="s">
        <v>225</v>
      </c>
      <c r="E69" s="1" t="s">
        <v>226</v>
      </c>
      <c r="F69" s="1" t="s">
        <v>227</v>
      </c>
      <c r="G69" s="2">
        <f t="shared" si="6"/>
        <v>44.06666666666666</v>
      </c>
      <c r="H69" s="1"/>
      <c r="I69" s="1">
        <f t="shared" si="7"/>
        <v>44.06666666666666</v>
      </c>
      <c r="J69" s="1">
        <f t="shared" si="8"/>
        <v>68</v>
      </c>
    </row>
    <row r="70" spans="1:10" ht="12.75">
      <c r="A70" s="1" t="s">
        <v>10</v>
      </c>
      <c r="B70" s="1" t="s">
        <v>228</v>
      </c>
      <c r="C70" s="1" t="s">
        <v>12</v>
      </c>
      <c r="D70" s="1" t="s">
        <v>229</v>
      </c>
      <c r="E70" s="1" t="s">
        <v>200</v>
      </c>
      <c r="F70" s="1" t="s">
        <v>230</v>
      </c>
      <c r="G70" s="2">
        <f t="shared" si="6"/>
        <v>43.86666666666667</v>
      </c>
      <c r="H70" s="1"/>
      <c r="I70" s="1">
        <f t="shared" si="7"/>
        <v>43.86666666666667</v>
      </c>
      <c r="J70" s="1">
        <f t="shared" si="8"/>
        <v>69</v>
      </c>
    </row>
    <row r="71" spans="1:10" ht="12.75">
      <c r="A71" s="1" t="s">
        <v>10</v>
      </c>
      <c r="B71" s="1" t="s">
        <v>231</v>
      </c>
      <c r="C71" s="1" t="s">
        <v>12</v>
      </c>
      <c r="D71" s="1" t="s">
        <v>232</v>
      </c>
      <c r="E71" s="1" t="s">
        <v>233</v>
      </c>
      <c r="F71" s="1" t="s">
        <v>234</v>
      </c>
      <c r="G71" s="2">
        <f t="shared" si="6"/>
        <v>43.53333333333333</v>
      </c>
      <c r="H71" s="1"/>
      <c r="I71" s="1">
        <f t="shared" si="7"/>
        <v>43.53333333333333</v>
      </c>
      <c r="J71" s="1">
        <f t="shared" si="8"/>
        <v>70</v>
      </c>
    </row>
    <row r="72" spans="1:10" ht="12.75">
      <c r="A72" s="1" t="s">
        <v>10</v>
      </c>
      <c r="B72" s="1" t="s">
        <v>235</v>
      </c>
      <c r="C72" s="1" t="s">
        <v>12</v>
      </c>
      <c r="D72" s="1" t="s">
        <v>236</v>
      </c>
      <c r="E72" s="1" t="s">
        <v>204</v>
      </c>
      <c r="F72" s="1" t="s">
        <v>237</v>
      </c>
      <c r="G72" s="2">
        <f t="shared" si="6"/>
        <v>43.26666666666667</v>
      </c>
      <c r="H72" s="1"/>
      <c r="I72" s="1">
        <f t="shared" si="7"/>
        <v>43.26666666666667</v>
      </c>
      <c r="J72" s="1">
        <f t="shared" si="8"/>
        <v>71</v>
      </c>
    </row>
    <row r="73" spans="1:10" ht="12.75">
      <c r="A73" s="1" t="s">
        <v>10</v>
      </c>
      <c r="B73" s="1" t="s">
        <v>238</v>
      </c>
      <c r="C73" s="1" t="s">
        <v>12</v>
      </c>
      <c r="D73" s="1" t="s">
        <v>188</v>
      </c>
      <c r="E73" s="1" t="s">
        <v>229</v>
      </c>
      <c r="F73" s="1" t="s">
        <v>239</v>
      </c>
      <c r="G73" s="2">
        <f t="shared" si="6"/>
        <v>43.06666666666666</v>
      </c>
      <c r="H73" s="1"/>
      <c r="I73" s="1">
        <f t="shared" si="7"/>
        <v>43.06666666666666</v>
      </c>
      <c r="J73" s="1">
        <f t="shared" si="8"/>
        <v>72</v>
      </c>
    </row>
    <row r="74" spans="1:10" ht="12.75">
      <c r="A74" s="1" t="s">
        <v>10</v>
      </c>
      <c r="B74" s="1" t="s">
        <v>240</v>
      </c>
      <c r="C74" s="1" t="s">
        <v>12</v>
      </c>
      <c r="D74" s="1" t="s">
        <v>241</v>
      </c>
      <c r="E74" s="1" t="s">
        <v>221</v>
      </c>
      <c r="F74" s="1" t="s">
        <v>242</v>
      </c>
      <c r="G74" s="2">
        <f t="shared" si="6"/>
        <v>42.93333333333334</v>
      </c>
      <c r="H74" s="1"/>
      <c r="I74" s="1">
        <f t="shared" si="7"/>
        <v>42.93333333333334</v>
      </c>
      <c r="J74" s="1">
        <f t="shared" si="8"/>
        <v>73</v>
      </c>
    </row>
    <row r="75" spans="1:10" ht="12.75">
      <c r="A75" s="1" t="s">
        <v>10</v>
      </c>
      <c r="B75" s="1" t="s">
        <v>243</v>
      </c>
      <c r="C75" s="1" t="s">
        <v>12</v>
      </c>
      <c r="D75" s="1" t="s">
        <v>241</v>
      </c>
      <c r="E75" s="1" t="s">
        <v>221</v>
      </c>
      <c r="F75" s="1" t="s">
        <v>242</v>
      </c>
      <c r="G75" s="2">
        <f t="shared" si="6"/>
        <v>42.93333333333334</v>
      </c>
      <c r="H75" s="1"/>
      <c r="I75" s="1">
        <f t="shared" si="7"/>
        <v>42.93333333333334</v>
      </c>
      <c r="J75" s="1">
        <f t="shared" si="8"/>
        <v>73</v>
      </c>
    </row>
    <row r="76" spans="1:10" ht="12.75">
      <c r="A76" s="1" t="s">
        <v>10</v>
      </c>
      <c r="B76" s="1" t="s">
        <v>244</v>
      </c>
      <c r="C76" s="1" t="s">
        <v>12</v>
      </c>
      <c r="D76" s="1" t="s">
        <v>208</v>
      </c>
      <c r="E76" s="1" t="s">
        <v>245</v>
      </c>
      <c r="F76" s="1" t="s">
        <v>246</v>
      </c>
      <c r="G76" s="2">
        <f t="shared" si="6"/>
        <v>42.666666666666664</v>
      </c>
      <c r="H76" s="1"/>
      <c r="I76" s="1">
        <f t="shared" si="7"/>
        <v>42.666666666666664</v>
      </c>
      <c r="J76" s="1">
        <f t="shared" si="8"/>
        <v>75</v>
      </c>
    </row>
    <row r="77" spans="1:10" ht="12.75">
      <c r="A77" s="1" t="s">
        <v>10</v>
      </c>
      <c r="B77" s="1" t="s">
        <v>247</v>
      </c>
      <c r="C77" s="1" t="s">
        <v>12</v>
      </c>
      <c r="D77" s="1" t="s">
        <v>200</v>
      </c>
      <c r="E77" s="1" t="s">
        <v>248</v>
      </c>
      <c r="F77" s="1" t="s">
        <v>249</v>
      </c>
      <c r="G77" s="2">
        <f t="shared" si="6"/>
        <v>42.6</v>
      </c>
      <c r="H77" s="1"/>
      <c r="I77" s="1">
        <f t="shared" si="7"/>
        <v>42.6</v>
      </c>
      <c r="J77" s="1">
        <f t="shared" si="8"/>
        <v>76</v>
      </c>
    </row>
    <row r="78" spans="1:10" ht="12.75">
      <c r="A78" s="1" t="s">
        <v>10</v>
      </c>
      <c r="B78" s="1" t="s">
        <v>250</v>
      </c>
      <c r="C78" s="1" t="s">
        <v>12</v>
      </c>
      <c r="D78" s="1" t="s">
        <v>221</v>
      </c>
      <c r="E78" s="1" t="s">
        <v>251</v>
      </c>
      <c r="F78" s="1" t="s">
        <v>252</v>
      </c>
      <c r="G78" s="2">
        <f t="shared" si="6"/>
        <v>41.93333333333333</v>
      </c>
      <c r="H78" s="1"/>
      <c r="I78" s="1">
        <f t="shared" si="7"/>
        <v>41.93333333333333</v>
      </c>
      <c r="J78" s="1">
        <f t="shared" si="8"/>
        <v>77</v>
      </c>
    </row>
    <row r="79" spans="1:10" ht="12.75">
      <c r="A79" s="1" t="s">
        <v>10</v>
      </c>
      <c r="B79" s="1" t="s">
        <v>253</v>
      </c>
      <c r="C79" s="1" t="s">
        <v>12</v>
      </c>
      <c r="D79" s="1" t="s">
        <v>207</v>
      </c>
      <c r="E79" s="1" t="s">
        <v>254</v>
      </c>
      <c r="F79" s="1" t="s">
        <v>255</v>
      </c>
      <c r="G79" s="2">
        <f t="shared" si="6"/>
        <v>41.800000000000004</v>
      </c>
      <c r="H79" s="1"/>
      <c r="I79" s="1">
        <f t="shared" si="7"/>
        <v>41.800000000000004</v>
      </c>
      <c r="J79" s="1">
        <f t="shared" si="8"/>
        <v>78</v>
      </c>
    </row>
    <row r="80" spans="1:10" ht="12.75">
      <c r="A80" s="1" t="s">
        <v>10</v>
      </c>
      <c r="B80" s="1" t="s">
        <v>256</v>
      </c>
      <c r="C80" s="1" t="s">
        <v>12</v>
      </c>
      <c r="D80" s="1" t="s">
        <v>257</v>
      </c>
      <c r="E80" s="1" t="s">
        <v>229</v>
      </c>
      <c r="F80" s="1" t="s">
        <v>258</v>
      </c>
      <c r="G80" s="2">
        <f t="shared" si="6"/>
        <v>41.6</v>
      </c>
      <c r="H80" s="1"/>
      <c r="I80" s="1">
        <f t="shared" si="7"/>
        <v>41.6</v>
      </c>
      <c r="J80" s="1">
        <f t="shared" si="8"/>
        <v>79</v>
      </c>
    </row>
    <row r="81" spans="1:10" ht="12.75">
      <c r="A81" s="1" t="s">
        <v>10</v>
      </c>
      <c r="B81" s="1" t="s">
        <v>259</v>
      </c>
      <c r="C81" s="1" t="s">
        <v>12</v>
      </c>
      <c r="D81" s="1" t="s">
        <v>260</v>
      </c>
      <c r="E81" s="1" t="s">
        <v>251</v>
      </c>
      <c r="F81" s="1" t="s">
        <v>261</v>
      </c>
      <c r="G81" s="2">
        <f t="shared" si="6"/>
        <v>41.53333333333333</v>
      </c>
      <c r="H81" s="1"/>
      <c r="I81" s="1">
        <f t="shared" si="7"/>
        <v>41.53333333333333</v>
      </c>
      <c r="J81" s="1">
        <f t="shared" si="8"/>
        <v>80</v>
      </c>
    </row>
    <row r="82" spans="1:10" ht="12.75">
      <c r="A82" s="1" t="s">
        <v>10</v>
      </c>
      <c r="B82" s="1" t="s">
        <v>262</v>
      </c>
      <c r="C82" s="1" t="s">
        <v>12</v>
      </c>
      <c r="D82" s="1" t="s">
        <v>233</v>
      </c>
      <c r="E82" s="1" t="s">
        <v>216</v>
      </c>
      <c r="F82" s="1" t="s">
        <v>263</v>
      </c>
      <c r="G82" s="2">
        <f t="shared" si="6"/>
        <v>41.266666666666666</v>
      </c>
      <c r="H82" s="1"/>
      <c r="I82" s="1">
        <f t="shared" si="7"/>
        <v>41.266666666666666</v>
      </c>
      <c r="J82" s="1">
        <f t="shared" si="8"/>
        <v>81</v>
      </c>
    </row>
    <row r="83" spans="1:10" ht="12.75">
      <c r="A83" s="1" t="s">
        <v>10</v>
      </c>
      <c r="B83" s="1" t="s">
        <v>264</v>
      </c>
      <c r="C83" s="1" t="s">
        <v>171</v>
      </c>
      <c r="D83" s="1" t="s">
        <v>265</v>
      </c>
      <c r="E83" s="1" t="s">
        <v>207</v>
      </c>
      <c r="F83" s="1" t="s">
        <v>266</v>
      </c>
      <c r="G83" s="2">
        <f t="shared" si="6"/>
        <v>41.199999999999996</v>
      </c>
      <c r="H83" s="1"/>
      <c r="I83" s="1">
        <f t="shared" si="7"/>
        <v>41.199999999999996</v>
      </c>
      <c r="J83" s="1">
        <f t="shared" si="8"/>
        <v>82</v>
      </c>
    </row>
    <row r="84" spans="1:10" ht="12.75">
      <c r="A84" s="1" t="s">
        <v>10</v>
      </c>
      <c r="B84" s="1" t="s">
        <v>267</v>
      </c>
      <c r="C84" s="1" t="s">
        <v>12</v>
      </c>
      <c r="D84" s="1" t="s">
        <v>268</v>
      </c>
      <c r="E84" s="1" t="s">
        <v>204</v>
      </c>
      <c r="F84" s="1" t="s">
        <v>269</v>
      </c>
      <c r="G84" s="2">
        <f t="shared" si="6"/>
        <v>41</v>
      </c>
      <c r="H84" s="1"/>
      <c r="I84" s="1">
        <f t="shared" si="7"/>
        <v>41</v>
      </c>
      <c r="J84" s="1">
        <f t="shared" si="8"/>
        <v>83</v>
      </c>
    </row>
    <row r="85" spans="1:10" ht="12.75">
      <c r="A85" s="1" t="s">
        <v>10</v>
      </c>
      <c r="B85" s="1" t="s">
        <v>270</v>
      </c>
      <c r="C85" s="1" t="s">
        <v>12</v>
      </c>
      <c r="D85" s="1" t="s">
        <v>271</v>
      </c>
      <c r="E85" s="1" t="s">
        <v>219</v>
      </c>
      <c r="F85" s="1" t="s">
        <v>272</v>
      </c>
      <c r="G85" s="2">
        <f t="shared" si="6"/>
        <v>40.06666666666667</v>
      </c>
      <c r="H85" s="1"/>
      <c r="I85" s="1">
        <f t="shared" si="7"/>
        <v>40.06666666666667</v>
      </c>
      <c r="J85" s="1">
        <f t="shared" si="8"/>
        <v>84</v>
      </c>
    </row>
    <row r="86" spans="1:10" ht="12.75">
      <c r="A86" s="1" t="s">
        <v>10</v>
      </c>
      <c r="B86" s="1" t="s">
        <v>273</v>
      </c>
      <c r="C86" s="1" t="s">
        <v>12</v>
      </c>
      <c r="D86" s="1" t="s">
        <v>254</v>
      </c>
      <c r="E86" s="1" t="s">
        <v>245</v>
      </c>
      <c r="F86" s="1" t="s">
        <v>274</v>
      </c>
      <c r="G86" s="2">
        <f t="shared" si="6"/>
        <v>39.86666666666667</v>
      </c>
      <c r="H86" s="1"/>
      <c r="I86" s="1">
        <f t="shared" si="7"/>
        <v>39.86666666666667</v>
      </c>
      <c r="J86" s="1">
        <f t="shared" si="8"/>
        <v>85</v>
      </c>
    </row>
    <row r="87" spans="1:10" ht="12.75">
      <c r="A87" s="1" t="s">
        <v>10</v>
      </c>
      <c r="B87" s="1" t="s">
        <v>275</v>
      </c>
      <c r="C87" s="1" t="s">
        <v>12</v>
      </c>
      <c r="D87" s="1" t="s">
        <v>207</v>
      </c>
      <c r="E87" s="1" t="s">
        <v>276</v>
      </c>
      <c r="F87" s="1" t="s">
        <v>277</v>
      </c>
      <c r="G87" s="2">
        <f t="shared" si="6"/>
        <v>39.6</v>
      </c>
      <c r="H87" s="1"/>
      <c r="I87" s="1">
        <f t="shared" si="7"/>
        <v>39.6</v>
      </c>
      <c r="J87" s="1">
        <f t="shared" si="8"/>
        <v>86</v>
      </c>
    </row>
    <row r="88" spans="1:10" ht="12.75">
      <c r="A88" s="1" t="s">
        <v>10</v>
      </c>
      <c r="B88" s="1" t="s">
        <v>278</v>
      </c>
      <c r="C88" s="1" t="s">
        <v>12</v>
      </c>
      <c r="D88" s="1" t="s">
        <v>279</v>
      </c>
      <c r="E88" s="1" t="s">
        <v>280</v>
      </c>
      <c r="F88" s="1" t="s">
        <v>281</v>
      </c>
      <c r="G88" s="2">
        <f t="shared" si="6"/>
        <v>39.53333333333333</v>
      </c>
      <c r="H88" s="1"/>
      <c r="I88" s="1">
        <f t="shared" si="7"/>
        <v>39.53333333333333</v>
      </c>
      <c r="J88" s="1">
        <f t="shared" si="8"/>
        <v>87</v>
      </c>
    </row>
    <row r="89" spans="1:10" ht="12.75">
      <c r="A89" s="1" t="s">
        <v>10</v>
      </c>
      <c r="B89" s="1" t="s">
        <v>282</v>
      </c>
      <c r="C89" s="1" t="s">
        <v>12</v>
      </c>
      <c r="D89" s="1" t="s">
        <v>283</v>
      </c>
      <c r="E89" s="1" t="s">
        <v>229</v>
      </c>
      <c r="F89" s="1" t="s">
        <v>284</v>
      </c>
      <c r="G89" s="2">
        <f t="shared" si="6"/>
        <v>39.199999999999996</v>
      </c>
      <c r="H89" s="1"/>
      <c r="I89" s="1">
        <f t="shared" si="7"/>
        <v>39.199999999999996</v>
      </c>
      <c r="J89" s="1">
        <f t="shared" si="8"/>
        <v>88</v>
      </c>
    </row>
    <row r="90" spans="1:10" ht="12.75">
      <c r="A90" s="1" t="s">
        <v>10</v>
      </c>
      <c r="B90" s="1" t="s">
        <v>285</v>
      </c>
      <c r="C90" s="1" t="s">
        <v>12</v>
      </c>
      <c r="D90" s="1" t="s">
        <v>265</v>
      </c>
      <c r="E90" s="1" t="s">
        <v>286</v>
      </c>
      <c r="F90" s="1" t="s">
        <v>287</v>
      </c>
      <c r="G90" s="2">
        <f t="shared" si="6"/>
        <v>39</v>
      </c>
      <c r="H90" s="1"/>
      <c r="I90" s="1">
        <f t="shared" si="7"/>
        <v>39</v>
      </c>
      <c r="J90" s="1">
        <f t="shared" si="8"/>
        <v>89</v>
      </c>
    </row>
    <row r="91" spans="1:10" ht="12.75">
      <c r="A91" s="1" t="s">
        <v>10</v>
      </c>
      <c r="B91" s="1" t="s">
        <v>288</v>
      </c>
      <c r="C91" s="1" t="s">
        <v>12</v>
      </c>
      <c r="D91" s="1" t="s">
        <v>219</v>
      </c>
      <c r="E91" s="1" t="s">
        <v>289</v>
      </c>
      <c r="F91" s="1" t="s">
        <v>290</v>
      </c>
      <c r="G91" s="2">
        <f t="shared" si="6"/>
        <v>38.53333333333333</v>
      </c>
      <c r="H91" s="1"/>
      <c r="I91" s="1">
        <f t="shared" si="7"/>
        <v>38.53333333333333</v>
      </c>
      <c r="J91" s="1">
        <f t="shared" si="8"/>
        <v>90</v>
      </c>
    </row>
    <row r="92" spans="1:10" ht="12.75">
      <c r="A92" s="1" t="s">
        <v>10</v>
      </c>
      <c r="B92" s="1" t="s">
        <v>291</v>
      </c>
      <c r="C92" s="1" t="s">
        <v>12</v>
      </c>
      <c r="D92" s="1" t="s">
        <v>200</v>
      </c>
      <c r="E92" s="1" t="s">
        <v>292</v>
      </c>
      <c r="F92" s="1" t="s">
        <v>293</v>
      </c>
      <c r="G92" s="2">
        <f t="shared" si="6"/>
        <v>38.199999999999996</v>
      </c>
      <c r="H92" s="1"/>
      <c r="I92" s="1">
        <f t="shared" si="7"/>
        <v>38.199999999999996</v>
      </c>
      <c r="J92" s="1">
        <f t="shared" si="8"/>
        <v>91</v>
      </c>
    </row>
    <row r="93" spans="1:10" ht="12.75">
      <c r="A93" s="1" t="s">
        <v>10</v>
      </c>
      <c r="B93" s="1" t="s">
        <v>294</v>
      </c>
      <c r="C93" s="1" t="s">
        <v>171</v>
      </c>
      <c r="D93" s="1" t="s">
        <v>265</v>
      </c>
      <c r="E93" s="1" t="s">
        <v>283</v>
      </c>
      <c r="F93" s="1" t="s">
        <v>293</v>
      </c>
      <c r="G93" s="2">
        <f t="shared" si="6"/>
        <v>38.199999999999996</v>
      </c>
      <c r="H93" s="1"/>
      <c r="I93" s="1">
        <f t="shared" si="7"/>
        <v>38.199999999999996</v>
      </c>
      <c r="J93" s="1">
        <f t="shared" si="8"/>
        <v>91</v>
      </c>
    </row>
    <row r="94" spans="1:10" ht="12.75">
      <c r="A94" s="1" t="s">
        <v>10</v>
      </c>
      <c r="B94" s="1" t="s">
        <v>295</v>
      </c>
      <c r="C94" s="1" t="s">
        <v>12</v>
      </c>
      <c r="D94" s="1" t="s">
        <v>260</v>
      </c>
      <c r="E94" s="1" t="s">
        <v>296</v>
      </c>
      <c r="F94" s="1" t="s">
        <v>297</v>
      </c>
      <c r="G94" s="2">
        <f t="shared" si="6"/>
        <v>38.13333333333333</v>
      </c>
      <c r="H94" s="1"/>
      <c r="I94" s="1">
        <f t="shared" si="7"/>
        <v>38.13333333333333</v>
      </c>
      <c r="J94" s="1">
        <f t="shared" si="8"/>
        <v>93</v>
      </c>
    </row>
    <row r="95" spans="1:10" ht="12.75">
      <c r="A95" s="1" t="s">
        <v>10</v>
      </c>
      <c r="B95" s="1" t="s">
        <v>298</v>
      </c>
      <c r="C95" s="1" t="s">
        <v>12</v>
      </c>
      <c r="D95" s="1" t="s">
        <v>292</v>
      </c>
      <c r="E95" s="1" t="s">
        <v>265</v>
      </c>
      <c r="F95" s="1" t="s">
        <v>299</v>
      </c>
      <c r="G95" s="2">
        <f t="shared" si="6"/>
        <v>37.199999999999996</v>
      </c>
      <c r="H95" s="1"/>
      <c r="I95" s="1">
        <f t="shared" si="7"/>
        <v>37.199999999999996</v>
      </c>
      <c r="J95" s="1">
        <f t="shared" si="8"/>
        <v>94</v>
      </c>
    </row>
    <row r="96" spans="1:10" ht="12.75">
      <c r="A96" s="1" t="s">
        <v>10</v>
      </c>
      <c r="B96" s="1" t="s">
        <v>300</v>
      </c>
      <c r="C96" s="1" t="s">
        <v>12</v>
      </c>
      <c r="D96" s="1" t="s">
        <v>301</v>
      </c>
      <c r="E96" s="1" t="s">
        <v>276</v>
      </c>
      <c r="F96" s="1" t="s">
        <v>302</v>
      </c>
      <c r="G96" s="2">
        <f t="shared" si="6"/>
        <v>34.53333333333333</v>
      </c>
      <c r="H96" s="1"/>
      <c r="I96" s="1">
        <f t="shared" si="7"/>
        <v>34.53333333333333</v>
      </c>
      <c r="J96" s="1">
        <f t="shared" si="8"/>
        <v>95</v>
      </c>
    </row>
    <row r="97" spans="1:10" ht="12.75">
      <c r="A97" s="1" t="s">
        <v>10</v>
      </c>
      <c r="B97" s="1" t="s">
        <v>303</v>
      </c>
      <c r="C97" s="1" t="s">
        <v>12</v>
      </c>
      <c r="D97" s="1" t="s">
        <v>304</v>
      </c>
      <c r="E97" s="1" t="s">
        <v>305</v>
      </c>
      <c r="F97" s="1" t="s">
        <v>306</v>
      </c>
      <c r="G97" s="2">
        <f t="shared" si="6"/>
        <v>34.4</v>
      </c>
      <c r="H97" s="1"/>
      <c r="I97" s="1">
        <f t="shared" si="7"/>
        <v>34.4</v>
      </c>
      <c r="J97" s="1">
        <f t="shared" si="8"/>
        <v>96</v>
      </c>
    </row>
    <row r="98" spans="1:10" ht="12.75">
      <c r="A98" s="1" t="s">
        <v>10</v>
      </c>
      <c r="B98" s="1" t="s">
        <v>307</v>
      </c>
      <c r="C98" s="1" t="s">
        <v>12</v>
      </c>
      <c r="D98" s="1" t="s">
        <v>308</v>
      </c>
      <c r="E98" s="1" t="s">
        <v>309</v>
      </c>
      <c r="F98" s="1" t="s">
        <v>306</v>
      </c>
      <c r="G98" s="2">
        <f t="shared" si="6"/>
        <v>34.4</v>
      </c>
      <c r="H98" s="1"/>
      <c r="I98" s="2">
        <f t="shared" si="7"/>
        <v>34.4</v>
      </c>
      <c r="J98" s="1">
        <f t="shared" si="8"/>
        <v>96</v>
      </c>
    </row>
    <row r="99" spans="1:10" ht="12.75">
      <c r="A99" s="1" t="s">
        <v>10</v>
      </c>
      <c r="B99" s="1" t="s">
        <v>310</v>
      </c>
      <c r="C99" s="1" t="s">
        <v>12</v>
      </c>
      <c r="D99" s="1" t="s">
        <v>311</v>
      </c>
      <c r="E99" s="1" t="s">
        <v>245</v>
      </c>
      <c r="F99" s="1" t="s">
        <v>312</v>
      </c>
      <c r="G99" s="2">
        <f aca="true" t="shared" si="9" ref="G99:G117">F99/1.5</f>
        <v>34.266666666666666</v>
      </c>
      <c r="H99" s="1"/>
      <c r="I99" s="2">
        <f aca="true" t="shared" si="10" ref="I99:I117">G99+H99</f>
        <v>34.266666666666666</v>
      </c>
      <c r="J99" s="1">
        <f t="shared" si="8"/>
        <v>98</v>
      </c>
    </row>
    <row r="100" spans="1:10" ht="12.75">
      <c r="A100" s="1" t="s">
        <v>10</v>
      </c>
      <c r="B100" s="1" t="s">
        <v>313</v>
      </c>
      <c r="C100" s="1" t="s">
        <v>12</v>
      </c>
      <c r="D100" s="1" t="s">
        <v>314</v>
      </c>
      <c r="E100" s="1" t="s">
        <v>315</v>
      </c>
      <c r="F100" s="1" t="s">
        <v>316</v>
      </c>
      <c r="G100" s="2">
        <f t="shared" si="9"/>
        <v>33.6</v>
      </c>
      <c r="H100" s="1"/>
      <c r="I100" s="2">
        <f t="shared" si="10"/>
        <v>33.6</v>
      </c>
      <c r="J100" s="1">
        <f t="shared" si="8"/>
        <v>99</v>
      </c>
    </row>
    <row r="101" spans="1:10" ht="12.75">
      <c r="A101" s="1" t="s">
        <v>10</v>
      </c>
      <c r="B101" s="1" t="s">
        <v>317</v>
      </c>
      <c r="C101" s="1" t="s">
        <v>12</v>
      </c>
      <c r="D101" s="1" t="s">
        <v>314</v>
      </c>
      <c r="E101" s="1" t="s">
        <v>315</v>
      </c>
      <c r="F101" s="1" t="s">
        <v>316</v>
      </c>
      <c r="G101" s="2">
        <f t="shared" si="9"/>
        <v>33.6</v>
      </c>
      <c r="H101" s="1"/>
      <c r="I101" s="2">
        <f t="shared" si="10"/>
        <v>33.6</v>
      </c>
      <c r="J101" s="1">
        <f t="shared" si="8"/>
        <v>99</v>
      </c>
    </row>
    <row r="102" spans="1:10" ht="12.75">
      <c r="A102" s="1" t="s">
        <v>10</v>
      </c>
      <c r="B102" s="1" t="s">
        <v>318</v>
      </c>
      <c r="C102" s="1" t="s">
        <v>12</v>
      </c>
      <c r="D102" s="1" t="s">
        <v>319</v>
      </c>
      <c r="E102" s="1" t="s">
        <v>229</v>
      </c>
      <c r="F102" s="1" t="s">
        <v>320</v>
      </c>
      <c r="G102" s="2">
        <f t="shared" si="9"/>
        <v>33.46666666666667</v>
      </c>
      <c r="H102" s="1"/>
      <c r="I102" s="2">
        <f t="shared" si="10"/>
        <v>33.46666666666667</v>
      </c>
      <c r="J102" s="1">
        <f t="shared" si="8"/>
        <v>101</v>
      </c>
    </row>
    <row r="103" spans="1:10" ht="12.75">
      <c r="A103" s="1" t="s">
        <v>10</v>
      </c>
      <c r="B103" s="1" t="s">
        <v>321</v>
      </c>
      <c r="C103" s="1" t="s">
        <v>12</v>
      </c>
      <c r="D103" s="1" t="s">
        <v>233</v>
      </c>
      <c r="E103" s="1" t="s">
        <v>322</v>
      </c>
      <c r="F103" s="1" t="s">
        <v>323</v>
      </c>
      <c r="G103" s="2">
        <f t="shared" si="9"/>
        <v>33.266666666666666</v>
      </c>
      <c r="H103" s="1"/>
      <c r="I103" s="2">
        <f t="shared" si="10"/>
        <v>33.266666666666666</v>
      </c>
      <c r="J103" s="1">
        <f t="shared" si="8"/>
        <v>102</v>
      </c>
    </row>
    <row r="104" spans="1:10" ht="12.75">
      <c r="A104" s="1" t="s">
        <v>10</v>
      </c>
      <c r="B104" s="1" t="s">
        <v>324</v>
      </c>
      <c r="C104" s="1" t="s">
        <v>12</v>
      </c>
      <c r="D104" s="1" t="s">
        <v>325</v>
      </c>
      <c r="E104" s="1" t="s">
        <v>254</v>
      </c>
      <c r="F104" s="1" t="s">
        <v>326</v>
      </c>
      <c r="G104" s="2">
        <f t="shared" si="9"/>
        <v>33.13333333333333</v>
      </c>
      <c r="H104" s="1"/>
      <c r="I104" s="2">
        <f t="shared" si="10"/>
        <v>33.13333333333333</v>
      </c>
      <c r="J104" s="1">
        <f t="shared" si="8"/>
        <v>103</v>
      </c>
    </row>
    <row r="105" spans="1:10" ht="12.75">
      <c r="A105" s="1" t="s">
        <v>10</v>
      </c>
      <c r="B105" s="1" t="s">
        <v>327</v>
      </c>
      <c r="C105" s="1" t="s">
        <v>12</v>
      </c>
      <c r="D105" s="1" t="s">
        <v>328</v>
      </c>
      <c r="E105" s="1" t="s">
        <v>268</v>
      </c>
      <c r="F105" s="1" t="s">
        <v>329</v>
      </c>
      <c r="G105" s="2">
        <f t="shared" si="9"/>
        <v>31.333333333333332</v>
      </c>
      <c r="H105" s="1"/>
      <c r="I105" s="2">
        <f t="shared" si="10"/>
        <v>31.333333333333332</v>
      </c>
      <c r="J105" s="1">
        <f t="shared" si="8"/>
        <v>104</v>
      </c>
    </row>
    <row r="106" spans="1:10" ht="12.75">
      <c r="A106" s="1" t="s">
        <v>10</v>
      </c>
      <c r="B106" s="1" t="s">
        <v>330</v>
      </c>
      <c r="C106" s="1" t="s">
        <v>12</v>
      </c>
      <c r="D106" s="1" t="s">
        <v>331</v>
      </c>
      <c r="E106" s="1" t="s">
        <v>304</v>
      </c>
      <c r="F106" s="1" t="s">
        <v>332</v>
      </c>
      <c r="G106" s="2">
        <f t="shared" si="9"/>
        <v>28.400000000000002</v>
      </c>
      <c r="H106" s="1"/>
      <c r="I106" s="2">
        <f t="shared" si="10"/>
        <v>28.400000000000002</v>
      </c>
      <c r="J106" s="1">
        <f t="shared" si="8"/>
        <v>105</v>
      </c>
    </row>
    <row r="107" spans="1:10" ht="12.75">
      <c r="A107" s="1" t="s">
        <v>10</v>
      </c>
      <c r="B107" s="1" t="s">
        <v>333</v>
      </c>
      <c r="C107" s="1" t="s">
        <v>12</v>
      </c>
      <c r="D107" s="1" t="s">
        <v>308</v>
      </c>
      <c r="E107" s="1" t="s">
        <v>246</v>
      </c>
      <c r="F107" s="1" t="s">
        <v>334</v>
      </c>
      <c r="G107" s="2">
        <f t="shared" si="9"/>
        <v>25.599999999999998</v>
      </c>
      <c r="H107" s="1"/>
      <c r="I107" s="2">
        <f t="shared" si="10"/>
        <v>25.599999999999998</v>
      </c>
      <c r="J107" s="1">
        <f t="shared" si="8"/>
        <v>106</v>
      </c>
    </row>
    <row r="108" spans="1:10" ht="12.75">
      <c r="A108" s="1" t="s">
        <v>10</v>
      </c>
      <c r="B108" s="1" t="s">
        <v>335</v>
      </c>
      <c r="C108" s="1" t="s">
        <v>12</v>
      </c>
      <c r="D108" s="1" t="s">
        <v>308</v>
      </c>
      <c r="E108" s="1" t="s">
        <v>308</v>
      </c>
      <c r="F108" s="1" t="s">
        <v>308</v>
      </c>
      <c r="G108" s="2">
        <f t="shared" si="9"/>
        <v>0</v>
      </c>
      <c r="H108" s="1"/>
      <c r="I108" s="2">
        <f t="shared" si="10"/>
        <v>0</v>
      </c>
      <c r="J108" s="1" t="s">
        <v>336</v>
      </c>
    </row>
    <row r="109" spans="1:10" ht="12.75">
      <c r="A109" s="1" t="s">
        <v>10</v>
      </c>
      <c r="B109" s="1" t="s">
        <v>337</v>
      </c>
      <c r="C109" s="1" t="s">
        <v>12</v>
      </c>
      <c r="D109" s="1" t="s">
        <v>308</v>
      </c>
      <c r="E109" s="1" t="s">
        <v>308</v>
      </c>
      <c r="F109" s="1" t="s">
        <v>308</v>
      </c>
      <c r="G109" s="2">
        <f t="shared" si="9"/>
        <v>0</v>
      </c>
      <c r="H109" s="1"/>
      <c r="I109" s="2">
        <f t="shared" si="10"/>
        <v>0</v>
      </c>
      <c r="J109" s="1" t="s">
        <v>336</v>
      </c>
    </row>
    <row r="110" spans="1:10" ht="12.75">
      <c r="A110" s="1" t="s">
        <v>10</v>
      </c>
      <c r="B110" s="1" t="s">
        <v>338</v>
      </c>
      <c r="C110" s="1" t="s">
        <v>12</v>
      </c>
      <c r="D110" s="1" t="s">
        <v>308</v>
      </c>
      <c r="E110" s="1" t="s">
        <v>308</v>
      </c>
      <c r="F110" s="1" t="s">
        <v>308</v>
      </c>
      <c r="G110" s="2">
        <f t="shared" si="9"/>
        <v>0</v>
      </c>
      <c r="H110" s="1"/>
      <c r="I110" s="2">
        <f t="shared" si="10"/>
        <v>0</v>
      </c>
      <c r="J110" s="1" t="s">
        <v>336</v>
      </c>
    </row>
    <row r="111" spans="1:10" ht="12.75">
      <c r="A111" s="1" t="s">
        <v>10</v>
      </c>
      <c r="B111" s="1" t="s">
        <v>339</v>
      </c>
      <c r="C111" s="1" t="s">
        <v>12</v>
      </c>
      <c r="D111" s="1" t="s">
        <v>308</v>
      </c>
      <c r="E111" s="1" t="s">
        <v>308</v>
      </c>
      <c r="F111" s="1" t="s">
        <v>308</v>
      </c>
      <c r="G111" s="2">
        <f t="shared" si="9"/>
        <v>0</v>
      </c>
      <c r="H111" s="1"/>
      <c r="I111" s="2">
        <f t="shared" si="10"/>
        <v>0</v>
      </c>
      <c r="J111" s="1" t="s">
        <v>336</v>
      </c>
    </row>
    <row r="112" spans="1:10" ht="12.75">
      <c r="A112" s="1" t="s">
        <v>10</v>
      </c>
      <c r="B112" s="1" t="s">
        <v>340</v>
      </c>
      <c r="C112" s="1" t="s">
        <v>12</v>
      </c>
      <c r="D112" s="1" t="s">
        <v>308</v>
      </c>
      <c r="E112" s="1" t="s">
        <v>308</v>
      </c>
      <c r="F112" s="1" t="s">
        <v>308</v>
      </c>
      <c r="G112" s="2">
        <f t="shared" si="9"/>
        <v>0</v>
      </c>
      <c r="H112" s="1"/>
      <c r="I112" s="2">
        <f t="shared" si="10"/>
        <v>0</v>
      </c>
      <c r="J112" s="1" t="s">
        <v>336</v>
      </c>
    </row>
    <row r="113" spans="1:10" ht="12.75">
      <c r="A113" s="1" t="s">
        <v>10</v>
      </c>
      <c r="B113" s="1" t="s">
        <v>341</v>
      </c>
      <c r="C113" s="1" t="s">
        <v>12</v>
      </c>
      <c r="D113" s="1" t="s">
        <v>308</v>
      </c>
      <c r="E113" s="1" t="s">
        <v>308</v>
      </c>
      <c r="F113" s="1" t="s">
        <v>308</v>
      </c>
      <c r="G113" s="2">
        <f t="shared" si="9"/>
        <v>0</v>
      </c>
      <c r="H113" s="1"/>
      <c r="I113" s="2">
        <f t="shared" si="10"/>
        <v>0</v>
      </c>
      <c r="J113" s="1" t="s">
        <v>336</v>
      </c>
    </row>
    <row r="114" spans="1:10" ht="12.75">
      <c r="A114" s="1" t="s">
        <v>10</v>
      </c>
      <c r="B114" s="1" t="s">
        <v>342</v>
      </c>
      <c r="C114" s="1" t="s">
        <v>12</v>
      </c>
      <c r="D114" s="1" t="s">
        <v>308</v>
      </c>
      <c r="E114" s="1" t="s">
        <v>308</v>
      </c>
      <c r="F114" s="1" t="s">
        <v>308</v>
      </c>
      <c r="G114" s="2">
        <f t="shared" si="9"/>
        <v>0</v>
      </c>
      <c r="H114" s="1"/>
      <c r="I114" s="2">
        <f t="shared" si="10"/>
        <v>0</v>
      </c>
      <c r="J114" s="1" t="s">
        <v>336</v>
      </c>
    </row>
    <row r="115" spans="1:10" ht="12.75">
      <c r="A115" s="1" t="s">
        <v>10</v>
      </c>
      <c r="B115" s="1" t="s">
        <v>343</v>
      </c>
      <c r="C115" s="1" t="s">
        <v>12</v>
      </c>
      <c r="D115" s="1" t="s">
        <v>308</v>
      </c>
      <c r="E115" s="1" t="s">
        <v>308</v>
      </c>
      <c r="F115" s="1" t="s">
        <v>308</v>
      </c>
      <c r="G115" s="2">
        <f t="shared" si="9"/>
        <v>0</v>
      </c>
      <c r="H115" s="1"/>
      <c r="I115" s="2">
        <f t="shared" si="10"/>
        <v>0</v>
      </c>
      <c r="J115" s="1" t="s">
        <v>336</v>
      </c>
    </row>
    <row r="116" spans="1:10" ht="12.75">
      <c r="A116" s="1" t="s">
        <v>10</v>
      </c>
      <c r="B116" s="1" t="s">
        <v>344</v>
      </c>
      <c r="C116" s="1" t="s">
        <v>12</v>
      </c>
      <c r="D116" s="1" t="s">
        <v>308</v>
      </c>
      <c r="E116" s="1" t="s">
        <v>308</v>
      </c>
      <c r="F116" s="1" t="s">
        <v>308</v>
      </c>
      <c r="G116" s="2">
        <f t="shared" si="9"/>
        <v>0</v>
      </c>
      <c r="H116" s="1"/>
      <c r="I116" s="2">
        <f t="shared" si="10"/>
        <v>0</v>
      </c>
      <c r="J116" s="1" t="s">
        <v>336</v>
      </c>
    </row>
    <row r="117" spans="1:10" ht="12.75">
      <c r="A117" s="1" t="s">
        <v>10</v>
      </c>
      <c r="B117" s="1" t="s">
        <v>345</v>
      </c>
      <c r="C117" s="1" t="s">
        <v>12</v>
      </c>
      <c r="D117" s="1" t="s">
        <v>308</v>
      </c>
      <c r="E117" s="1" t="s">
        <v>308</v>
      </c>
      <c r="F117" s="1" t="s">
        <v>308</v>
      </c>
      <c r="G117" s="2">
        <f t="shared" si="9"/>
        <v>0</v>
      </c>
      <c r="H117" s="1"/>
      <c r="I117" s="2">
        <f t="shared" si="10"/>
        <v>0</v>
      </c>
      <c r="J117" s="1" t="s">
        <v>336</v>
      </c>
    </row>
  </sheetData>
  <printOptions/>
  <pageMargins left="0.39305555555555555" right="0.3576388888888889" top="1" bottom="1" header="0.5" footer="0.5"/>
  <pageSetup fitToHeight="0" fitToWidth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7"/>
  <sheetViews>
    <sheetView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4.421875" style="0" customWidth="1"/>
    <col min="7" max="7" width="8.7109375" style="0" customWidth="1"/>
    <col min="8" max="8" width="5.57421875" style="0" customWidth="1"/>
    <col min="9" max="9" width="6.281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1407</v>
      </c>
      <c r="B2" s="1" t="s">
        <v>1408</v>
      </c>
      <c r="C2" s="1" t="s">
        <v>12</v>
      </c>
      <c r="D2" s="1" t="s">
        <v>29</v>
      </c>
      <c r="E2" s="1" t="s">
        <v>60</v>
      </c>
      <c r="F2" s="1" t="s">
        <v>57</v>
      </c>
      <c r="G2" s="2">
        <f>F2/1.5</f>
        <v>74.46666666666667</v>
      </c>
      <c r="H2" s="1"/>
      <c r="I2" s="2">
        <f>SUM(G2:H2)</f>
        <v>74.46666666666667</v>
      </c>
      <c r="J2" s="1" t="s">
        <v>1394</v>
      </c>
    </row>
    <row r="3" spans="1:10" ht="12.75">
      <c r="A3" s="1" t="s">
        <v>1407</v>
      </c>
      <c r="B3" s="1" t="s">
        <v>1409</v>
      </c>
      <c r="C3" s="1" t="s">
        <v>12</v>
      </c>
      <c r="D3" s="1" t="s">
        <v>110</v>
      </c>
      <c r="E3" s="1" t="s">
        <v>572</v>
      </c>
      <c r="F3" s="1" t="s">
        <v>930</v>
      </c>
      <c r="G3" s="2">
        <f>F3/1.5</f>
        <v>67.60000000000001</v>
      </c>
      <c r="H3" s="1"/>
      <c r="I3" s="2">
        <f>SUM(G3:H3)</f>
        <v>67.60000000000001</v>
      </c>
      <c r="J3" s="1" t="s">
        <v>1396</v>
      </c>
    </row>
    <row r="4" spans="1:10" ht="12.75">
      <c r="A4" s="1" t="s">
        <v>1407</v>
      </c>
      <c r="B4" s="1" t="s">
        <v>1410</v>
      </c>
      <c r="C4" s="1" t="s">
        <v>12</v>
      </c>
      <c r="D4" s="1" t="s">
        <v>308</v>
      </c>
      <c r="E4" s="1" t="s">
        <v>308</v>
      </c>
      <c r="F4" s="1" t="s">
        <v>308</v>
      </c>
      <c r="G4" s="1"/>
      <c r="H4" s="1"/>
      <c r="I4" s="1"/>
      <c r="J4" s="1" t="s">
        <v>336</v>
      </c>
    </row>
    <row r="5" spans="1:10" ht="12.75">
      <c r="A5" s="1" t="s">
        <v>1407</v>
      </c>
      <c r="B5" s="1" t="s">
        <v>1411</v>
      </c>
      <c r="C5" s="1" t="s">
        <v>12</v>
      </c>
      <c r="D5" s="1" t="s">
        <v>308</v>
      </c>
      <c r="E5" s="1" t="s">
        <v>308</v>
      </c>
      <c r="F5" s="1" t="s">
        <v>308</v>
      </c>
      <c r="G5" s="1"/>
      <c r="H5" s="1"/>
      <c r="I5" s="1"/>
      <c r="J5" s="1" t="s">
        <v>336</v>
      </c>
    </row>
    <row r="6" spans="1:10" ht="12.75">
      <c r="A6" s="1" t="s">
        <v>1407</v>
      </c>
      <c r="B6" s="1" t="s">
        <v>1412</v>
      </c>
      <c r="C6" s="1" t="s">
        <v>12</v>
      </c>
      <c r="D6" s="1" t="s">
        <v>308</v>
      </c>
      <c r="E6" s="1" t="s">
        <v>308</v>
      </c>
      <c r="F6" s="1" t="s">
        <v>308</v>
      </c>
      <c r="G6" s="1"/>
      <c r="H6" s="1"/>
      <c r="I6" s="1"/>
      <c r="J6" s="1" t="s">
        <v>336</v>
      </c>
    </row>
    <row r="7" spans="1:10" ht="12.75">
      <c r="A7" s="1" t="s">
        <v>1407</v>
      </c>
      <c r="B7" s="1" t="s">
        <v>1413</v>
      </c>
      <c r="C7" s="1" t="s">
        <v>12</v>
      </c>
      <c r="D7" s="1" t="s">
        <v>308</v>
      </c>
      <c r="E7" s="1" t="s">
        <v>308</v>
      </c>
      <c r="F7" s="1" t="s">
        <v>308</v>
      </c>
      <c r="G7" s="1"/>
      <c r="H7" s="1"/>
      <c r="I7" s="1"/>
      <c r="J7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M14" sqref="M14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28125" style="0" customWidth="1"/>
    <col min="7" max="7" width="8.7109375" style="0" customWidth="1"/>
    <col min="8" max="8" width="5.57421875" style="0" customWidth="1"/>
    <col min="9" max="9" width="6.28125" style="0" customWidth="1"/>
    <col min="10" max="10" width="8.0039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1414</v>
      </c>
      <c r="B2" s="1" t="s">
        <v>1415</v>
      </c>
      <c r="C2" s="1" t="s">
        <v>12</v>
      </c>
      <c r="D2" s="1" t="s">
        <v>21</v>
      </c>
      <c r="E2" s="1" t="s">
        <v>60</v>
      </c>
      <c r="F2" s="1" t="s">
        <v>65</v>
      </c>
      <c r="G2" s="2">
        <f>F2/1.5</f>
        <v>75</v>
      </c>
      <c r="H2" s="1"/>
      <c r="I2" s="2">
        <f>SUM(G2:H2)</f>
        <v>75</v>
      </c>
      <c r="J2" s="1" t="s">
        <v>1394</v>
      </c>
    </row>
    <row r="3" spans="1:10" ht="12.75">
      <c r="A3" s="1" t="s">
        <v>1414</v>
      </c>
      <c r="B3" s="1" t="s">
        <v>1416</v>
      </c>
      <c r="C3" s="1" t="s">
        <v>12</v>
      </c>
      <c r="D3" s="1" t="s">
        <v>72</v>
      </c>
      <c r="E3" s="1" t="s">
        <v>419</v>
      </c>
      <c r="F3" s="1" t="s">
        <v>428</v>
      </c>
      <c r="G3" s="2">
        <f aca="true" t="shared" si="0" ref="G3:G29">F3/1.5</f>
        <v>74.26666666666667</v>
      </c>
      <c r="H3" s="1"/>
      <c r="I3" s="2">
        <f aca="true" t="shared" si="1" ref="I3:I29">SUM(G3:H3)</f>
        <v>74.26666666666667</v>
      </c>
      <c r="J3" s="1" t="s">
        <v>1396</v>
      </c>
    </row>
    <row r="4" spans="1:10" ht="12.75">
      <c r="A4" s="1" t="s">
        <v>1414</v>
      </c>
      <c r="B4" s="1" t="s">
        <v>1417</v>
      </c>
      <c r="C4" s="1" t="s">
        <v>12</v>
      </c>
      <c r="D4" s="1" t="s">
        <v>22</v>
      </c>
      <c r="E4" s="1" t="s">
        <v>102</v>
      </c>
      <c r="F4" s="1" t="s">
        <v>1418</v>
      </c>
      <c r="G4" s="2">
        <f t="shared" si="0"/>
        <v>68.93333333333334</v>
      </c>
      <c r="H4" s="1"/>
      <c r="I4" s="2">
        <f t="shared" si="1"/>
        <v>68.93333333333334</v>
      </c>
      <c r="J4" s="1" t="s">
        <v>1398</v>
      </c>
    </row>
    <row r="5" spans="1:10" ht="12.75">
      <c r="A5" s="1" t="s">
        <v>1414</v>
      </c>
      <c r="B5" s="1" t="s">
        <v>1419</v>
      </c>
      <c r="C5" s="1" t="s">
        <v>12</v>
      </c>
      <c r="D5" s="1" t="s">
        <v>22</v>
      </c>
      <c r="E5" s="1" t="s">
        <v>121</v>
      </c>
      <c r="F5" s="1" t="s">
        <v>503</v>
      </c>
      <c r="G5" s="2">
        <f t="shared" si="0"/>
        <v>66.53333333333333</v>
      </c>
      <c r="H5" s="1"/>
      <c r="I5" s="2">
        <f t="shared" si="1"/>
        <v>66.53333333333333</v>
      </c>
      <c r="J5" s="1" t="s">
        <v>1402</v>
      </c>
    </row>
    <row r="6" spans="1:10" ht="12.75">
      <c r="A6" s="1" t="s">
        <v>1414</v>
      </c>
      <c r="B6" s="1" t="s">
        <v>1420</v>
      </c>
      <c r="C6" s="1" t="s">
        <v>12</v>
      </c>
      <c r="D6" s="1" t="s">
        <v>25</v>
      </c>
      <c r="E6" s="1" t="s">
        <v>124</v>
      </c>
      <c r="F6" s="1" t="s">
        <v>505</v>
      </c>
      <c r="G6" s="2">
        <f t="shared" si="0"/>
        <v>66.39999999999999</v>
      </c>
      <c r="H6" s="1"/>
      <c r="I6" s="2">
        <f t="shared" si="1"/>
        <v>66.39999999999999</v>
      </c>
      <c r="J6" s="1" t="s">
        <v>1421</v>
      </c>
    </row>
    <row r="7" spans="1:10" ht="12.75">
      <c r="A7" s="1" t="s">
        <v>1414</v>
      </c>
      <c r="B7" s="1" t="s">
        <v>1422</v>
      </c>
      <c r="C7" s="1" t="s">
        <v>12</v>
      </c>
      <c r="D7" s="1" t="s">
        <v>85</v>
      </c>
      <c r="E7" s="1" t="s">
        <v>515</v>
      </c>
      <c r="F7" s="1" t="s">
        <v>1423</v>
      </c>
      <c r="G7" s="2">
        <f t="shared" si="0"/>
        <v>63.13333333333333</v>
      </c>
      <c r="H7" s="1"/>
      <c r="I7" s="2">
        <f t="shared" si="1"/>
        <v>63.13333333333333</v>
      </c>
      <c r="J7" s="1" t="s">
        <v>1424</v>
      </c>
    </row>
    <row r="8" spans="1:10" ht="12.75">
      <c r="A8" s="1" t="s">
        <v>1414</v>
      </c>
      <c r="B8" s="1" t="s">
        <v>1425</v>
      </c>
      <c r="C8" s="1" t="s">
        <v>12</v>
      </c>
      <c r="D8" s="1" t="s">
        <v>56</v>
      </c>
      <c r="E8" s="1" t="s">
        <v>121</v>
      </c>
      <c r="F8" s="1" t="s">
        <v>547</v>
      </c>
      <c r="G8" s="2">
        <f t="shared" si="0"/>
        <v>62.93333333333334</v>
      </c>
      <c r="H8" s="1"/>
      <c r="I8" s="2">
        <f t="shared" si="1"/>
        <v>62.93333333333334</v>
      </c>
      <c r="J8" s="1" t="s">
        <v>1426</v>
      </c>
    </row>
    <row r="9" spans="1:10" ht="12.75">
      <c r="A9" s="1" t="s">
        <v>1414</v>
      </c>
      <c r="B9" s="1" t="s">
        <v>1427</v>
      </c>
      <c r="C9" s="1" t="s">
        <v>12</v>
      </c>
      <c r="D9" s="1" t="s">
        <v>44</v>
      </c>
      <c r="E9" s="1" t="s">
        <v>189</v>
      </c>
      <c r="F9" s="1" t="s">
        <v>1428</v>
      </c>
      <c r="G9" s="2">
        <f t="shared" si="0"/>
        <v>62.46666666666667</v>
      </c>
      <c r="H9" s="1"/>
      <c r="I9" s="2">
        <f t="shared" si="1"/>
        <v>62.46666666666667</v>
      </c>
      <c r="J9" s="1" t="s">
        <v>1429</v>
      </c>
    </row>
    <row r="10" spans="1:10" ht="12.75">
      <c r="A10" s="1" t="s">
        <v>1414</v>
      </c>
      <c r="B10" s="1" t="s">
        <v>1430</v>
      </c>
      <c r="C10" s="1" t="s">
        <v>12</v>
      </c>
      <c r="D10" s="1" t="s">
        <v>56</v>
      </c>
      <c r="E10" s="1" t="s">
        <v>166</v>
      </c>
      <c r="F10" s="1" t="s">
        <v>141</v>
      </c>
      <c r="G10" s="2">
        <f t="shared" si="0"/>
        <v>61.93333333333334</v>
      </c>
      <c r="H10" s="1"/>
      <c r="I10" s="2">
        <f t="shared" si="1"/>
        <v>61.93333333333334</v>
      </c>
      <c r="J10" s="1" t="s">
        <v>1431</v>
      </c>
    </row>
    <row r="11" spans="1:10" ht="12.75">
      <c r="A11" s="1" t="s">
        <v>1414</v>
      </c>
      <c r="B11" s="1" t="s">
        <v>1432</v>
      </c>
      <c r="C11" s="1" t="s">
        <v>12</v>
      </c>
      <c r="D11" s="1" t="s">
        <v>110</v>
      </c>
      <c r="E11" s="1" t="s">
        <v>140</v>
      </c>
      <c r="F11" s="1" t="s">
        <v>150</v>
      </c>
      <c r="G11" s="2">
        <f t="shared" si="0"/>
        <v>60.6</v>
      </c>
      <c r="H11" s="1"/>
      <c r="I11" s="2">
        <f t="shared" si="1"/>
        <v>60.6</v>
      </c>
      <c r="J11" s="1" t="s">
        <v>1433</v>
      </c>
    </row>
    <row r="12" spans="1:10" ht="12.75">
      <c r="A12" s="1" t="s">
        <v>1414</v>
      </c>
      <c r="B12" s="1" t="s">
        <v>1434</v>
      </c>
      <c r="C12" s="1" t="s">
        <v>171</v>
      </c>
      <c r="D12" s="1" t="s">
        <v>89</v>
      </c>
      <c r="E12" s="1" t="s">
        <v>618</v>
      </c>
      <c r="F12" s="1" t="s">
        <v>581</v>
      </c>
      <c r="G12" s="2">
        <f t="shared" si="0"/>
        <v>59.13333333333333</v>
      </c>
      <c r="H12" s="1"/>
      <c r="I12" s="2">
        <f t="shared" si="1"/>
        <v>59.13333333333333</v>
      </c>
      <c r="J12" s="1" t="s">
        <v>1435</v>
      </c>
    </row>
    <row r="13" spans="1:10" ht="12.75">
      <c r="A13" s="1" t="s">
        <v>1414</v>
      </c>
      <c r="B13" s="1" t="s">
        <v>1436</v>
      </c>
      <c r="C13" s="1" t="s">
        <v>12</v>
      </c>
      <c r="D13" s="1" t="s">
        <v>99</v>
      </c>
      <c r="E13" s="1" t="s">
        <v>152</v>
      </c>
      <c r="F13" s="1" t="s">
        <v>583</v>
      </c>
      <c r="G13" s="2">
        <f t="shared" si="0"/>
        <v>59.06666666666666</v>
      </c>
      <c r="H13" s="1"/>
      <c r="I13" s="2">
        <f t="shared" si="1"/>
        <v>59.06666666666666</v>
      </c>
      <c r="J13" s="1" t="s">
        <v>1437</v>
      </c>
    </row>
    <row r="14" spans="1:10" ht="12.75">
      <c r="A14" s="1" t="s">
        <v>1414</v>
      </c>
      <c r="B14" s="1" t="s">
        <v>1438</v>
      </c>
      <c r="C14" s="1" t="s">
        <v>12</v>
      </c>
      <c r="D14" s="1" t="s">
        <v>113</v>
      </c>
      <c r="E14" s="1" t="s">
        <v>188</v>
      </c>
      <c r="F14" s="1" t="s">
        <v>1439</v>
      </c>
      <c r="G14" s="2">
        <f t="shared" si="0"/>
        <v>54.53333333333333</v>
      </c>
      <c r="H14" s="1"/>
      <c r="I14" s="2">
        <f t="shared" si="1"/>
        <v>54.53333333333333</v>
      </c>
      <c r="J14" s="1" t="s">
        <v>1440</v>
      </c>
    </row>
    <row r="15" spans="1:10" ht="12.75">
      <c r="A15" s="1" t="s">
        <v>1414</v>
      </c>
      <c r="B15" s="1" t="s">
        <v>1441</v>
      </c>
      <c r="C15" s="1" t="s">
        <v>12</v>
      </c>
      <c r="D15" s="1" t="s">
        <v>137</v>
      </c>
      <c r="E15" s="1" t="s">
        <v>165</v>
      </c>
      <c r="F15" s="1" t="s">
        <v>159</v>
      </c>
      <c r="G15" s="2">
        <f t="shared" si="0"/>
        <v>54.333333333333336</v>
      </c>
      <c r="H15" s="1"/>
      <c r="I15" s="2">
        <f t="shared" si="1"/>
        <v>54.333333333333336</v>
      </c>
      <c r="J15" s="1" t="s">
        <v>1442</v>
      </c>
    </row>
    <row r="16" spans="1:10" ht="12.75">
      <c r="A16" s="1" t="s">
        <v>1414</v>
      </c>
      <c r="B16" s="1" t="s">
        <v>1443</v>
      </c>
      <c r="C16" s="1" t="s">
        <v>12</v>
      </c>
      <c r="D16" s="1" t="s">
        <v>182</v>
      </c>
      <c r="E16" s="1" t="s">
        <v>189</v>
      </c>
      <c r="F16" s="1" t="s">
        <v>639</v>
      </c>
      <c r="G16" s="2">
        <f t="shared" si="0"/>
        <v>54.199999999999996</v>
      </c>
      <c r="H16" s="1"/>
      <c r="I16" s="2">
        <f t="shared" si="1"/>
        <v>54.199999999999996</v>
      </c>
      <c r="J16" s="1" t="s">
        <v>1444</v>
      </c>
    </row>
    <row r="17" spans="1:10" ht="12.75">
      <c r="A17" s="1" t="s">
        <v>1414</v>
      </c>
      <c r="B17" s="1" t="s">
        <v>1445</v>
      </c>
      <c r="C17" s="1" t="s">
        <v>171</v>
      </c>
      <c r="D17" s="1" t="s">
        <v>168</v>
      </c>
      <c r="E17" s="1" t="s">
        <v>172</v>
      </c>
      <c r="F17" s="1" t="s">
        <v>179</v>
      </c>
      <c r="G17" s="2">
        <f t="shared" si="0"/>
        <v>54</v>
      </c>
      <c r="H17" s="1"/>
      <c r="I17" s="2">
        <f t="shared" si="1"/>
        <v>54</v>
      </c>
      <c r="J17" s="1" t="s">
        <v>1446</v>
      </c>
    </row>
    <row r="18" spans="1:10" ht="12.75">
      <c r="A18" s="1" t="s">
        <v>1414</v>
      </c>
      <c r="B18" s="1" t="s">
        <v>1447</v>
      </c>
      <c r="C18" s="1" t="s">
        <v>12</v>
      </c>
      <c r="D18" s="1" t="s">
        <v>210</v>
      </c>
      <c r="E18" s="1" t="s">
        <v>173</v>
      </c>
      <c r="F18" s="1" t="s">
        <v>1176</v>
      </c>
      <c r="G18" s="2">
        <f t="shared" si="0"/>
        <v>53.13333333333333</v>
      </c>
      <c r="H18" s="1"/>
      <c r="I18" s="2">
        <f t="shared" si="1"/>
        <v>53.13333333333333</v>
      </c>
      <c r="J18" s="1" t="s">
        <v>1448</v>
      </c>
    </row>
    <row r="19" spans="1:10" ht="12.75">
      <c r="A19" s="1" t="s">
        <v>1414</v>
      </c>
      <c r="B19" s="1" t="s">
        <v>1449</v>
      </c>
      <c r="C19" s="1" t="s">
        <v>171</v>
      </c>
      <c r="D19" s="1" t="s">
        <v>232</v>
      </c>
      <c r="E19" s="1" t="s">
        <v>580</v>
      </c>
      <c r="F19" s="1" t="s">
        <v>667</v>
      </c>
      <c r="G19" s="2">
        <f t="shared" si="0"/>
        <v>51.53333333333333</v>
      </c>
      <c r="H19" s="1"/>
      <c r="I19" s="2">
        <f t="shared" si="1"/>
        <v>51.53333333333333</v>
      </c>
      <c r="J19" s="1" t="s">
        <v>1450</v>
      </c>
    </row>
    <row r="20" spans="1:10" ht="12.75">
      <c r="A20" s="1" t="s">
        <v>1414</v>
      </c>
      <c r="B20" s="1" t="s">
        <v>1451</v>
      </c>
      <c r="C20" s="1" t="s">
        <v>12</v>
      </c>
      <c r="D20" s="1" t="s">
        <v>159</v>
      </c>
      <c r="E20" s="1" t="s">
        <v>656</v>
      </c>
      <c r="F20" s="1" t="s">
        <v>681</v>
      </c>
      <c r="G20" s="2">
        <f t="shared" si="0"/>
        <v>50.53333333333333</v>
      </c>
      <c r="H20" s="1"/>
      <c r="I20" s="2">
        <f t="shared" si="1"/>
        <v>50.53333333333333</v>
      </c>
      <c r="J20" s="1" t="s">
        <v>1452</v>
      </c>
    </row>
    <row r="21" spans="1:10" ht="12.75">
      <c r="A21" s="1" t="s">
        <v>1414</v>
      </c>
      <c r="B21" s="1" t="s">
        <v>1453</v>
      </c>
      <c r="C21" s="1" t="s">
        <v>171</v>
      </c>
      <c r="D21" s="1" t="s">
        <v>571</v>
      </c>
      <c r="E21" s="1" t="s">
        <v>571</v>
      </c>
      <c r="F21" s="1" t="s">
        <v>571</v>
      </c>
      <c r="G21" s="2">
        <f t="shared" si="0"/>
        <v>50</v>
      </c>
      <c r="H21" s="1"/>
      <c r="I21" s="2">
        <f t="shared" si="1"/>
        <v>50</v>
      </c>
      <c r="J21" s="1" t="s">
        <v>1454</v>
      </c>
    </row>
    <row r="22" spans="1:10" ht="12.75">
      <c r="A22" s="1" t="s">
        <v>1414</v>
      </c>
      <c r="B22" s="1" t="s">
        <v>1455</v>
      </c>
      <c r="C22" s="1" t="s">
        <v>12</v>
      </c>
      <c r="D22" s="1" t="s">
        <v>636</v>
      </c>
      <c r="E22" s="1" t="s">
        <v>208</v>
      </c>
      <c r="F22" s="1" t="s">
        <v>557</v>
      </c>
      <c r="G22" s="2">
        <f t="shared" si="0"/>
        <v>49.333333333333336</v>
      </c>
      <c r="H22" s="1"/>
      <c r="I22" s="2">
        <f t="shared" si="1"/>
        <v>49.333333333333336</v>
      </c>
      <c r="J22" s="1" t="s">
        <v>1456</v>
      </c>
    </row>
    <row r="23" spans="1:10" ht="12.75">
      <c r="A23" s="1" t="s">
        <v>1414</v>
      </c>
      <c r="B23" s="1" t="s">
        <v>1457</v>
      </c>
      <c r="C23" s="1" t="s">
        <v>12</v>
      </c>
      <c r="D23" s="1" t="s">
        <v>557</v>
      </c>
      <c r="E23" s="1" t="s">
        <v>220</v>
      </c>
      <c r="F23" s="1" t="s">
        <v>211</v>
      </c>
      <c r="G23" s="2">
        <f t="shared" si="0"/>
        <v>48.13333333333333</v>
      </c>
      <c r="H23" s="1"/>
      <c r="I23" s="2">
        <f t="shared" si="1"/>
        <v>48.13333333333333</v>
      </c>
      <c r="J23" s="1" t="s">
        <v>1458</v>
      </c>
    </row>
    <row r="24" spans="1:10" ht="12.75">
      <c r="A24" s="1" t="s">
        <v>1414</v>
      </c>
      <c r="B24" s="1" t="s">
        <v>1459</v>
      </c>
      <c r="C24" s="1" t="s">
        <v>171</v>
      </c>
      <c r="D24" s="1" t="s">
        <v>680</v>
      </c>
      <c r="E24" s="1" t="s">
        <v>279</v>
      </c>
      <c r="F24" s="1" t="s">
        <v>1460</v>
      </c>
      <c r="G24" s="2">
        <f t="shared" si="0"/>
        <v>47.53333333333333</v>
      </c>
      <c r="H24" s="1"/>
      <c r="I24" s="2">
        <f t="shared" si="1"/>
        <v>47.53333333333333</v>
      </c>
      <c r="J24" s="1" t="s">
        <v>1461</v>
      </c>
    </row>
    <row r="25" spans="1:10" ht="12.75">
      <c r="A25" s="1" t="s">
        <v>1414</v>
      </c>
      <c r="B25" s="1" t="s">
        <v>1462</v>
      </c>
      <c r="C25" s="1" t="s">
        <v>12</v>
      </c>
      <c r="D25" s="1" t="s">
        <v>260</v>
      </c>
      <c r="E25" s="1" t="s">
        <v>257</v>
      </c>
      <c r="F25" s="1" t="s">
        <v>234</v>
      </c>
      <c r="G25" s="2">
        <f t="shared" si="0"/>
        <v>43.53333333333333</v>
      </c>
      <c r="H25" s="1"/>
      <c r="I25" s="2">
        <f t="shared" si="1"/>
        <v>43.53333333333333</v>
      </c>
      <c r="J25" s="1" t="s">
        <v>1463</v>
      </c>
    </row>
    <row r="26" spans="1:10" ht="12.75">
      <c r="A26" s="1" t="s">
        <v>1414</v>
      </c>
      <c r="B26" s="1" t="s">
        <v>1464</v>
      </c>
      <c r="C26" s="1" t="s">
        <v>171</v>
      </c>
      <c r="D26" s="1" t="s">
        <v>1465</v>
      </c>
      <c r="E26" s="1" t="s">
        <v>257</v>
      </c>
      <c r="F26" s="1" t="s">
        <v>248</v>
      </c>
      <c r="G26" s="2">
        <f t="shared" si="0"/>
        <v>40.333333333333336</v>
      </c>
      <c r="H26" s="1"/>
      <c r="I26" s="2">
        <f t="shared" si="1"/>
        <v>40.333333333333336</v>
      </c>
      <c r="J26" s="1" t="s">
        <v>1466</v>
      </c>
    </row>
    <row r="27" spans="1:10" ht="12.75">
      <c r="A27" s="1" t="s">
        <v>1414</v>
      </c>
      <c r="B27" s="1" t="s">
        <v>1467</v>
      </c>
      <c r="C27" s="1" t="s">
        <v>12</v>
      </c>
      <c r="D27" s="1" t="s">
        <v>236</v>
      </c>
      <c r="E27" s="1" t="s">
        <v>283</v>
      </c>
      <c r="F27" s="1" t="s">
        <v>1468</v>
      </c>
      <c r="G27" s="2">
        <f t="shared" si="0"/>
        <v>37.266666666666666</v>
      </c>
      <c r="H27" s="1"/>
      <c r="I27" s="2">
        <f t="shared" si="1"/>
        <v>37.266666666666666</v>
      </c>
      <c r="J27" s="1" t="s">
        <v>1469</v>
      </c>
    </row>
    <row r="28" spans="1:10" ht="12.75">
      <c r="A28" s="1" t="s">
        <v>1414</v>
      </c>
      <c r="B28" s="1" t="s">
        <v>1470</v>
      </c>
      <c r="C28" s="1" t="s">
        <v>171</v>
      </c>
      <c r="D28" s="1" t="s">
        <v>265</v>
      </c>
      <c r="E28" s="1" t="s">
        <v>280</v>
      </c>
      <c r="F28" s="1" t="s">
        <v>1471</v>
      </c>
      <c r="G28" s="2">
        <f t="shared" si="0"/>
        <v>36.199999999999996</v>
      </c>
      <c r="H28" s="1"/>
      <c r="I28" s="2">
        <f t="shared" si="1"/>
        <v>36.199999999999996</v>
      </c>
      <c r="J28" s="1" t="s">
        <v>1472</v>
      </c>
    </row>
    <row r="29" spans="1:10" ht="12.75">
      <c r="A29" s="1" t="s">
        <v>1414</v>
      </c>
      <c r="B29" s="1" t="s">
        <v>1473</v>
      </c>
      <c r="C29" s="1" t="s">
        <v>12</v>
      </c>
      <c r="D29" s="1" t="s">
        <v>188</v>
      </c>
      <c r="E29" s="1" t="s">
        <v>1474</v>
      </c>
      <c r="F29" s="1" t="s">
        <v>320</v>
      </c>
      <c r="G29" s="2">
        <f t="shared" si="0"/>
        <v>33.46666666666667</v>
      </c>
      <c r="H29" s="1"/>
      <c r="I29" s="2">
        <f t="shared" si="1"/>
        <v>33.46666666666667</v>
      </c>
      <c r="J29" s="1" t="s">
        <v>1475</v>
      </c>
    </row>
    <row r="30" spans="1:10" ht="12.75">
      <c r="A30" s="1" t="s">
        <v>1414</v>
      </c>
      <c r="B30" s="1" t="s">
        <v>1476</v>
      </c>
      <c r="C30" s="1" t="s">
        <v>12</v>
      </c>
      <c r="D30" s="1" t="s">
        <v>308</v>
      </c>
      <c r="E30" s="1" t="s">
        <v>308</v>
      </c>
      <c r="F30" s="1" t="s">
        <v>308</v>
      </c>
      <c r="G30" s="1"/>
      <c r="H30" s="1"/>
      <c r="I30" s="1"/>
      <c r="J30" s="1" t="s">
        <v>336</v>
      </c>
    </row>
    <row r="31" spans="1:10" ht="12.75">
      <c r="A31" s="1" t="s">
        <v>1414</v>
      </c>
      <c r="B31" s="1" t="s">
        <v>1477</v>
      </c>
      <c r="C31" s="1" t="s">
        <v>12</v>
      </c>
      <c r="D31" s="1" t="s">
        <v>308</v>
      </c>
      <c r="E31" s="1" t="s">
        <v>308</v>
      </c>
      <c r="F31" s="1" t="s">
        <v>308</v>
      </c>
      <c r="G31" s="1"/>
      <c r="H31" s="1"/>
      <c r="I31" s="1"/>
      <c r="J31" s="1" t="s">
        <v>336</v>
      </c>
    </row>
    <row r="32" spans="1:10" ht="12.75">
      <c r="A32" s="1" t="s">
        <v>1414</v>
      </c>
      <c r="B32" s="1" t="s">
        <v>1478</v>
      </c>
      <c r="C32" s="1" t="s">
        <v>12</v>
      </c>
      <c r="D32" s="1" t="s">
        <v>308</v>
      </c>
      <c r="E32" s="1" t="s">
        <v>308</v>
      </c>
      <c r="F32" s="1" t="s">
        <v>308</v>
      </c>
      <c r="G32" s="1"/>
      <c r="H32" s="1"/>
      <c r="I32" s="1"/>
      <c r="J32" s="1" t="s">
        <v>336</v>
      </c>
    </row>
    <row r="33" spans="1:10" ht="12.75">
      <c r="A33" s="1" t="s">
        <v>1414</v>
      </c>
      <c r="B33" s="1" t="s">
        <v>1479</v>
      </c>
      <c r="C33" s="1" t="s">
        <v>12</v>
      </c>
      <c r="D33" s="1" t="s">
        <v>308</v>
      </c>
      <c r="E33" s="1" t="s">
        <v>308</v>
      </c>
      <c r="F33" s="1" t="s">
        <v>308</v>
      </c>
      <c r="G33" s="1"/>
      <c r="H33" s="1"/>
      <c r="I33" s="1"/>
      <c r="J33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11"/>
  <sheetViews>
    <sheetView workbookViewId="0" topLeftCell="A1">
      <selection activeCell="M6" sqref="M6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00390625" style="0" customWidth="1"/>
    <col min="7" max="7" width="8.7109375" style="0" customWidth="1"/>
    <col min="8" max="8" width="5.57421875" style="0" customWidth="1"/>
    <col min="9" max="9" width="6.57421875" style="0" customWidth="1"/>
    <col min="10" max="10" width="7.0039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1480</v>
      </c>
      <c r="B2" s="1" t="s">
        <v>1481</v>
      </c>
      <c r="C2" s="1" t="s">
        <v>171</v>
      </c>
      <c r="D2" s="1" t="s">
        <v>88</v>
      </c>
      <c r="E2" s="1" t="s">
        <v>72</v>
      </c>
      <c r="F2" s="1" t="s">
        <v>14</v>
      </c>
      <c r="G2" s="2">
        <f>F2/1.5</f>
        <v>78</v>
      </c>
      <c r="H2" s="1"/>
      <c r="I2" s="2">
        <f>SUM(G2:H2)</f>
        <v>78</v>
      </c>
      <c r="J2" s="1" t="s">
        <v>1394</v>
      </c>
    </row>
    <row r="3" spans="1:10" ht="12.75">
      <c r="A3" s="1" t="s">
        <v>1480</v>
      </c>
      <c r="B3" s="1" t="s">
        <v>1482</v>
      </c>
      <c r="C3" s="1" t="s">
        <v>12</v>
      </c>
      <c r="D3" s="1" t="s">
        <v>127</v>
      </c>
      <c r="E3" s="1" t="s">
        <v>73</v>
      </c>
      <c r="F3" s="1" t="s">
        <v>1262</v>
      </c>
      <c r="G3" s="2">
        <f aca="true" t="shared" si="0" ref="G3:G11">F3/1.5</f>
        <v>68.13333333333334</v>
      </c>
      <c r="H3" s="1"/>
      <c r="I3" s="2">
        <f aca="true" t="shared" si="1" ref="I3:I11">SUM(G3:H3)</f>
        <v>68.13333333333334</v>
      </c>
      <c r="J3" s="1" t="s">
        <v>1396</v>
      </c>
    </row>
    <row r="4" spans="1:10" ht="12.75">
      <c r="A4" s="1" t="s">
        <v>1480</v>
      </c>
      <c r="B4" s="1" t="s">
        <v>1483</v>
      </c>
      <c r="C4" s="1" t="s">
        <v>171</v>
      </c>
      <c r="D4" s="1" t="s">
        <v>105</v>
      </c>
      <c r="E4" s="1" t="s">
        <v>149</v>
      </c>
      <c r="F4" s="1" t="s">
        <v>134</v>
      </c>
      <c r="G4" s="2">
        <f t="shared" si="0"/>
        <v>64.33333333333333</v>
      </c>
      <c r="H4" s="1"/>
      <c r="I4" s="2">
        <f t="shared" si="1"/>
        <v>64.33333333333333</v>
      </c>
      <c r="J4" s="1" t="s">
        <v>1398</v>
      </c>
    </row>
    <row r="5" spans="1:10" ht="12.75">
      <c r="A5" s="1" t="s">
        <v>1480</v>
      </c>
      <c r="B5" s="1" t="s">
        <v>1484</v>
      </c>
      <c r="C5" s="1" t="s">
        <v>171</v>
      </c>
      <c r="D5" s="1" t="s">
        <v>450</v>
      </c>
      <c r="E5" s="1" t="s">
        <v>149</v>
      </c>
      <c r="F5" s="1" t="s">
        <v>462</v>
      </c>
      <c r="G5" s="2">
        <f t="shared" si="0"/>
        <v>63</v>
      </c>
      <c r="H5" s="1"/>
      <c r="I5" s="2">
        <f t="shared" si="1"/>
        <v>63</v>
      </c>
      <c r="J5" s="1" t="s">
        <v>1402</v>
      </c>
    </row>
    <row r="6" spans="1:10" ht="12.75">
      <c r="A6" s="1" t="s">
        <v>1480</v>
      </c>
      <c r="B6" s="1" t="s">
        <v>1485</v>
      </c>
      <c r="C6" s="1" t="s">
        <v>12</v>
      </c>
      <c r="D6" s="1" t="s">
        <v>502</v>
      </c>
      <c r="E6" s="1" t="s">
        <v>134</v>
      </c>
      <c r="F6" s="1" t="s">
        <v>940</v>
      </c>
      <c r="G6" s="2">
        <f t="shared" si="0"/>
        <v>62.73333333333333</v>
      </c>
      <c r="H6" s="1"/>
      <c r="I6" s="2">
        <f t="shared" si="1"/>
        <v>62.73333333333333</v>
      </c>
      <c r="J6" s="1" t="s">
        <v>1421</v>
      </c>
    </row>
    <row r="7" spans="1:10" ht="12.75">
      <c r="A7" s="1" t="s">
        <v>1480</v>
      </c>
      <c r="B7" s="1" t="s">
        <v>1486</v>
      </c>
      <c r="C7" s="1" t="s">
        <v>12</v>
      </c>
      <c r="D7" s="1" t="s">
        <v>182</v>
      </c>
      <c r="E7" s="1" t="s">
        <v>130</v>
      </c>
      <c r="F7" s="1" t="s">
        <v>837</v>
      </c>
      <c r="G7" s="2">
        <f t="shared" si="0"/>
        <v>62.199999999999996</v>
      </c>
      <c r="H7" s="1"/>
      <c r="I7" s="2">
        <f t="shared" si="1"/>
        <v>62.199999999999996</v>
      </c>
      <c r="J7" s="1" t="s">
        <v>1424</v>
      </c>
    </row>
    <row r="8" spans="1:10" ht="12.75">
      <c r="A8" s="1" t="s">
        <v>1480</v>
      </c>
      <c r="B8" s="1" t="s">
        <v>1487</v>
      </c>
      <c r="C8" s="1" t="s">
        <v>12</v>
      </c>
      <c r="D8" s="1" t="s">
        <v>567</v>
      </c>
      <c r="E8" s="1" t="s">
        <v>128</v>
      </c>
      <c r="F8" s="1" t="s">
        <v>156</v>
      </c>
      <c r="G8" s="2">
        <f t="shared" si="0"/>
        <v>59.86666666666667</v>
      </c>
      <c r="H8" s="1"/>
      <c r="I8" s="2">
        <f t="shared" si="1"/>
        <v>59.86666666666667</v>
      </c>
      <c r="J8" s="1" t="s">
        <v>1426</v>
      </c>
    </row>
    <row r="9" spans="1:10" ht="12.75">
      <c r="A9" s="1" t="s">
        <v>1480</v>
      </c>
      <c r="B9" s="1" t="s">
        <v>1488</v>
      </c>
      <c r="C9" s="1" t="s">
        <v>171</v>
      </c>
      <c r="D9" s="1" t="s">
        <v>179</v>
      </c>
      <c r="E9" s="1" t="s">
        <v>1489</v>
      </c>
      <c r="F9" s="1" t="s">
        <v>1490</v>
      </c>
      <c r="G9" s="2">
        <f t="shared" si="0"/>
        <v>42.800000000000004</v>
      </c>
      <c r="H9" s="1"/>
      <c r="I9" s="2">
        <f t="shared" si="1"/>
        <v>42.800000000000004</v>
      </c>
      <c r="J9" s="1" t="s">
        <v>1429</v>
      </c>
    </row>
    <row r="10" spans="1:10" ht="12.75">
      <c r="A10" s="1" t="s">
        <v>1480</v>
      </c>
      <c r="B10" s="1" t="s">
        <v>1491</v>
      </c>
      <c r="C10" s="1" t="s">
        <v>12</v>
      </c>
      <c r="D10" s="1" t="s">
        <v>308</v>
      </c>
      <c r="E10" s="1" t="s">
        <v>308</v>
      </c>
      <c r="F10" s="1" t="s">
        <v>308</v>
      </c>
      <c r="G10" s="2">
        <f t="shared" si="0"/>
        <v>0</v>
      </c>
      <c r="H10" s="1"/>
      <c r="I10" s="1">
        <f t="shared" si="1"/>
        <v>0</v>
      </c>
      <c r="J10" s="1" t="s">
        <v>336</v>
      </c>
    </row>
    <row r="11" spans="1:10" ht="12.75">
      <c r="A11" s="1" t="s">
        <v>1480</v>
      </c>
      <c r="B11" s="1" t="s">
        <v>1492</v>
      </c>
      <c r="C11" s="1" t="s">
        <v>12</v>
      </c>
      <c r="D11" s="1" t="s">
        <v>308</v>
      </c>
      <c r="E11" s="1" t="s">
        <v>308</v>
      </c>
      <c r="F11" s="1" t="s">
        <v>308</v>
      </c>
      <c r="G11" s="2">
        <f t="shared" si="0"/>
        <v>0</v>
      </c>
      <c r="H11" s="1"/>
      <c r="I11" s="1">
        <f t="shared" si="1"/>
        <v>0</v>
      </c>
      <c r="J11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7"/>
  <sheetViews>
    <sheetView workbookViewId="0" topLeftCell="A1">
      <selection activeCell="K4" sqref="K4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421875" style="0" customWidth="1"/>
    <col min="7" max="7" width="8.7109375" style="0" customWidth="1"/>
    <col min="8" max="8" width="5.57421875" style="0" customWidth="1"/>
    <col min="9" max="9" width="6.421875" style="0" customWidth="1"/>
    <col min="10" max="10" width="7.281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1" t="s">
        <v>1493</v>
      </c>
      <c r="B2" s="1" t="s">
        <v>1494</v>
      </c>
      <c r="C2" s="1" t="s">
        <v>12</v>
      </c>
      <c r="D2" s="1" t="s">
        <v>47</v>
      </c>
      <c r="E2" s="1" t="s">
        <v>73</v>
      </c>
      <c r="F2" s="1" t="s">
        <v>1248</v>
      </c>
      <c r="G2" s="2">
        <f aca="true" t="shared" si="0" ref="G2:G7">F2/1.5</f>
        <v>72.53333333333333</v>
      </c>
      <c r="H2" s="1"/>
      <c r="I2" s="2">
        <f aca="true" t="shared" si="1" ref="I2:I7">SUM(G2:H2)</f>
        <v>72.53333333333333</v>
      </c>
      <c r="J2" s="1" t="s">
        <v>1394</v>
      </c>
    </row>
    <row r="3" spans="1:10" ht="25.5">
      <c r="A3" s="1" t="s">
        <v>1493</v>
      </c>
      <c r="B3" s="1" t="s">
        <v>1495</v>
      </c>
      <c r="C3" s="1" t="s">
        <v>171</v>
      </c>
      <c r="D3" s="1" t="s">
        <v>76</v>
      </c>
      <c r="E3" s="1" t="s">
        <v>69</v>
      </c>
      <c r="F3" s="1" t="s">
        <v>1250</v>
      </c>
      <c r="G3" s="2">
        <f t="shared" si="0"/>
        <v>71.86666666666666</v>
      </c>
      <c r="H3" s="1"/>
      <c r="I3" s="2">
        <f t="shared" si="1"/>
        <v>71.86666666666666</v>
      </c>
      <c r="J3" s="1" t="s">
        <v>1396</v>
      </c>
    </row>
    <row r="4" spans="1:10" ht="25.5">
      <c r="A4" s="1" t="s">
        <v>1493</v>
      </c>
      <c r="B4" s="1" t="s">
        <v>1496</v>
      </c>
      <c r="C4" s="1" t="s">
        <v>12</v>
      </c>
      <c r="D4" s="1" t="s">
        <v>25</v>
      </c>
      <c r="E4" s="1" t="s">
        <v>572</v>
      </c>
      <c r="F4" s="1" t="s">
        <v>90</v>
      </c>
      <c r="G4" s="2">
        <f t="shared" si="0"/>
        <v>71.2</v>
      </c>
      <c r="H4" s="1"/>
      <c r="I4" s="2">
        <f t="shared" si="1"/>
        <v>71.2</v>
      </c>
      <c r="J4" s="1" t="s">
        <v>1398</v>
      </c>
    </row>
    <row r="5" spans="1:10" ht="25.5">
      <c r="A5" s="1" t="s">
        <v>1493</v>
      </c>
      <c r="B5" s="1" t="s">
        <v>1497</v>
      </c>
      <c r="C5" s="1" t="s">
        <v>12</v>
      </c>
      <c r="D5" s="1" t="s">
        <v>515</v>
      </c>
      <c r="E5" s="1" t="s">
        <v>173</v>
      </c>
      <c r="F5" s="1" t="s">
        <v>581</v>
      </c>
      <c r="G5" s="2">
        <f t="shared" si="0"/>
        <v>59.13333333333333</v>
      </c>
      <c r="H5" s="1"/>
      <c r="I5" s="2">
        <f t="shared" si="1"/>
        <v>59.13333333333333</v>
      </c>
      <c r="J5" s="1" t="s">
        <v>1402</v>
      </c>
    </row>
    <row r="6" spans="1:10" ht="25.5">
      <c r="A6" s="1" t="s">
        <v>1493</v>
      </c>
      <c r="B6" s="1" t="s">
        <v>1498</v>
      </c>
      <c r="C6" s="1" t="s">
        <v>12</v>
      </c>
      <c r="D6" s="1" t="s">
        <v>203</v>
      </c>
      <c r="E6" s="1" t="s">
        <v>146</v>
      </c>
      <c r="F6" s="1" t="s">
        <v>866</v>
      </c>
      <c r="G6" s="2">
        <f t="shared" si="0"/>
        <v>58.800000000000004</v>
      </c>
      <c r="H6" s="1"/>
      <c r="I6" s="2">
        <f t="shared" si="1"/>
        <v>58.800000000000004</v>
      </c>
      <c r="J6" s="1" t="s">
        <v>1421</v>
      </c>
    </row>
    <row r="7" spans="1:10" ht="25.5">
      <c r="A7" s="1" t="s">
        <v>1493</v>
      </c>
      <c r="B7" s="1" t="s">
        <v>1499</v>
      </c>
      <c r="C7" s="1" t="s">
        <v>12</v>
      </c>
      <c r="D7" s="1" t="s">
        <v>140</v>
      </c>
      <c r="E7" s="1" t="s">
        <v>121</v>
      </c>
      <c r="F7" s="1" t="s">
        <v>592</v>
      </c>
      <c r="G7" s="2">
        <f t="shared" si="0"/>
        <v>58.13333333333333</v>
      </c>
      <c r="H7" s="1"/>
      <c r="I7" s="2">
        <f t="shared" si="1"/>
        <v>58.13333333333333</v>
      </c>
      <c r="J7" s="1" t="s">
        <v>1424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3"/>
  <sheetViews>
    <sheetView workbookViewId="0" topLeftCell="A1">
      <selection activeCell="L19" sqref="L19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8515625" style="0" customWidth="1"/>
    <col min="7" max="7" width="8.7109375" style="0" customWidth="1"/>
    <col min="8" max="8" width="5.57421875" style="0" customWidth="1"/>
    <col min="9" max="9" width="6.28125" style="0" customWidth="1"/>
    <col min="10" max="10" width="7.4218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1500</v>
      </c>
      <c r="B2" s="1" t="s">
        <v>1501</v>
      </c>
      <c r="C2" s="1" t="s">
        <v>171</v>
      </c>
      <c r="D2" s="1" t="s">
        <v>353</v>
      </c>
      <c r="E2" s="1" t="s">
        <v>248</v>
      </c>
      <c r="F2" s="1" t="s">
        <v>610</v>
      </c>
      <c r="G2" s="2">
        <f>F2/1.5</f>
        <v>56.46666666666667</v>
      </c>
      <c r="H2" s="1"/>
      <c r="I2" s="2">
        <f>SUM(G2:H2)</f>
        <v>56.46666666666667</v>
      </c>
      <c r="J2" s="1" t="s">
        <v>1394</v>
      </c>
    </row>
    <row r="3" spans="1:10" ht="12.75">
      <c r="A3" s="1" t="s">
        <v>1500</v>
      </c>
      <c r="B3" s="1" t="s">
        <v>1502</v>
      </c>
      <c r="C3" s="1" t="s">
        <v>171</v>
      </c>
      <c r="D3" s="1" t="s">
        <v>308</v>
      </c>
      <c r="E3" s="1" t="s">
        <v>308</v>
      </c>
      <c r="F3" s="1" t="s">
        <v>308</v>
      </c>
      <c r="G3" s="2">
        <f>F3/1.5</f>
        <v>0</v>
      </c>
      <c r="H3" s="1"/>
      <c r="I3" s="1">
        <f>SUM(G3:H3)</f>
        <v>0</v>
      </c>
      <c r="J3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6"/>
  <sheetViews>
    <sheetView workbookViewId="0" topLeftCell="A1">
      <selection activeCell="M5" sqref="M5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00390625" style="0" customWidth="1"/>
    <col min="7" max="7" width="8.7109375" style="0" customWidth="1"/>
    <col min="8" max="8" width="5.57421875" style="0" customWidth="1"/>
    <col min="9" max="9" width="6.421875" style="0" customWidth="1"/>
    <col min="10" max="10" width="7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1" t="s">
        <v>1503</v>
      </c>
      <c r="B2" s="1" t="s">
        <v>1504</v>
      </c>
      <c r="C2" s="1" t="s">
        <v>12</v>
      </c>
      <c r="D2" s="1" t="s">
        <v>33</v>
      </c>
      <c r="E2" s="1" t="s">
        <v>124</v>
      </c>
      <c r="F2" s="1" t="s">
        <v>96</v>
      </c>
      <c r="G2" s="2">
        <f>F2/1.5</f>
        <v>64.66666666666667</v>
      </c>
      <c r="H2" s="1"/>
      <c r="I2" s="2">
        <f>SUM(G2:H2)</f>
        <v>64.66666666666667</v>
      </c>
      <c r="J2" s="1" t="s">
        <v>1394</v>
      </c>
    </row>
    <row r="3" spans="1:10" ht="25.5">
      <c r="A3" s="1" t="s">
        <v>1503</v>
      </c>
      <c r="B3" s="1" t="s">
        <v>1505</v>
      </c>
      <c r="C3" s="1" t="s">
        <v>171</v>
      </c>
      <c r="D3" s="1" t="s">
        <v>1474</v>
      </c>
      <c r="E3" s="1" t="s">
        <v>236</v>
      </c>
      <c r="F3" s="1" t="s">
        <v>1506</v>
      </c>
      <c r="G3" s="2">
        <f>F3/1.5</f>
        <v>32.46666666666667</v>
      </c>
      <c r="H3" s="1"/>
      <c r="I3" s="2">
        <f>SUM(G3:H3)</f>
        <v>32.46666666666667</v>
      </c>
      <c r="J3" s="1" t="s">
        <v>1396</v>
      </c>
    </row>
    <row r="4" spans="1:10" ht="25.5">
      <c r="A4" s="1" t="s">
        <v>1503</v>
      </c>
      <c r="B4" s="1" t="s">
        <v>1507</v>
      </c>
      <c r="C4" s="1" t="s">
        <v>12</v>
      </c>
      <c r="D4" s="1" t="s">
        <v>1508</v>
      </c>
      <c r="E4" s="1" t="s">
        <v>1509</v>
      </c>
      <c r="F4" s="1" t="s">
        <v>1510</v>
      </c>
      <c r="G4" s="2">
        <f>F4/1.5</f>
        <v>22.333333333333332</v>
      </c>
      <c r="H4" s="1"/>
      <c r="I4" s="2">
        <f>SUM(G4:H4)</f>
        <v>22.333333333333332</v>
      </c>
      <c r="J4" s="1" t="s">
        <v>1398</v>
      </c>
    </row>
    <row r="5" spans="1:10" ht="25.5">
      <c r="A5" s="1" t="s">
        <v>1503</v>
      </c>
      <c r="B5" s="1" t="s">
        <v>1511</v>
      </c>
      <c r="C5" s="1" t="s">
        <v>171</v>
      </c>
      <c r="D5" s="1" t="s">
        <v>308</v>
      </c>
      <c r="E5" s="1" t="s">
        <v>308</v>
      </c>
      <c r="F5" s="1" t="s">
        <v>308</v>
      </c>
      <c r="G5" s="2">
        <f>F5/1.5</f>
        <v>0</v>
      </c>
      <c r="H5" s="1"/>
      <c r="I5" s="1">
        <f>SUM(G5:H5)</f>
        <v>0</v>
      </c>
      <c r="J5" s="1" t="s">
        <v>336</v>
      </c>
    </row>
    <row r="6" spans="1:10" ht="25.5">
      <c r="A6" s="1" t="s">
        <v>1503</v>
      </c>
      <c r="B6" s="1" t="s">
        <v>1512</v>
      </c>
      <c r="C6" s="1" t="s">
        <v>171</v>
      </c>
      <c r="D6" s="1" t="s">
        <v>308</v>
      </c>
      <c r="E6" s="1" t="s">
        <v>308</v>
      </c>
      <c r="F6" s="1" t="s">
        <v>308</v>
      </c>
      <c r="G6" s="2">
        <f>F6/1.5</f>
        <v>0</v>
      </c>
      <c r="H6" s="1"/>
      <c r="I6" s="1">
        <f>SUM(G6:H6)</f>
        <v>0</v>
      </c>
      <c r="J6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workbookViewId="0" topLeftCell="A1">
      <selection activeCell="M18" sqref="M18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7109375" style="0" customWidth="1"/>
    <col min="7" max="7" width="8.7109375" style="0" customWidth="1"/>
    <col min="8" max="8" width="5.57421875" style="0" customWidth="1"/>
    <col min="9" max="9" width="6.28125" style="0" customWidth="1"/>
    <col min="10" max="10" width="7.574218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1513</v>
      </c>
      <c r="B2" s="1" t="s">
        <v>1514</v>
      </c>
      <c r="C2" s="1" t="s">
        <v>12</v>
      </c>
      <c r="D2" s="1" t="s">
        <v>72</v>
      </c>
      <c r="E2" s="1" t="s">
        <v>84</v>
      </c>
      <c r="F2" s="1" t="s">
        <v>897</v>
      </c>
      <c r="G2" s="2">
        <f>F2/1.5</f>
        <v>76.06666666666666</v>
      </c>
      <c r="H2" s="1"/>
      <c r="I2" s="2">
        <f>SUM(G2:H2)</f>
        <v>76.06666666666666</v>
      </c>
      <c r="J2" s="1" t="s">
        <v>1394</v>
      </c>
    </row>
    <row r="3" spans="1:10" ht="12.75">
      <c r="A3" s="1" t="s">
        <v>1513</v>
      </c>
      <c r="B3" s="1" t="s">
        <v>1515</v>
      </c>
      <c r="C3" s="1" t="s">
        <v>12</v>
      </c>
      <c r="D3" s="1" t="s">
        <v>113</v>
      </c>
      <c r="E3" s="1" t="s">
        <v>465</v>
      </c>
      <c r="F3" s="1" t="s">
        <v>1135</v>
      </c>
      <c r="G3" s="2">
        <f aca="true" t="shared" si="0" ref="G3:G13">F3/1.5</f>
        <v>63.93333333333334</v>
      </c>
      <c r="H3" s="1"/>
      <c r="I3" s="2">
        <f aca="true" t="shared" si="1" ref="I3:I13">SUM(G3:H3)</f>
        <v>63.93333333333334</v>
      </c>
      <c r="J3" s="1" t="s">
        <v>1396</v>
      </c>
    </row>
    <row r="4" spans="1:10" ht="12.75">
      <c r="A4" s="1" t="s">
        <v>1513</v>
      </c>
      <c r="B4" s="1" t="s">
        <v>1516</v>
      </c>
      <c r="C4" s="1" t="s">
        <v>171</v>
      </c>
      <c r="D4" s="1" t="s">
        <v>133</v>
      </c>
      <c r="E4" s="1" t="s">
        <v>145</v>
      </c>
      <c r="F4" s="1" t="s">
        <v>578</v>
      </c>
      <c r="G4" s="2">
        <f t="shared" si="0"/>
        <v>59.46666666666667</v>
      </c>
      <c r="H4" s="1"/>
      <c r="I4" s="2">
        <f t="shared" si="1"/>
        <v>59.46666666666667</v>
      </c>
      <c r="J4" s="1" t="s">
        <v>1398</v>
      </c>
    </row>
    <row r="5" spans="1:10" ht="12.75">
      <c r="A5" s="1" t="s">
        <v>1513</v>
      </c>
      <c r="B5" s="1" t="s">
        <v>1517</v>
      </c>
      <c r="C5" s="1" t="s">
        <v>12</v>
      </c>
      <c r="D5" s="1" t="s">
        <v>102</v>
      </c>
      <c r="E5" s="1" t="s">
        <v>188</v>
      </c>
      <c r="F5" s="1" t="s">
        <v>172</v>
      </c>
      <c r="G5" s="2">
        <f t="shared" si="0"/>
        <v>53.333333333333336</v>
      </c>
      <c r="H5" s="1"/>
      <c r="I5" s="2">
        <f t="shared" si="1"/>
        <v>53.333333333333336</v>
      </c>
      <c r="J5" s="1" t="s">
        <v>1402</v>
      </c>
    </row>
    <row r="6" spans="1:10" ht="12.75">
      <c r="A6" s="1" t="s">
        <v>1513</v>
      </c>
      <c r="B6" s="1" t="s">
        <v>1518</v>
      </c>
      <c r="C6" s="1" t="s">
        <v>171</v>
      </c>
      <c r="D6" s="1" t="s">
        <v>618</v>
      </c>
      <c r="E6" s="1" t="s">
        <v>203</v>
      </c>
      <c r="F6" s="1" t="s">
        <v>648</v>
      </c>
      <c r="G6" s="2">
        <f t="shared" si="0"/>
        <v>53.26666666666667</v>
      </c>
      <c r="H6" s="1"/>
      <c r="I6" s="2">
        <f t="shared" si="1"/>
        <v>53.26666666666667</v>
      </c>
      <c r="J6" s="1" t="s">
        <v>1421</v>
      </c>
    </row>
    <row r="7" spans="1:10" ht="12.75">
      <c r="A7" s="1" t="s">
        <v>1513</v>
      </c>
      <c r="B7" s="1" t="s">
        <v>1519</v>
      </c>
      <c r="C7" s="1" t="s">
        <v>12</v>
      </c>
      <c r="D7" s="1" t="s">
        <v>557</v>
      </c>
      <c r="E7" s="1" t="s">
        <v>543</v>
      </c>
      <c r="F7" s="1" t="s">
        <v>636</v>
      </c>
      <c r="G7" s="2">
        <f t="shared" si="0"/>
        <v>50.333333333333336</v>
      </c>
      <c r="H7" s="1"/>
      <c r="I7" s="2">
        <f t="shared" si="1"/>
        <v>50.333333333333336</v>
      </c>
      <c r="J7" s="1" t="s">
        <v>1424</v>
      </c>
    </row>
    <row r="8" spans="1:10" ht="12.75">
      <c r="A8" s="1" t="s">
        <v>1513</v>
      </c>
      <c r="B8" s="1" t="s">
        <v>1520</v>
      </c>
      <c r="C8" s="1" t="s">
        <v>12</v>
      </c>
      <c r="D8" s="1" t="s">
        <v>279</v>
      </c>
      <c r="E8" s="1" t="s">
        <v>571</v>
      </c>
      <c r="F8" s="1" t="s">
        <v>557</v>
      </c>
      <c r="G8" s="2">
        <f t="shared" si="0"/>
        <v>49.333333333333336</v>
      </c>
      <c r="H8" s="1"/>
      <c r="I8" s="2">
        <f t="shared" si="1"/>
        <v>49.333333333333336</v>
      </c>
      <c r="J8" s="1" t="s">
        <v>1426</v>
      </c>
    </row>
    <row r="9" spans="1:10" ht="12.75">
      <c r="A9" s="1" t="s">
        <v>1513</v>
      </c>
      <c r="B9" s="1" t="s">
        <v>1521</v>
      </c>
      <c r="C9" s="1" t="s">
        <v>12</v>
      </c>
      <c r="D9" s="1" t="s">
        <v>543</v>
      </c>
      <c r="E9" s="1" t="s">
        <v>213</v>
      </c>
      <c r="F9" s="1" t="s">
        <v>1522</v>
      </c>
      <c r="G9" s="2">
        <f t="shared" si="0"/>
        <v>46.800000000000004</v>
      </c>
      <c r="H9" s="1"/>
      <c r="I9" s="2">
        <f t="shared" si="1"/>
        <v>46.800000000000004</v>
      </c>
      <c r="J9" s="1" t="s">
        <v>1429</v>
      </c>
    </row>
    <row r="10" spans="1:10" ht="12.75">
      <c r="A10" s="1" t="s">
        <v>1513</v>
      </c>
      <c r="B10" s="1" t="s">
        <v>1523</v>
      </c>
      <c r="C10" s="1" t="s">
        <v>12</v>
      </c>
      <c r="D10" s="1" t="s">
        <v>225</v>
      </c>
      <c r="E10" s="1" t="s">
        <v>254</v>
      </c>
      <c r="F10" s="1" t="s">
        <v>1524</v>
      </c>
      <c r="G10" s="2">
        <f t="shared" si="0"/>
        <v>42.86666666666667</v>
      </c>
      <c r="H10" s="1"/>
      <c r="I10" s="2">
        <f t="shared" si="1"/>
        <v>42.86666666666667</v>
      </c>
      <c r="J10" s="1" t="s">
        <v>1431</v>
      </c>
    </row>
    <row r="11" spans="1:10" ht="12.75">
      <c r="A11" s="1" t="s">
        <v>1513</v>
      </c>
      <c r="B11" s="1" t="s">
        <v>1525</v>
      </c>
      <c r="C11" s="1" t="s">
        <v>12</v>
      </c>
      <c r="D11" s="1" t="s">
        <v>283</v>
      </c>
      <c r="E11" s="1" t="s">
        <v>269</v>
      </c>
      <c r="F11" s="1" t="s">
        <v>1526</v>
      </c>
      <c r="G11" s="2">
        <f t="shared" si="0"/>
        <v>39.4</v>
      </c>
      <c r="H11" s="1"/>
      <c r="I11" s="2">
        <f t="shared" si="1"/>
        <v>39.4</v>
      </c>
      <c r="J11" s="1" t="s">
        <v>1433</v>
      </c>
    </row>
    <row r="12" spans="1:10" ht="12.75">
      <c r="A12" s="1" t="s">
        <v>1513</v>
      </c>
      <c r="B12" s="1" t="s">
        <v>1527</v>
      </c>
      <c r="C12" s="1" t="s">
        <v>171</v>
      </c>
      <c r="D12" s="1" t="s">
        <v>308</v>
      </c>
      <c r="E12" s="1" t="s">
        <v>308</v>
      </c>
      <c r="F12" s="1" t="s">
        <v>308</v>
      </c>
      <c r="G12" s="2">
        <f t="shared" si="0"/>
        <v>0</v>
      </c>
      <c r="H12" s="1"/>
      <c r="I12" s="1">
        <f t="shared" si="1"/>
        <v>0</v>
      </c>
      <c r="J12" s="1" t="s">
        <v>336</v>
      </c>
    </row>
    <row r="13" spans="1:10" ht="12.75">
      <c r="A13" s="1" t="s">
        <v>1513</v>
      </c>
      <c r="B13" s="1" t="s">
        <v>1528</v>
      </c>
      <c r="C13" s="1" t="s">
        <v>12</v>
      </c>
      <c r="D13" s="1" t="s">
        <v>308</v>
      </c>
      <c r="E13" s="1" t="s">
        <v>308</v>
      </c>
      <c r="F13" s="1" t="s">
        <v>308</v>
      </c>
      <c r="G13" s="2">
        <f t="shared" si="0"/>
        <v>0</v>
      </c>
      <c r="H13" s="1"/>
      <c r="I13" s="1">
        <f t="shared" si="1"/>
        <v>0</v>
      </c>
      <c r="J13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29"/>
  <sheetViews>
    <sheetView workbookViewId="0" topLeftCell="A1">
      <selection activeCell="M11" sqref="M11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8515625" style="0" customWidth="1"/>
    <col min="7" max="7" width="8.7109375" style="0" customWidth="1"/>
    <col min="8" max="8" width="5.57421875" style="0" customWidth="1"/>
    <col min="9" max="9" width="6.7109375" style="0" customWidth="1"/>
    <col min="10" max="10" width="7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1529</v>
      </c>
      <c r="B2" s="1" t="s">
        <v>1530</v>
      </c>
      <c r="C2" s="1" t="s">
        <v>12</v>
      </c>
      <c r="D2" s="1" t="s">
        <v>915</v>
      </c>
      <c r="E2" s="1" t="s">
        <v>51</v>
      </c>
      <c r="F2" s="1" t="s">
        <v>53</v>
      </c>
      <c r="G2" s="2">
        <f>F2/1.5</f>
        <v>75.73333333333333</v>
      </c>
      <c r="H2" s="1"/>
      <c r="I2" s="2">
        <f>SUM(G2:H2)</f>
        <v>75.73333333333333</v>
      </c>
      <c r="J2" s="1">
        <f>RANK(I2,$I$2:$I$24)</f>
        <v>1</v>
      </c>
    </row>
    <row r="3" spans="1:10" ht="12.75">
      <c r="A3" s="1" t="s">
        <v>1529</v>
      </c>
      <c r="B3" s="1" t="s">
        <v>1531</v>
      </c>
      <c r="C3" s="1" t="s">
        <v>12</v>
      </c>
      <c r="D3" s="1" t="s">
        <v>21</v>
      </c>
      <c r="E3" s="1" t="s">
        <v>118</v>
      </c>
      <c r="F3" s="1" t="s">
        <v>1252</v>
      </c>
      <c r="G3" s="2">
        <f aca="true" t="shared" si="0" ref="G3:G29">F3/1.5</f>
        <v>71.8</v>
      </c>
      <c r="H3" s="1"/>
      <c r="I3" s="2">
        <f aca="true" t="shared" si="1" ref="I3:I29">SUM(G3:H3)</f>
        <v>71.8</v>
      </c>
      <c r="J3" s="1">
        <f aca="true" t="shared" si="2" ref="J3:J24">RANK(I3,$I$2:$I$24)</f>
        <v>2</v>
      </c>
    </row>
    <row r="4" spans="1:10" ht="12.75">
      <c r="A4" s="1" t="s">
        <v>1529</v>
      </c>
      <c r="B4" s="1" t="s">
        <v>1532</v>
      </c>
      <c r="C4" s="1" t="s">
        <v>12</v>
      </c>
      <c r="D4" s="1" t="s">
        <v>430</v>
      </c>
      <c r="E4" s="1" t="s">
        <v>462</v>
      </c>
      <c r="F4" s="1" t="s">
        <v>1533</v>
      </c>
      <c r="G4" s="2">
        <f t="shared" si="0"/>
        <v>71.39999999999999</v>
      </c>
      <c r="H4" s="1"/>
      <c r="I4" s="2">
        <f t="shared" si="1"/>
        <v>71.39999999999999</v>
      </c>
      <c r="J4" s="1">
        <f t="shared" si="2"/>
        <v>3</v>
      </c>
    </row>
    <row r="5" spans="1:10" ht="12.75">
      <c r="A5" s="1" t="s">
        <v>1529</v>
      </c>
      <c r="B5" s="1" t="s">
        <v>1534</v>
      </c>
      <c r="C5" s="1" t="s">
        <v>12</v>
      </c>
      <c r="D5" s="1" t="s">
        <v>400</v>
      </c>
      <c r="E5" s="1" t="s">
        <v>133</v>
      </c>
      <c r="F5" s="1" t="s">
        <v>1120</v>
      </c>
      <c r="G5" s="2">
        <f t="shared" si="0"/>
        <v>66.26666666666667</v>
      </c>
      <c r="H5" s="1">
        <v>2</v>
      </c>
      <c r="I5" s="2">
        <f t="shared" si="1"/>
        <v>68.26666666666667</v>
      </c>
      <c r="J5" s="1">
        <f t="shared" si="2"/>
        <v>4</v>
      </c>
    </row>
    <row r="6" spans="1:10" ht="12.75">
      <c r="A6" s="1" t="s">
        <v>1529</v>
      </c>
      <c r="B6" s="1" t="s">
        <v>1535</v>
      </c>
      <c r="C6" s="1" t="s">
        <v>12</v>
      </c>
      <c r="D6" s="1" t="s">
        <v>43</v>
      </c>
      <c r="E6" s="1" t="s">
        <v>515</v>
      </c>
      <c r="F6" s="1" t="s">
        <v>463</v>
      </c>
      <c r="G6" s="2">
        <f t="shared" si="0"/>
        <v>68.06666666666666</v>
      </c>
      <c r="H6" s="1"/>
      <c r="I6" s="2">
        <f t="shared" si="1"/>
        <v>68.06666666666666</v>
      </c>
      <c r="J6" s="1">
        <f t="shared" si="2"/>
        <v>5</v>
      </c>
    </row>
    <row r="7" spans="1:10" ht="12.75">
      <c r="A7" s="1" t="s">
        <v>1529</v>
      </c>
      <c r="B7" s="1" t="s">
        <v>1536</v>
      </c>
      <c r="C7" s="1" t="s">
        <v>12</v>
      </c>
      <c r="D7" s="1" t="s">
        <v>73</v>
      </c>
      <c r="E7" s="1" t="s">
        <v>450</v>
      </c>
      <c r="F7" s="1" t="s">
        <v>930</v>
      </c>
      <c r="G7" s="2">
        <f t="shared" si="0"/>
        <v>67.60000000000001</v>
      </c>
      <c r="H7" s="1"/>
      <c r="I7" s="2">
        <f t="shared" si="1"/>
        <v>67.60000000000001</v>
      </c>
      <c r="J7" s="1">
        <f t="shared" si="2"/>
        <v>6</v>
      </c>
    </row>
    <row r="8" spans="1:10" ht="12.75">
      <c r="A8" s="1" t="s">
        <v>1529</v>
      </c>
      <c r="B8" s="1" t="s">
        <v>1537</v>
      </c>
      <c r="C8" s="1" t="s">
        <v>12</v>
      </c>
      <c r="D8" s="1" t="s">
        <v>84</v>
      </c>
      <c r="E8" s="1" t="s">
        <v>146</v>
      </c>
      <c r="F8" s="1" t="s">
        <v>89</v>
      </c>
      <c r="G8" s="2">
        <f t="shared" si="0"/>
        <v>67.33333333333333</v>
      </c>
      <c r="H8" s="1"/>
      <c r="I8" s="2">
        <f t="shared" si="1"/>
        <v>67.33333333333333</v>
      </c>
      <c r="J8" s="1">
        <f t="shared" si="2"/>
        <v>7</v>
      </c>
    </row>
    <row r="9" spans="1:10" ht="12.75">
      <c r="A9" s="1" t="s">
        <v>1529</v>
      </c>
      <c r="B9" s="1" t="s">
        <v>1538</v>
      </c>
      <c r="C9" s="1" t="s">
        <v>12</v>
      </c>
      <c r="D9" s="1" t="s">
        <v>356</v>
      </c>
      <c r="E9" s="1" t="s">
        <v>543</v>
      </c>
      <c r="F9" s="1" t="s">
        <v>1135</v>
      </c>
      <c r="G9" s="2">
        <f t="shared" si="0"/>
        <v>63.93333333333334</v>
      </c>
      <c r="H9" s="1">
        <v>2</v>
      </c>
      <c r="I9" s="2">
        <f t="shared" si="1"/>
        <v>65.93333333333334</v>
      </c>
      <c r="J9" s="1">
        <f t="shared" si="2"/>
        <v>8</v>
      </c>
    </row>
    <row r="10" spans="1:10" ht="12.75">
      <c r="A10" s="1" t="s">
        <v>1529</v>
      </c>
      <c r="B10" s="1" t="s">
        <v>1539</v>
      </c>
      <c r="C10" s="1" t="s">
        <v>12</v>
      </c>
      <c r="D10" s="1" t="s">
        <v>572</v>
      </c>
      <c r="E10" s="1" t="s">
        <v>472</v>
      </c>
      <c r="F10" s="1" t="s">
        <v>516</v>
      </c>
      <c r="G10" s="2">
        <f t="shared" si="0"/>
        <v>65.39999999999999</v>
      </c>
      <c r="H10" s="1"/>
      <c r="I10" s="2">
        <f t="shared" si="1"/>
        <v>65.39999999999999</v>
      </c>
      <c r="J10" s="1">
        <f t="shared" si="2"/>
        <v>9</v>
      </c>
    </row>
    <row r="11" spans="1:10" ht="12.75">
      <c r="A11" s="1" t="s">
        <v>1529</v>
      </c>
      <c r="B11" s="1" t="s">
        <v>1540</v>
      </c>
      <c r="C11" s="1" t="s">
        <v>12</v>
      </c>
      <c r="D11" s="1" t="s">
        <v>102</v>
      </c>
      <c r="E11" s="1" t="s">
        <v>462</v>
      </c>
      <c r="F11" s="1" t="s">
        <v>1423</v>
      </c>
      <c r="G11" s="2">
        <f t="shared" si="0"/>
        <v>63.13333333333333</v>
      </c>
      <c r="H11" s="1"/>
      <c r="I11" s="2">
        <f t="shared" si="1"/>
        <v>63.13333333333333</v>
      </c>
      <c r="J11" s="1">
        <f t="shared" si="2"/>
        <v>10</v>
      </c>
    </row>
    <row r="12" spans="1:10" ht="12.75">
      <c r="A12" s="1" t="s">
        <v>1529</v>
      </c>
      <c r="B12" s="1" t="s">
        <v>1541</v>
      </c>
      <c r="C12" s="1" t="s">
        <v>12</v>
      </c>
      <c r="D12" s="1" t="s">
        <v>127</v>
      </c>
      <c r="E12" s="1" t="s">
        <v>173</v>
      </c>
      <c r="F12" s="1" t="s">
        <v>141</v>
      </c>
      <c r="G12" s="2">
        <f t="shared" si="0"/>
        <v>61.93333333333334</v>
      </c>
      <c r="H12" s="1"/>
      <c r="I12" s="2">
        <f t="shared" si="1"/>
        <v>61.93333333333334</v>
      </c>
      <c r="J12" s="1">
        <f t="shared" si="2"/>
        <v>11</v>
      </c>
    </row>
    <row r="13" spans="1:10" ht="12.75">
      <c r="A13" s="1" t="s">
        <v>1529</v>
      </c>
      <c r="B13" s="1" t="s">
        <v>1542</v>
      </c>
      <c r="C13" s="1" t="s">
        <v>12</v>
      </c>
      <c r="D13" s="1" t="s">
        <v>448</v>
      </c>
      <c r="E13" s="1" t="s">
        <v>309</v>
      </c>
      <c r="F13" s="1" t="s">
        <v>960</v>
      </c>
      <c r="G13" s="2">
        <f t="shared" si="0"/>
        <v>60.4</v>
      </c>
      <c r="H13" s="1"/>
      <c r="I13" s="2">
        <f t="shared" si="1"/>
        <v>60.4</v>
      </c>
      <c r="J13" s="1">
        <f t="shared" si="2"/>
        <v>12</v>
      </c>
    </row>
    <row r="14" spans="1:10" ht="12.75">
      <c r="A14" s="1" t="s">
        <v>1529</v>
      </c>
      <c r="B14" s="1" t="s">
        <v>1543</v>
      </c>
      <c r="C14" s="1" t="s">
        <v>171</v>
      </c>
      <c r="D14" s="1" t="s">
        <v>567</v>
      </c>
      <c r="E14" s="1" t="s">
        <v>502</v>
      </c>
      <c r="F14" s="1" t="s">
        <v>1544</v>
      </c>
      <c r="G14" s="2">
        <f t="shared" si="0"/>
        <v>58.86666666666667</v>
      </c>
      <c r="H14" s="1"/>
      <c r="I14" s="2">
        <f t="shared" si="1"/>
        <v>58.86666666666667</v>
      </c>
      <c r="J14" s="1">
        <f t="shared" si="2"/>
        <v>13</v>
      </c>
    </row>
    <row r="15" spans="1:10" ht="12.75">
      <c r="A15" s="1" t="s">
        <v>1529</v>
      </c>
      <c r="B15" s="1" t="s">
        <v>1545</v>
      </c>
      <c r="C15" s="1" t="s">
        <v>12</v>
      </c>
      <c r="D15" s="1" t="s">
        <v>479</v>
      </c>
      <c r="E15" s="1" t="s">
        <v>192</v>
      </c>
      <c r="F15" s="1" t="s">
        <v>845</v>
      </c>
      <c r="G15" s="2">
        <f t="shared" si="0"/>
        <v>55.46666666666667</v>
      </c>
      <c r="H15" s="1"/>
      <c r="I15" s="2">
        <f t="shared" si="1"/>
        <v>55.46666666666667</v>
      </c>
      <c r="J15" s="1">
        <f t="shared" si="2"/>
        <v>14</v>
      </c>
    </row>
    <row r="16" spans="1:10" ht="12.75">
      <c r="A16" s="1" t="s">
        <v>1529</v>
      </c>
      <c r="B16" s="1" t="s">
        <v>1546</v>
      </c>
      <c r="C16" s="1" t="s">
        <v>12</v>
      </c>
      <c r="D16" s="1" t="s">
        <v>128</v>
      </c>
      <c r="E16" s="1" t="s">
        <v>195</v>
      </c>
      <c r="F16" s="1" t="s">
        <v>627</v>
      </c>
      <c r="G16" s="2">
        <f t="shared" si="0"/>
        <v>55.199999999999996</v>
      </c>
      <c r="H16" s="1"/>
      <c r="I16" s="2">
        <f t="shared" si="1"/>
        <v>55.199999999999996</v>
      </c>
      <c r="J16" s="1">
        <f t="shared" si="2"/>
        <v>15</v>
      </c>
    </row>
    <row r="17" spans="1:10" ht="12.75">
      <c r="A17" s="1" t="s">
        <v>1529</v>
      </c>
      <c r="B17" s="1" t="s">
        <v>1547</v>
      </c>
      <c r="C17" s="1" t="s">
        <v>12</v>
      </c>
      <c r="D17" s="1" t="s">
        <v>133</v>
      </c>
      <c r="E17" s="1" t="s">
        <v>279</v>
      </c>
      <c r="F17" s="1" t="s">
        <v>648</v>
      </c>
      <c r="G17" s="2">
        <f t="shared" si="0"/>
        <v>53.26666666666667</v>
      </c>
      <c r="H17" s="1"/>
      <c r="I17" s="2">
        <f t="shared" si="1"/>
        <v>53.26666666666667</v>
      </c>
      <c r="J17" s="1">
        <f t="shared" si="2"/>
        <v>16</v>
      </c>
    </row>
    <row r="18" spans="1:10" ht="12.75">
      <c r="A18" s="1" t="s">
        <v>1529</v>
      </c>
      <c r="B18" s="1" t="s">
        <v>1548</v>
      </c>
      <c r="C18" s="1" t="s">
        <v>12</v>
      </c>
      <c r="D18" s="1" t="s">
        <v>515</v>
      </c>
      <c r="E18" s="1" t="s">
        <v>557</v>
      </c>
      <c r="F18" s="1" t="s">
        <v>1549</v>
      </c>
      <c r="G18" s="2">
        <f t="shared" si="0"/>
        <v>52.93333333333334</v>
      </c>
      <c r="H18" s="1"/>
      <c r="I18" s="2">
        <f t="shared" si="1"/>
        <v>52.93333333333334</v>
      </c>
      <c r="J18" s="1">
        <f t="shared" si="2"/>
        <v>17</v>
      </c>
    </row>
    <row r="19" spans="1:10" ht="12.75">
      <c r="A19" s="1" t="s">
        <v>1529</v>
      </c>
      <c r="B19" s="1" t="s">
        <v>1550</v>
      </c>
      <c r="C19" s="1" t="s">
        <v>12</v>
      </c>
      <c r="D19" s="1" t="s">
        <v>567</v>
      </c>
      <c r="E19" s="1" t="s">
        <v>165</v>
      </c>
      <c r="F19" s="1" t="s">
        <v>1006</v>
      </c>
      <c r="G19" s="2">
        <f t="shared" si="0"/>
        <v>52.46666666666667</v>
      </c>
      <c r="H19" s="1"/>
      <c r="I19" s="2">
        <f t="shared" si="1"/>
        <v>52.46666666666667</v>
      </c>
      <c r="J19" s="1">
        <f t="shared" si="2"/>
        <v>18</v>
      </c>
    </row>
    <row r="20" spans="1:10" ht="12.75">
      <c r="A20" s="1" t="s">
        <v>1529</v>
      </c>
      <c r="B20" s="1" t="s">
        <v>1551</v>
      </c>
      <c r="C20" s="1" t="s">
        <v>12</v>
      </c>
      <c r="D20" s="1" t="s">
        <v>571</v>
      </c>
      <c r="E20" s="1" t="s">
        <v>182</v>
      </c>
      <c r="F20" s="1" t="s">
        <v>1552</v>
      </c>
      <c r="G20" s="2">
        <f t="shared" si="0"/>
        <v>51.199999999999996</v>
      </c>
      <c r="H20" s="1"/>
      <c r="I20" s="2">
        <f t="shared" si="1"/>
        <v>51.199999999999996</v>
      </c>
      <c r="J20" s="1">
        <f t="shared" si="2"/>
        <v>19</v>
      </c>
    </row>
    <row r="21" spans="1:10" ht="12.75">
      <c r="A21" s="1" t="s">
        <v>1529</v>
      </c>
      <c r="B21" s="1" t="s">
        <v>1553</v>
      </c>
      <c r="C21" s="1" t="s">
        <v>12</v>
      </c>
      <c r="D21" s="1" t="s">
        <v>618</v>
      </c>
      <c r="E21" s="1" t="s">
        <v>220</v>
      </c>
      <c r="F21" s="1" t="s">
        <v>1350</v>
      </c>
      <c r="G21" s="2">
        <f t="shared" si="0"/>
        <v>49.86666666666667</v>
      </c>
      <c r="H21" s="1"/>
      <c r="I21" s="2">
        <f t="shared" si="1"/>
        <v>49.86666666666667</v>
      </c>
      <c r="J21" s="1">
        <f t="shared" si="2"/>
        <v>20</v>
      </c>
    </row>
    <row r="22" spans="1:10" ht="12.75">
      <c r="A22" s="1" t="s">
        <v>1529</v>
      </c>
      <c r="B22" s="1" t="s">
        <v>1554</v>
      </c>
      <c r="C22" s="1" t="s">
        <v>12</v>
      </c>
      <c r="D22" s="1" t="s">
        <v>186</v>
      </c>
      <c r="E22" s="1" t="s">
        <v>287</v>
      </c>
      <c r="F22" s="1" t="s">
        <v>260</v>
      </c>
      <c r="G22" s="2">
        <f t="shared" si="0"/>
        <v>44.333333333333336</v>
      </c>
      <c r="H22" s="1"/>
      <c r="I22" s="2">
        <f t="shared" si="1"/>
        <v>44.333333333333336</v>
      </c>
      <c r="J22" s="1">
        <f t="shared" si="2"/>
        <v>21</v>
      </c>
    </row>
    <row r="23" spans="1:10" ht="12.75">
      <c r="A23" s="1" t="s">
        <v>1529</v>
      </c>
      <c r="B23" s="1" t="s">
        <v>1555</v>
      </c>
      <c r="C23" s="1" t="s">
        <v>12</v>
      </c>
      <c r="D23" s="1" t="s">
        <v>225</v>
      </c>
      <c r="E23" s="1" t="s">
        <v>269</v>
      </c>
      <c r="F23" s="1" t="s">
        <v>746</v>
      </c>
      <c r="G23" s="2">
        <f t="shared" si="0"/>
        <v>42.46666666666667</v>
      </c>
      <c r="H23" s="1"/>
      <c r="I23" s="2">
        <f t="shared" si="1"/>
        <v>42.46666666666667</v>
      </c>
      <c r="J23" s="1">
        <f t="shared" si="2"/>
        <v>22</v>
      </c>
    </row>
    <row r="24" spans="1:10" ht="12.75">
      <c r="A24" s="1" t="s">
        <v>1529</v>
      </c>
      <c r="B24" s="1" t="s">
        <v>1556</v>
      </c>
      <c r="C24" s="1" t="s">
        <v>12</v>
      </c>
      <c r="D24" s="1" t="s">
        <v>308</v>
      </c>
      <c r="E24" s="1" t="s">
        <v>1557</v>
      </c>
      <c r="F24" s="1" t="s">
        <v>1558</v>
      </c>
      <c r="G24" s="2">
        <f t="shared" si="0"/>
        <v>5.6000000000000005</v>
      </c>
      <c r="H24" s="1"/>
      <c r="I24" s="2">
        <f t="shared" si="1"/>
        <v>5.6000000000000005</v>
      </c>
      <c r="J24" s="1">
        <f t="shared" si="2"/>
        <v>23</v>
      </c>
    </row>
    <row r="25" spans="1:10" ht="12.75">
      <c r="A25" s="1" t="s">
        <v>1529</v>
      </c>
      <c r="B25" s="1" t="s">
        <v>1559</v>
      </c>
      <c r="C25" s="1" t="s">
        <v>12</v>
      </c>
      <c r="D25" s="1" t="s">
        <v>308</v>
      </c>
      <c r="E25" s="1" t="s">
        <v>308</v>
      </c>
      <c r="F25" s="1" t="s">
        <v>308</v>
      </c>
      <c r="G25" s="2">
        <f t="shared" si="0"/>
        <v>0</v>
      </c>
      <c r="H25" s="1"/>
      <c r="I25" s="1">
        <f t="shared" si="1"/>
        <v>0</v>
      </c>
      <c r="J25" s="1" t="s">
        <v>336</v>
      </c>
    </row>
    <row r="26" spans="1:10" ht="12.75">
      <c r="A26" s="1" t="s">
        <v>1529</v>
      </c>
      <c r="B26" s="1" t="s">
        <v>1560</v>
      </c>
      <c r="C26" s="1" t="s">
        <v>12</v>
      </c>
      <c r="D26" s="1" t="s">
        <v>308</v>
      </c>
      <c r="E26" s="1" t="s">
        <v>308</v>
      </c>
      <c r="F26" s="1" t="s">
        <v>308</v>
      </c>
      <c r="G26" s="2">
        <f t="shared" si="0"/>
        <v>0</v>
      </c>
      <c r="H26" s="1"/>
      <c r="I26" s="1">
        <f t="shared" si="1"/>
        <v>0</v>
      </c>
      <c r="J26" s="1" t="s">
        <v>336</v>
      </c>
    </row>
    <row r="27" spans="1:10" ht="12.75">
      <c r="A27" s="1" t="s">
        <v>1529</v>
      </c>
      <c r="B27" s="1" t="s">
        <v>1561</v>
      </c>
      <c r="C27" s="1" t="s">
        <v>12</v>
      </c>
      <c r="D27" s="1" t="s">
        <v>308</v>
      </c>
      <c r="E27" s="1" t="s">
        <v>308</v>
      </c>
      <c r="F27" s="1" t="s">
        <v>308</v>
      </c>
      <c r="G27" s="2">
        <f t="shared" si="0"/>
        <v>0</v>
      </c>
      <c r="H27" s="1"/>
      <c r="I27" s="1">
        <f t="shared" si="1"/>
        <v>0</v>
      </c>
      <c r="J27" s="1" t="s">
        <v>336</v>
      </c>
    </row>
    <row r="28" spans="1:10" ht="12.75">
      <c r="A28" s="1" t="s">
        <v>1529</v>
      </c>
      <c r="B28" s="1" t="s">
        <v>1562</v>
      </c>
      <c r="C28" s="1" t="s">
        <v>12</v>
      </c>
      <c r="D28" s="1" t="s">
        <v>308</v>
      </c>
      <c r="E28" s="1" t="s">
        <v>308</v>
      </c>
      <c r="F28" s="1" t="s">
        <v>308</v>
      </c>
      <c r="G28" s="2">
        <f t="shared" si="0"/>
        <v>0</v>
      </c>
      <c r="H28" s="1"/>
      <c r="I28" s="1">
        <f t="shared" si="1"/>
        <v>0</v>
      </c>
      <c r="J28" s="1" t="s">
        <v>336</v>
      </c>
    </row>
    <row r="29" spans="1:10" ht="12.75">
      <c r="A29" s="1" t="s">
        <v>1529</v>
      </c>
      <c r="B29" s="1" t="s">
        <v>1563</v>
      </c>
      <c r="C29" s="1" t="s">
        <v>171</v>
      </c>
      <c r="D29" s="1" t="s">
        <v>308</v>
      </c>
      <c r="E29" s="1" t="s">
        <v>308</v>
      </c>
      <c r="F29" s="1" t="s">
        <v>308</v>
      </c>
      <c r="G29" s="2">
        <f t="shared" si="0"/>
        <v>0</v>
      </c>
      <c r="H29" s="1"/>
      <c r="I29" s="1">
        <f t="shared" si="1"/>
        <v>0</v>
      </c>
      <c r="J29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M10" sqref="M10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57421875" style="0" customWidth="1"/>
    <col min="7" max="7" width="8.7109375" style="0" customWidth="1"/>
    <col min="8" max="8" width="5.57421875" style="0" customWidth="1"/>
    <col min="9" max="9" width="6.421875" style="0" customWidth="1"/>
    <col min="10" max="10" width="7.574218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1564</v>
      </c>
      <c r="B2" s="1" t="s">
        <v>1565</v>
      </c>
      <c r="C2" s="1" t="s">
        <v>12</v>
      </c>
      <c r="D2" s="1" t="s">
        <v>14</v>
      </c>
      <c r="E2" s="1" t="s">
        <v>33</v>
      </c>
      <c r="F2" s="1" t="s">
        <v>61</v>
      </c>
      <c r="G2" s="2">
        <f>F2/1.5</f>
        <v>74.2</v>
      </c>
      <c r="H2" s="1"/>
      <c r="I2" s="2">
        <f>SUM(G2:H2)</f>
        <v>74.2</v>
      </c>
      <c r="J2" s="1" t="s">
        <v>1394</v>
      </c>
    </row>
    <row r="3" spans="1:10" ht="12.75">
      <c r="A3" s="1" t="s">
        <v>1564</v>
      </c>
      <c r="B3" s="1" t="s">
        <v>1566</v>
      </c>
      <c r="C3" s="1" t="s">
        <v>12</v>
      </c>
      <c r="D3" s="1" t="s">
        <v>34</v>
      </c>
      <c r="E3" s="1" t="s">
        <v>89</v>
      </c>
      <c r="F3" s="1" t="s">
        <v>911</v>
      </c>
      <c r="G3" s="2">
        <f aca="true" t="shared" si="0" ref="G3:G10">F3/1.5</f>
        <v>71.73333333333333</v>
      </c>
      <c r="H3" s="1"/>
      <c r="I3" s="2">
        <f aca="true" t="shared" si="1" ref="I3:I10">SUM(G3:H3)</f>
        <v>71.73333333333333</v>
      </c>
      <c r="J3" s="1" t="s">
        <v>1396</v>
      </c>
    </row>
    <row r="4" spans="1:10" ht="12.75">
      <c r="A4" s="1" t="s">
        <v>1564</v>
      </c>
      <c r="B4" s="1" t="s">
        <v>1567</v>
      </c>
      <c r="C4" s="1" t="s">
        <v>12</v>
      </c>
      <c r="D4" s="1" t="s">
        <v>465</v>
      </c>
      <c r="E4" s="1" t="s">
        <v>479</v>
      </c>
      <c r="F4" s="1" t="s">
        <v>141</v>
      </c>
      <c r="G4" s="2">
        <f t="shared" si="0"/>
        <v>61.93333333333334</v>
      </c>
      <c r="H4" s="1"/>
      <c r="I4" s="2">
        <f t="shared" si="1"/>
        <v>61.93333333333334</v>
      </c>
      <c r="J4" s="1" t="s">
        <v>1398</v>
      </c>
    </row>
    <row r="5" spans="1:10" ht="12.75">
      <c r="A5" s="1" t="s">
        <v>1564</v>
      </c>
      <c r="B5" s="1" t="s">
        <v>1568</v>
      </c>
      <c r="C5" s="1" t="s">
        <v>12</v>
      </c>
      <c r="D5" s="1" t="s">
        <v>158</v>
      </c>
      <c r="E5" s="1" t="s">
        <v>567</v>
      </c>
      <c r="F5" s="1" t="s">
        <v>133</v>
      </c>
      <c r="G5" s="2">
        <f t="shared" si="0"/>
        <v>60.666666666666664</v>
      </c>
      <c r="H5" s="1"/>
      <c r="I5" s="2">
        <f t="shared" si="1"/>
        <v>60.666666666666664</v>
      </c>
      <c r="J5" s="1" t="s">
        <v>1402</v>
      </c>
    </row>
    <row r="6" spans="1:10" ht="12.75">
      <c r="A6" s="1" t="s">
        <v>1564</v>
      </c>
      <c r="B6" s="1" t="s">
        <v>1569</v>
      </c>
      <c r="C6" s="1" t="s">
        <v>12</v>
      </c>
      <c r="D6" s="1" t="s">
        <v>173</v>
      </c>
      <c r="E6" s="1" t="s">
        <v>189</v>
      </c>
      <c r="F6" s="1" t="s">
        <v>1570</v>
      </c>
      <c r="G6" s="2">
        <f t="shared" si="0"/>
        <v>57.26666666666667</v>
      </c>
      <c r="H6" s="1"/>
      <c r="I6" s="2">
        <f t="shared" si="1"/>
        <v>57.26666666666667</v>
      </c>
      <c r="J6" s="1" t="s">
        <v>1421</v>
      </c>
    </row>
    <row r="7" spans="1:10" ht="12.75">
      <c r="A7" s="1" t="s">
        <v>1564</v>
      </c>
      <c r="B7" s="1" t="s">
        <v>1571</v>
      </c>
      <c r="C7" s="1" t="s">
        <v>12</v>
      </c>
      <c r="D7" s="1" t="s">
        <v>140</v>
      </c>
      <c r="E7" s="1" t="s">
        <v>166</v>
      </c>
      <c r="F7" s="1" t="s">
        <v>174</v>
      </c>
      <c r="G7" s="2">
        <f t="shared" si="0"/>
        <v>57.13333333333333</v>
      </c>
      <c r="H7" s="1"/>
      <c r="I7" s="2">
        <f t="shared" si="1"/>
        <v>57.13333333333333</v>
      </c>
      <c r="J7" s="1" t="s">
        <v>1424</v>
      </c>
    </row>
    <row r="8" spans="1:10" ht="12.75">
      <c r="A8" s="1" t="s">
        <v>1564</v>
      </c>
      <c r="B8" s="1" t="s">
        <v>1572</v>
      </c>
      <c r="C8" s="1" t="s">
        <v>12</v>
      </c>
      <c r="D8" s="1" t="s">
        <v>308</v>
      </c>
      <c r="E8" s="1" t="s">
        <v>308</v>
      </c>
      <c r="F8" s="1" t="s">
        <v>308</v>
      </c>
      <c r="G8" s="2">
        <f t="shared" si="0"/>
        <v>0</v>
      </c>
      <c r="H8" s="1"/>
      <c r="I8" s="1">
        <f t="shared" si="1"/>
        <v>0</v>
      </c>
      <c r="J8" s="1" t="s">
        <v>336</v>
      </c>
    </row>
    <row r="9" spans="1:10" ht="12.75">
      <c r="A9" s="1" t="s">
        <v>1564</v>
      </c>
      <c r="B9" s="1" t="s">
        <v>1573</v>
      </c>
      <c r="C9" s="1" t="s">
        <v>12</v>
      </c>
      <c r="D9" s="1" t="s">
        <v>308</v>
      </c>
      <c r="E9" s="1" t="s">
        <v>308</v>
      </c>
      <c r="F9" s="1" t="s">
        <v>308</v>
      </c>
      <c r="G9" s="2">
        <f t="shared" si="0"/>
        <v>0</v>
      </c>
      <c r="H9" s="1"/>
      <c r="I9" s="1">
        <f t="shared" si="1"/>
        <v>0</v>
      </c>
      <c r="J9" s="1" t="s">
        <v>336</v>
      </c>
    </row>
    <row r="10" spans="1:10" ht="12.75">
      <c r="A10" s="1" t="s">
        <v>1564</v>
      </c>
      <c r="B10" s="1" t="s">
        <v>1574</v>
      </c>
      <c r="C10" s="1" t="s">
        <v>12</v>
      </c>
      <c r="D10" s="1" t="s">
        <v>308</v>
      </c>
      <c r="E10" s="1" t="s">
        <v>308</v>
      </c>
      <c r="F10" s="1" t="s">
        <v>308</v>
      </c>
      <c r="G10" s="2">
        <f t="shared" si="0"/>
        <v>0</v>
      </c>
      <c r="H10" s="1"/>
      <c r="I10" s="1">
        <f t="shared" si="1"/>
        <v>0</v>
      </c>
      <c r="J10" s="1" t="s">
        <v>336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285"/>
  <sheetViews>
    <sheetView workbookViewId="0" topLeftCell="A1">
      <pane ySplit="1" topLeftCell="BM82" activePane="bottomLeft" state="frozen"/>
      <selection pane="topLeft" activeCell="A1" sqref="A1"/>
      <selection pane="bottomLeft" activeCell="M93" sqref="M93"/>
    </sheetView>
  </sheetViews>
  <sheetFormatPr defaultColWidth="9.140625" defaultRowHeight="12.75"/>
  <cols>
    <col min="1" max="1" width="13.140625" style="0" customWidth="1"/>
    <col min="2" max="2" width="14.00390625" style="0" customWidth="1"/>
    <col min="3" max="3" width="6.8515625" style="0" customWidth="1"/>
    <col min="7" max="7" width="8.7109375" style="0" customWidth="1"/>
    <col min="8" max="8" width="5.57421875" style="0" customWidth="1"/>
    <col min="9" max="9" width="7.28125" style="0" customWidth="1"/>
    <col min="10" max="10" width="7.71093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346</v>
      </c>
      <c r="B2" s="1" t="s">
        <v>347</v>
      </c>
      <c r="C2" s="1" t="s">
        <v>12</v>
      </c>
      <c r="D2" s="1" t="s">
        <v>348</v>
      </c>
      <c r="E2" s="1" t="s">
        <v>349</v>
      </c>
      <c r="F2" s="1" t="s">
        <v>350</v>
      </c>
      <c r="G2" s="2">
        <f aca="true" t="shared" si="0" ref="G2:G65">F2/1.5</f>
        <v>85.73333333333333</v>
      </c>
      <c r="H2" s="1">
        <v>2</v>
      </c>
      <c r="I2" s="1">
        <f aca="true" t="shared" si="1" ref="I2:I65">SUM(G2:H2)</f>
        <v>87.73333333333333</v>
      </c>
      <c r="J2" s="1">
        <f aca="true" t="shared" si="2" ref="J2:J33">RANK(I2,$I$2:$I$236)</f>
        <v>1</v>
      </c>
    </row>
    <row r="3" spans="1:10" ht="12.75">
      <c r="A3" s="1" t="s">
        <v>346</v>
      </c>
      <c r="B3" s="1" t="s">
        <v>351</v>
      </c>
      <c r="C3" s="1" t="s">
        <v>12</v>
      </c>
      <c r="D3" s="1" t="s">
        <v>352</v>
      </c>
      <c r="E3" s="1" t="s">
        <v>353</v>
      </c>
      <c r="F3" s="1" t="s">
        <v>354</v>
      </c>
      <c r="G3" s="2">
        <f t="shared" si="0"/>
        <v>84.26666666666667</v>
      </c>
      <c r="H3" s="1"/>
      <c r="I3" s="1">
        <f t="shared" si="1"/>
        <v>84.26666666666667</v>
      </c>
      <c r="J3" s="1">
        <f t="shared" si="2"/>
        <v>2</v>
      </c>
    </row>
    <row r="4" spans="1:10" ht="12.75">
      <c r="A4" s="1" t="s">
        <v>346</v>
      </c>
      <c r="B4" s="1" t="s">
        <v>355</v>
      </c>
      <c r="C4" s="1" t="s">
        <v>12</v>
      </c>
      <c r="D4" s="1" t="s">
        <v>356</v>
      </c>
      <c r="E4" s="1" t="s">
        <v>357</v>
      </c>
      <c r="F4" s="1" t="s">
        <v>358</v>
      </c>
      <c r="G4" s="2">
        <f t="shared" si="0"/>
        <v>84.13333333333334</v>
      </c>
      <c r="H4" s="1"/>
      <c r="I4" s="1">
        <f t="shared" si="1"/>
        <v>84.13333333333334</v>
      </c>
      <c r="J4" s="1">
        <f t="shared" si="2"/>
        <v>3</v>
      </c>
    </row>
    <row r="5" spans="1:10" ht="12.75">
      <c r="A5" s="1" t="s">
        <v>346</v>
      </c>
      <c r="B5" s="1" t="s">
        <v>359</v>
      </c>
      <c r="C5" s="1" t="s">
        <v>12</v>
      </c>
      <c r="D5" s="1" t="s">
        <v>348</v>
      </c>
      <c r="E5" s="1" t="s">
        <v>39</v>
      </c>
      <c r="F5" s="1" t="s">
        <v>360</v>
      </c>
      <c r="G5" s="2">
        <f t="shared" si="0"/>
        <v>82.13333333333334</v>
      </c>
      <c r="H5" s="1">
        <v>2</v>
      </c>
      <c r="I5" s="1">
        <f t="shared" si="1"/>
        <v>84.13333333333334</v>
      </c>
      <c r="J5" s="1">
        <f t="shared" si="2"/>
        <v>3</v>
      </c>
    </row>
    <row r="6" spans="1:10" ht="12.75">
      <c r="A6" s="1" t="s">
        <v>346</v>
      </c>
      <c r="B6" s="1" t="s">
        <v>361</v>
      </c>
      <c r="C6" s="1" t="s">
        <v>12</v>
      </c>
      <c r="D6" s="1" t="s">
        <v>356</v>
      </c>
      <c r="E6" s="1" t="s">
        <v>353</v>
      </c>
      <c r="F6" s="1" t="s">
        <v>15</v>
      </c>
      <c r="G6" s="2">
        <f t="shared" si="0"/>
        <v>81.73333333333333</v>
      </c>
      <c r="H6" s="1">
        <v>2</v>
      </c>
      <c r="I6" s="1">
        <f t="shared" si="1"/>
        <v>83.73333333333333</v>
      </c>
      <c r="J6" s="1">
        <f t="shared" si="2"/>
        <v>5</v>
      </c>
    </row>
    <row r="7" spans="1:10" ht="12.75">
      <c r="A7" s="1" t="s">
        <v>346</v>
      </c>
      <c r="B7" s="1" t="s">
        <v>362</v>
      </c>
      <c r="C7" s="1" t="s">
        <v>12</v>
      </c>
      <c r="D7" s="1" t="s">
        <v>29</v>
      </c>
      <c r="E7" s="1" t="s">
        <v>363</v>
      </c>
      <c r="F7" s="1" t="s">
        <v>364</v>
      </c>
      <c r="G7" s="2">
        <f t="shared" si="0"/>
        <v>83.46666666666667</v>
      </c>
      <c r="H7" s="1"/>
      <c r="I7" s="1">
        <f t="shared" si="1"/>
        <v>83.46666666666667</v>
      </c>
      <c r="J7" s="1">
        <f t="shared" si="2"/>
        <v>6</v>
      </c>
    </row>
    <row r="8" spans="1:10" ht="12.75">
      <c r="A8" s="1" t="s">
        <v>346</v>
      </c>
      <c r="B8" s="1" t="s">
        <v>365</v>
      </c>
      <c r="C8" s="1" t="s">
        <v>12</v>
      </c>
      <c r="D8" s="1" t="s">
        <v>357</v>
      </c>
      <c r="E8" s="1" t="s">
        <v>348</v>
      </c>
      <c r="F8" s="1" t="s">
        <v>366</v>
      </c>
      <c r="G8" s="2">
        <f t="shared" si="0"/>
        <v>83.26666666666667</v>
      </c>
      <c r="H8" s="1"/>
      <c r="I8" s="1">
        <f t="shared" si="1"/>
        <v>83.26666666666667</v>
      </c>
      <c r="J8" s="1">
        <f t="shared" si="2"/>
        <v>7</v>
      </c>
    </row>
    <row r="9" spans="1:10" ht="12.75">
      <c r="A9" s="1" t="s">
        <v>346</v>
      </c>
      <c r="B9" s="1" t="s">
        <v>367</v>
      </c>
      <c r="C9" s="1" t="s">
        <v>12</v>
      </c>
      <c r="D9" s="1" t="s">
        <v>55</v>
      </c>
      <c r="E9" s="1" t="s">
        <v>368</v>
      </c>
      <c r="F9" s="1" t="s">
        <v>366</v>
      </c>
      <c r="G9" s="2">
        <f t="shared" si="0"/>
        <v>83.26666666666667</v>
      </c>
      <c r="H9" s="1"/>
      <c r="I9" s="1">
        <f t="shared" si="1"/>
        <v>83.26666666666667</v>
      </c>
      <c r="J9" s="1">
        <f t="shared" si="2"/>
        <v>7</v>
      </c>
    </row>
    <row r="10" spans="1:10" ht="12.75">
      <c r="A10" s="1" t="s">
        <v>346</v>
      </c>
      <c r="B10" s="1" t="s">
        <v>369</v>
      </c>
      <c r="C10" s="1" t="s">
        <v>12</v>
      </c>
      <c r="D10" s="1" t="s">
        <v>370</v>
      </c>
      <c r="E10" s="1" t="s">
        <v>59</v>
      </c>
      <c r="F10" s="1" t="s">
        <v>371</v>
      </c>
      <c r="G10" s="2">
        <f t="shared" si="0"/>
        <v>82.46666666666667</v>
      </c>
      <c r="H10" s="1"/>
      <c r="I10" s="1">
        <f t="shared" si="1"/>
        <v>82.46666666666667</v>
      </c>
      <c r="J10" s="1">
        <f t="shared" si="2"/>
        <v>9</v>
      </c>
    </row>
    <row r="11" spans="1:10" ht="12.75">
      <c r="A11" s="1" t="s">
        <v>346</v>
      </c>
      <c r="B11" s="1" t="s">
        <v>372</v>
      </c>
      <c r="C11" s="1" t="s">
        <v>12</v>
      </c>
      <c r="D11" s="1" t="s">
        <v>17</v>
      </c>
      <c r="E11" s="1" t="s">
        <v>368</v>
      </c>
      <c r="F11" s="1" t="s">
        <v>371</v>
      </c>
      <c r="G11" s="2">
        <f t="shared" si="0"/>
        <v>82.46666666666667</v>
      </c>
      <c r="H11" s="1"/>
      <c r="I11" s="1">
        <f t="shared" si="1"/>
        <v>82.46666666666667</v>
      </c>
      <c r="J11" s="1">
        <f t="shared" si="2"/>
        <v>9</v>
      </c>
    </row>
    <row r="12" spans="1:10" ht="12.75">
      <c r="A12" s="1" t="s">
        <v>346</v>
      </c>
      <c r="B12" s="1" t="s">
        <v>373</v>
      </c>
      <c r="C12" s="1" t="s">
        <v>12</v>
      </c>
      <c r="D12" s="1" t="s">
        <v>22</v>
      </c>
      <c r="E12" s="1" t="s">
        <v>374</v>
      </c>
      <c r="F12" s="1" t="s">
        <v>348</v>
      </c>
      <c r="G12" s="2">
        <f t="shared" si="0"/>
        <v>82.33333333333333</v>
      </c>
      <c r="H12" s="1"/>
      <c r="I12" s="1">
        <f t="shared" si="1"/>
        <v>82.33333333333333</v>
      </c>
      <c r="J12" s="1">
        <f t="shared" si="2"/>
        <v>11</v>
      </c>
    </row>
    <row r="13" spans="1:10" ht="12.75">
      <c r="A13" s="1" t="s">
        <v>346</v>
      </c>
      <c r="B13" s="1" t="s">
        <v>375</v>
      </c>
      <c r="C13" s="1" t="s">
        <v>12</v>
      </c>
      <c r="D13" s="1" t="s">
        <v>376</v>
      </c>
      <c r="E13" s="1" t="s">
        <v>50</v>
      </c>
      <c r="F13" s="1" t="s">
        <v>39</v>
      </c>
      <c r="G13" s="2">
        <f t="shared" si="0"/>
        <v>82</v>
      </c>
      <c r="H13" s="1"/>
      <c r="I13" s="1">
        <f t="shared" si="1"/>
        <v>82</v>
      </c>
      <c r="J13" s="1">
        <f t="shared" si="2"/>
        <v>12</v>
      </c>
    </row>
    <row r="14" spans="1:10" ht="12.75">
      <c r="A14" s="1" t="s">
        <v>346</v>
      </c>
      <c r="B14" s="1" t="s">
        <v>377</v>
      </c>
      <c r="C14" s="1" t="s">
        <v>12</v>
      </c>
      <c r="D14" s="1" t="s">
        <v>376</v>
      </c>
      <c r="E14" s="1" t="s">
        <v>29</v>
      </c>
      <c r="F14" s="1" t="s">
        <v>378</v>
      </c>
      <c r="G14" s="2">
        <f t="shared" si="0"/>
        <v>81.8</v>
      </c>
      <c r="H14" s="1"/>
      <c r="I14" s="1">
        <f t="shared" si="1"/>
        <v>81.8</v>
      </c>
      <c r="J14" s="1">
        <f t="shared" si="2"/>
        <v>13</v>
      </c>
    </row>
    <row r="15" spans="1:10" ht="12.75">
      <c r="A15" s="1" t="s">
        <v>346</v>
      </c>
      <c r="B15" s="1" t="s">
        <v>379</v>
      </c>
      <c r="C15" s="1" t="s">
        <v>12</v>
      </c>
      <c r="D15" s="1" t="s">
        <v>14</v>
      </c>
      <c r="E15" s="1" t="s">
        <v>380</v>
      </c>
      <c r="F15" s="1" t="s">
        <v>378</v>
      </c>
      <c r="G15" s="2">
        <f t="shared" si="0"/>
        <v>81.8</v>
      </c>
      <c r="H15" s="1"/>
      <c r="I15" s="1">
        <f t="shared" si="1"/>
        <v>81.8</v>
      </c>
      <c r="J15" s="1">
        <f t="shared" si="2"/>
        <v>13</v>
      </c>
    </row>
    <row r="16" spans="1:10" ht="12.75">
      <c r="A16" s="1" t="s">
        <v>346</v>
      </c>
      <c r="B16" s="1" t="s">
        <v>381</v>
      </c>
      <c r="C16" s="1" t="s">
        <v>12</v>
      </c>
      <c r="D16" s="1" t="s">
        <v>13</v>
      </c>
      <c r="E16" s="1" t="s">
        <v>22</v>
      </c>
      <c r="F16" s="1" t="s">
        <v>382</v>
      </c>
      <c r="G16" s="2">
        <f t="shared" si="0"/>
        <v>81.33333333333333</v>
      </c>
      <c r="H16" s="1"/>
      <c r="I16" s="1">
        <f t="shared" si="1"/>
        <v>81.33333333333333</v>
      </c>
      <c r="J16" s="1">
        <f t="shared" si="2"/>
        <v>15</v>
      </c>
    </row>
    <row r="17" spans="1:10" ht="12.75">
      <c r="A17" s="1" t="s">
        <v>346</v>
      </c>
      <c r="B17" s="1" t="s">
        <v>383</v>
      </c>
      <c r="C17" s="1" t="s">
        <v>12</v>
      </c>
      <c r="D17" s="1" t="s">
        <v>363</v>
      </c>
      <c r="E17" s="1" t="s">
        <v>22</v>
      </c>
      <c r="F17" s="1" t="s">
        <v>384</v>
      </c>
      <c r="G17" s="2">
        <f t="shared" si="0"/>
        <v>80.8</v>
      </c>
      <c r="H17" s="1"/>
      <c r="I17" s="1">
        <f t="shared" si="1"/>
        <v>80.8</v>
      </c>
      <c r="J17" s="1">
        <f t="shared" si="2"/>
        <v>16</v>
      </c>
    </row>
    <row r="18" spans="1:10" ht="12.75">
      <c r="A18" s="1" t="s">
        <v>346</v>
      </c>
      <c r="B18" s="1" t="s">
        <v>385</v>
      </c>
      <c r="C18" s="1" t="s">
        <v>12</v>
      </c>
      <c r="D18" s="1" t="s">
        <v>55</v>
      </c>
      <c r="E18" s="1" t="s">
        <v>72</v>
      </c>
      <c r="F18" s="1" t="s">
        <v>353</v>
      </c>
      <c r="G18" s="2">
        <f t="shared" si="0"/>
        <v>80.66666666666667</v>
      </c>
      <c r="H18" s="1"/>
      <c r="I18" s="1">
        <f t="shared" si="1"/>
        <v>80.66666666666667</v>
      </c>
      <c r="J18" s="1">
        <f t="shared" si="2"/>
        <v>17</v>
      </c>
    </row>
    <row r="19" spans="1:10" ht="12.75">
      <c r="A19" s="1" t="s">
        <v>346</v>
      </c>
      <c r="B19" s="1" t="s">
        <v>386</v>
      </c>
      <c r="C19" s="1" t="s">
        <v>12</v>
      </c>
      <c r="D19" s="1" t="s">
        <v>39</v>
      </c>
      <c r="E19" s="1" t="s">
        <v>29</v>
      </c>
      <c r="F19" s="1" t="s">
        <v>387</v>
      </c>
      <c r="G19" s="2">
        <f t="shared" si="0"/>
        <v>80.60000000000001</v>
      </c>
      <c r="H19" s="1"/>
      <c r="I19" s="1">
        <f t="shared" si="1"/>
        <v>80.60000000000001</v>
      </c>
      <c r="J19" s="1">
        <f t="shared" si="2"/>
        <v>18</v>
      </c>
    </row>
    <row r="20" spans="1:10" ht="12.75">
      <c r="A20" s="1" t="s">
        <v>346</v>
      </c>
      <c r="B20" s="1" t="s">
        <v>388</v>
      </c>
      <c r="C20" s="1" t="s">
        <v>12</v>
      </c>
      <c r="D20" s="1" t="s">
        <v>43</v>
      </c>
      <c r="E20" s="1" t="s">
        <v>59</v>
      </c>
      <c r="F20" s="1" t="s">
        <v>389</v>
      </c>
      <c r="G20" s="2">
        <f t="shared" si="0"/>
        <v>80.46666666666667</v>
      </c>
      <c r="H20" s="1"/>
      <c r="I20" s="1">
        <f t="shared" si="1"/>
        <v>80.46666666666667</v>
      </c>
      <c r="J20" s="1">
        <f t="shared" si="2"/>
        <v>19</v>
      </c>
    </row>
    <row r="21" spans="1:10" ht="12.75">
      <c r="A21" s="1" t="s">
        <v>346</v>
      </c>
      <c r="B21" s="1" t="s">
        <v>390</v>
      </c>
      <c r="C21" s="1" t="s">
        <v>12</v>
      </c>
      <c r="D21" s="1" t="s">
        <v>17</v>
      </c>
      <c r="E21" s="1" t="s">
        <v>36</v>
      </c>
      <c r="F21" s="1" t="s">
        <v>391</v>
      </c>
      <c r="G21" s="2">
        <f t="shared" si="0"/>
        <v>77.86666666666666</v>
      </c>
      <c r="H21" s="1">
        <v>2</v>
      </c>
      <c r="I21" s="1">
        <f t="shared" si="1"/>
        <v>79.86666666666666</v>
      </c>
      <c r="J21" s="1">
        <f t="shared" si="2"/>
        <v>20</v>
      </c>
    </row>
    <row r="22" spans="1:10" ht="12.75">
      <c r="A22" s="1" t="s">
        <v>346</v>
      </c>
      <c r="B22" s="1" t="s">
        <v>392</v>
      </c>
      <c r="C22" s="1" t="s">
        <v>12</v>
      </c>
      <c r="D22" s="1" t="s">
        <v>21</v>
      </c>
      <c r="E22" s="1" t="s">
        <v>72</v>
      </c>
      <c r="F22" s="1" t="s">
        <v>393</v>
      </c>
      <c r="G22" s="2">
        <f t="shared" si="0"/>
        <v>79.60000000000001</v>
      </c>
      <c r="H22" s="1"/>
      <c r="I22" s="1">
        <f t="shared" si="1"/>
        <v>79.60000000000001</v>
      </c>
      <c r="J22" s="1">
        <f t="shared" si="2"/>
        <v>21</v>
      </c>
    </row>
    <row r="23" spans="1:10" ht="12.75">
      <c r="A23" s="1" t="s">
        <v>346</v>
      </c>
      <c r="B23" s="1" t="s">
        <v>394</v>
      </c>
      <c r="C23" s="1" t="s">
        <v>12</v>
      </c>
      <c r="D23" s="1" t="s">
        <v>22</v>
      </c>
      <c r="E23" s="1" t="s">
        <v>18</v>
      </c>
      <c r="F23" s="1" t="s">
        <v>395</v>
      </c>
      <c r="G23" s="2">
        <f t="shared" si="0"/>
        <v>77.53333333333333</v>
      </c>
      <c r="H23" s="1">
        <v>2</v>
      </c>
      <c r="I23" s="1">
        <f t="shared" si="1"/>
        <v>79.53333333333333</v>
      </c>
      <c r="J23" s="1">
        <f t="shared" si="2"/>
        <v>22</v>
      </c>
    </row>
    <row r="24" spans="1:10" ht="12.75">
      <c r="A24" s="1" t="s">
        <v>346</v>
      </c>
      <c r="B24" s="1" t="s">
        <v>396</v>
      </c>
      <c r="C24" s="1" t="s">
        <v>12</v>
      </c>
      <c r="D24" s="1" t="s">
        <v>18</v>
      </c>
      <c r="E24" s="1" t="s">
        <v>45</v>
      </c>
      <c r="F24" s="1" t="s">
        <v>397</v>
      </c>
      <c r="G24" s="2">
        <f t="shared" si="0"/>
        <v>77.06666666666666</v>
      </c>
      <c r="H24" s="1">
        <v>2</v>
      </c>
      <c r="I24" s="1">
        <f t="shared" si="1"/>
        <v>79.06666666666666</v>
      </c>
      <c r="J24" s="1">
        <f t="shared" si="2"/>
        <v>23</v>
      </c>
    </row>
    <row r="25" spans="1:10" ht="12.75">
      <c r="A25" s="1" t="s">
        <v>346</v>
      </c>
      <c r="B25" s="1" t="s">
        <v>398</v>
      </c>
      <c r="C25" s="1" t="s">
        <v>12</v>
      </c>
      <c r="D25" s="1" t="s">
        <v>399</v>
      </c>
      <c r="E25" s="1" t="s">
        <v>400</v>
      </c>
      <c r="F25" s="1" t="s">
        <v>401</v>
      </c>
      <c r="G25" s="2">
        <f t="shared" si="0"/>
        <v>78.93333333333334</v>
      </c>
      <c r="H25" s="1"/>
      <c r="I25" s="1">
        <f t="shared" si="1"/>
        <v>78.93333333333334</v>
      </c>
      <c r="J25" s="1">
        <f t="shared" si="2"/>
        <v>24</v>
      </c>
    </row>
    <row r="26" spans="1:10" ht="12.75">
      <c r="A26" s="1" t="s">
        <v>346</v>
      </c>
      <c r="B26" s="1" t="s">
        <v>402</v>
      </c>
      <c r="C26" s="1" t="s">
        <v>12</v>
      </c>
      <c r="D26" s="1" t="s">
        <v>36</v>
      </c>
      <c r="E26" s="1" t="s">
        <v>21</v>
      </c>
      <c r="F26" s="1" t="s">
        <v>403</v>
      </c>
      <c r="G26" s="2">
        <f t="shared" si="0"/>
        <v>78.73333333333333</v>
      </c>
      <c r="H26" s="1"/>
      <c r="I26" s="1">
        <f t="shared" si="1"/>
        <v>78.73333333333333</v>
      </c>
      <c r="J26" s="1">
        <f t="shared" si="2"/>
        <v>25</v>
      </c>
    </row>
    <row r="27" spans="1:10" ht="12.75">
      <c r="A27" s="1" t="s">
        <v>346</v>
      </c>
      <c r="B27" s="1" t="s">
        <v>404</v>
      </c>
      <c r="C27" s="1" t="s">
        <v>12</v>
      </c>
      <c r="D27" s="1" t="s">
        <v>40</v>
      </c>
      <c r="E27" s="1" t="s">
        <v>353</v>
      </c>
      <c r="F27" s="1" t="s">
        <v>14</v>
      </c>
      <c r="G27" s="2">
        <f t="shared" si="0"/>
        <v>78</v>
      </c>
      <c r="H27" s="1"/>
      <c r="I27" s="1">
        <f t="shared" si="1"/>
        <v>78</v>
      </c>
      <c r="J27" s="1">
        <f t="shared" si="2"/>
        <v>26</v>
      </c>
    </row>
    <row r="28" spans="1:10" ht="12.75">
      <c r="A28" s="1" t="s">
        <v>346</v>
      </c>
      <c r="B28" s="1" t="s">
        <v>405</v>
      </c>
      <c r="C28" s="1" t="s">
        <v>12</v>
      </c>
      <c r="D28" s="1" t="s">
        <v>406</v>
      </c>
      <c r="E28" s="1" t="s">
        <v>72</v>
      </c>
      <c r="F28" s="1" t="s">
        <v>407</v>
      </c>
      <c r="G28" s="2">
        <f t="shared" si="0"/>
        <v>77.46666666666667</v>
      </c>
      <c r="H28" s="1"/>
      <c r="I28" s="1">
        <f t="shared" si="1"/>
        <v>77.46666666666667</v>
      </c>
      <c r="J28" s="1">
        <f t="shared" si="2"/>
        <v>27</v>
      </c>
    </row>
    <row r="29" spans="1:10" ht="12.75">
      <c r="A29" s="1" t="s">
        <v>346</v>
      </c>
      <c r="B29" s="1" t="s">
        <v>408</v>
      </c>
      <c r="C29" s="1" t="s">
        <v>12</v>
      </c>
      <c r="D29" s="1" t="s">
        <v>65</v>
      </c>
      <c r="E29" s="1" t="s">
        <v>406</v>
      </c>
      <c r="F29" s="1" t="s">
        <v>409</v>
      </c>
      <c r="G29" s="2">
        <f t="shared" si="0"/>
        <v>75.39999999999999</v>
      </c>
      <c r="H29" s="1">
        <v>2</v>
      </c>
      <c r="I29" s="1">
        <f t="shared" si="1"/>
        <v>77.39999999999999</v>
      </c>
      <c r="J29" s="1">
        <f t="shared" si="2"/>
        <v>28</v>
      </c>
    </row>
    <row r="30" spans="1:10" ht="12.75">
      <c r="A30" s="1" t="s">
        <v>346</v>
      </c>
      <c r="B30" s="1" t="s">
        <v>410</v>
      </c>
      <c r="C30" s="1" t="s">
        <v>12</v>
      </c>
      <c r="D30" s="1" t="s">
        <v>348</v>
      </c>
      <c r="E30" s="1" t="s">
        <v>40</v>
      </c>
      <c r="F30" s="1" t="s">
        <v>22</v>
      </c>
      <c r="G30" s="2">
        <f t="shared" si="0"/>
        <v>77.33333333333333</v>
      </c>
      <c r="H30" s="1"/>
      <c r="I30" s="1">
        <f t="shared" si="1"/>
        <v>77.33333333333333</v>
      </c>
      <c r="J30" s="1">
        <f t="shared" si="2"/>
        <v>29</v>
      </c>
    </row>
    <row r="31" spans="1:10" ht="12.75">
      <c r="A31" s="1" t="s">
        <v>346</v>
      </c>
      <c r="B31" s="1" t="s">
        <v>411</v>
      </c>
      <c r="C31" s="1" t="s">
        <v>12</v>
      </c>
      <c r="D31" s="1" t="s">
        <v>21</v>
      </c>
      <c r="E31" s="1" t="s">
        <v>400</v>
      </c>
      <c r="F31" s="1" t="s">
        <v>41</v>
      </c>
      <c r="G31" s="2">
        <f t="shared" si="0"/>
        <v>77.2</v>
      </c>
      <c r="H31" s="1"/>
      <c r="I31" s="1">
        <f t="shared" si="1"/>
        <v>77.2</v>
      </c>
      <c r="J31" s="1">
        <f t="shared" si="2"/>
        <v>30</v>
      </c>
    </row>
    <row r="32" spans="1:10" ht="12.75">
      <c r="A32" s="1" t="s">
        <v>346</v>
      </c>
      <c r="B32" s="1" t="s">
        <v>412</v>
      </c>
      <c r="C32" s="1" t="s">
        <v>12</v>
      </c>
      <c r="D32" s="1" t="s">
        <v>21</v>
      </c>
      <c r="E32" s="1" t="s">
        <v>400</v>
      </c>
      <c r="F32" s="1" t="s">
        <v>41</v>
      </c>
      <c r="G32" s="2">
        <f t="shared" si="0"/>
        <v>77.2</v>
      </c>
      <c r="H32" s="1"/>
      <c r="I32" s="1">
        <f t="shared" si="1"/>
        <v>77.2</v>
      </c>
      <c r="J32" s="1">
        <f t="shared" si="2"/>
        <v>30</v>
      </c>
    </row>
    <row r="33" spans="1:10" ht="12.75">
      <c r="A33" s="1" t="s">
        <v>346</v>
      </c>
      <c r="B33" s="1" t="s">
        <v>413</v>
      </c>
      <c r="C33" s="1" t="s">
        <v>12</v>
      </c>
      <c r="D33" s="1" t="s">
        <v>59</v>
      </c>
      <c r="E33" s="1" t="s">
        <v>65</v>
      </c>
      <c r="F33" s="1" t="s">
        <v>414</v>
      </c>
      <c r="G33" s="2">
        <f t="shared" si="0"/>
        <v>76.60000000000001</v>
      </c>
      <c r="H33" s="1"/>
      <c r="I33" s="1">
        <f t="shared" si="1"/>
        <v>76.60000000000001</v>
      </c>
      <c r="J33" s="1">
        <f t="shared" si="2"/>
        <v>32</v>
      </c>
    </row>
    <row r="34" spans="1:10" ht="12.75">
      <c r="A34" s="1" t="s">
        <v>346</v>
      </c>
      <c r="B34" s="1" t="s">
        <v>415</v>
      </c>
      <c r="C34" s="1" t="s">
        <v>12</v>
      </c>
      <c r="D34" s="1" t="s">
        <v>76</v>
      </c>
      <c r="E34" s="1" t="s">
        <v>14</v>
      </c>
      <c r="F34" s="1" t="s">
        <v>416</v>
      </c>
      <c r="G34" s="2">
        <f t="shared" si="0"/>
        <v>76.26666666666667</v>
      </c>
      <c r="H34" s="1"/>
      <c r="I34" s="1">
        <f t="shared" si="1"/>
        <v>76.26666666666667</v>
      </c>
      <c r="J34" s="1">
        <f aca="true" t="shared" si="3" ref="J34:J65">RANK(I34,$I$2:$I$236)</f>
        <v>33</v>
      </c>
    </row>
    <row r="35" spans="1:10" ht="12.75">
      <c r="A35" s="1" t="s">
        <v>346</v>
      </c>
      <c r="B35" s="1" t="s">
        <v>417</v>
      </c>
      <c r="C35" s="1" t="s">
        <v>12</v>
      </c>
      <c r="D35" s="1" t="s">
        <v>50</v>
      </c>
      <c r="E35" s="1" t="s">
        <v>51</v>
      </c>
      <c r="F35" s="1" t="s">
        <v>25</v>
      </c>
      <c r="G35" s="2">
        <f t="shared" si="0"/>
        <v>76</v>
      </c>
      <c r="H35" s="1"/>
      <c r="I35" s="1">
        <f t="shared" si="1"/>
        <v>76</v>
      </c>
      <c r="J35" s="1">
        <f t="shared" si="3"/>
        <v>34</v>
      </c>
    </row>
    <row r="36" spans="1:10" ht="12.75">
      <c r="A36" s="1" t="s">
        <v>346</v>
      </c>
      <c r="B36" s="1" t="s">
        <v>418</v>
      </c>
      <c r="C36" s="1" t="s">
        <v>12</v>
      </c>
      <c r="D36" s="1" t="s">
        <v>43</v>
      </c>
      <c r="E36" s="1" t="s">
        <v>419</v>
      </c>
      <c r="F36" s="1" t="s">
        <v>420</v>
      </c>
      <c r="G36" s="2">
        <f t="shared" si="0"/>
        <v>75.86666666666666</v>
      </c>
      <c r="H36" s="1"/>
      <c r="I36" s="1">
        <f t="shared" si="1"/>
        <v>75.86666666666666</v>
      </c>
      <c r="J36" s="1">
        <f t="shared" si="3"/>
        <v>35</v>
      </c>
    </row>
    <row r="37" spans="1:10" ht="12.75">
      <c r="A37" s="1" t="s">
        <v>346</v>
      </c>
      <c r="B37" s="1" t="s">
        <v>421</v>
      </c>
      <c r="C37" s="1" t="s">
        <v>12</v>
      </c>
      <c r="D37" s="1" t="s">
        <v>25</v>
      </c>
      <c r="E37" s="1" t="s">
        <v>65</v>
      </c>
      <c r="F37" s="1" t="s">
        <v>409</v>
      </c>
      <c r="G37" s="2">
        <f t="shared" si="0"/>
        <v>75.39999999999999</v>
      </c>
      <c r="H37" s="1"/>
      <c r="I37" s="1">
        <f t="shared" si="1"/>
        <v>75.39999999999999</v>
      </c>
      <c r="J37" s="1">
        <f t="shared" si="3"/>
        <v>36</v>
      </c>
    </row>
    <row r="38" spans="1:10" ht="12.75">
      <c r="A38" s="1" t="s">
        <v>346</v>
      </c>
      <c r="B38" s="1" t="s">
        <v>422</v>
      </c>
      <c r="C38" s="1" t="s">
        <v>12</v>
      </c>
      <c r="D38" s="1" t="s">
        <v>34</v>
      </c>
      <c r="E38" s="1" t="s">
        <v>66</v>
      </c>
      <c r="F38" s="1" t="s">
        <v>423</v>
      </c>
      <c r="G38" s="2">
        <f t="shared" si="0"/>
        <v>75.13333333333334</v>
      </c>
      <c r="H38" s="1"/>
      <c r="I38" s="1">
        <f t="shared" si="1"/>
        <v>75.13333333333334</v>
      </c>
      <c r="J38" s="1">
        <f t="shared" si="3"/>
        <v>37</v>
      </c>
    </row>
    <row r="39" spans="1:10" ht="12.75">
      <c r="A39" s="1" t="s">
        <v>346</v>
      </c>
      <c r="B39" s="1" t="s">
        <v>424</v>
      </c>
      <c r="C39" s="1" t="s">
        <v>12</v>
      </c>
      <c r="D39" s="1" t="s">
        <v>85</v>
      </c>
      <c r="E39" s="1" t="s">
        <v>34</v>
      </c>
      <c r="F39" s="1" t="s">
        <v>423</v>
      </c>
      <c r="G39" s="2">
        <f t="shared" si="0"/>
        <v>75.13333333333334</v>
      </c>
      <c r="H39" s="1"/>
      <c r="I39" s="1">
        <f t="shared" si="1"/>
        <v>75.13333333333334</v>
      </c>
      <c r="J39" s="1">
        <f t="shared" si="3"/>
        <v>37</v>
      </c>
    </row>
    <row r="40" spans="1:10" ht="12.75">
      <c r="A40" s="1" t="s">
        <v>346</v>
      </c>
      <c r="B40" s="1" t="s">
        <v>425</v>
      </c>
      <c r="C40" s="1" t="s">
        <v>12</v>
      </c>
      <c r="D40" s="1" t="s">
        <v>39</v>
      </c>
      <c r="E40" s="1" t="s">
        <v>158</v>
      </c>
      <c r="F40" s="1" t="s">
        <v>426</v>
      </c>
      <c r="G40" s="2">
        <f t="shared" si="0"/>
        <v>72.8</v>
      </c>
      <c r="H40" s="1">
        <v>2</v>
      </c>
      <c r="I40" s="2">
        <f t="shared" si="1"/>
        <v>74.8</v>
      </c>
      <c r="J40" s="1">
        <f t="shared" si="3"/>
        <v>39</v>
      </c>
    </row>
    <row r="41" spans="1:10" ht="12.75">
      <c r="A41" s="1" t="s">
        <v>346</v>
      </c>
      <c r="B41" s="1" t="s">
        <v>427</v>
      </c>
      <c r="C41" s="1" t="s">
        <v>12</v>
      </c>
      <c r="D41" s="1" t="s">
        <v>29</v>
      </c>
      <c r="E41" s="1" t="s">
        <v>69</v>
      </c>
      <c r="F41" s="1" t="s">
        <v>428</v>
      </c>
      <c r="G41" s="2">
        <f t="shared" si="0"/>
        <v>74.26666666666667</v>
      </c>
      <c r="H41" s="1"/>
      <c r="I41" s="2">
        <f t="shared" si="1"/>
        <v>74.26666666666667</v>
      </c>
      <c r="J41" s="1">
        <f t="shared" si="3"/>
        <v>40</v>
      </c>
    </row>
    <row r="42" spans="1:10" ht="12.75">
      <c r="A42" s="1" t="s">
        <v>346</v>
      </c>
      <c r="B42" s="1" t="s">
        <v>429</v>
      </c>
      <c r="C42" s="1" t="s">
        <v>12</v>
      </c>
      <c r="D42" s="1" t="s">
        <v>430</v>
      </c>
      <c r="E42" s="1" t="s">
        <v>94</v>
      </c>
      <c r="F42" s="1" t="s">
        <v>61</v>
      </c>
      <c r="G42" s="2">
        <f t="shared" si="0"/>
        <v>74.2</v>
      </c>
      <c r="H42" s="1"/>
      <c r="I42" s="2">
        <f t="shared" si="1"/>
        <v>74.2</v>
      </c>
      <c r="J42" s="1">
        <f t="shared" si="3"/>
        <v>41</v>
      </c>
    </row>
    <row r="43" spans="1:10" ht="12.75">
      <c r="A43" s="1" t="s">
        <v>346</v>
      </c>
      <c r="B43" s="1" t="s">
        <v>431</v>
      </c>
      <c r="C43" s="1" t="s">
        <v>12</v>
      </c>
      <c r="D43" s="1" t="s">
        <v>50</v>
      </c>
      <c r="E43" s="1" t="s">
        <v>73</v>
      </c>
      <c r="F43" s="1" t="s">
        <v>40</v>
      </c>
      <c r="G43" s="2">
        <f t="shared" si="0"/>
        <v>74</v>
      </c>
      <c r="H43" s="1"/>
      <c r="I43" s="2">
        <f t="shared" si="1"/>
        <v>74</v>
      </c>
      <c r="J43" s="1">
        <f t="shared" si="3"/>
        <v>42</v>
      </c>
    </row>
    <row r="44" spans="1:10" ht="12.75">
      <c r="A44" s="1" t="s">
        <v>346</v>
      </c>
      <c r="B44" s="1" t="s">
        <v>432</v>
      </c>
      <c r="C44" s="1" t="s">
        <v>12</v>
      </c>
      <c r="D44" s="1" t="s">
        <v>45</v>
      </c>
      <c r="E44" s="1" t="s">
        <v>82</v>
      </c>
      <c r="F44" s="1" t="s">
        <v>433</v>
      </c>
      <c r="G44" s="2">
        <f t="shared" si="0"/>
        <v>73.86666666666666</v>
      </c>
      <c r="H44" s="1"/>
      <c r="I44" s="2">
        <f t="shared" si="1"/>
        <v>73.86666666666666</v>
      </c>
      <c r="J44" s="1">
        <f t="shared" si="3"/>
        <v>43</v>
      </c>
    </row>
    <row r="45" spans="1:10" ht="12.75">
      <c r="A45" s="1" t="s">
        <v>346</v>
      </c>
      <c r="B45" s="1" t="s">
        <v>434</v>
      </c>
      <c r="C45" s="1" t="s">
        <v>12</v>
      </c>
      <c r="D45" s="1" t="s">
        <v>13</v>
      </c>
      <c r="E45" s="1" t="s">
        <v>96</v>
      </c>
      <c r="F45" s="1" t="s">
        <v>435</v>
      </c>
      <c r="G45" s="2">
        <f t="shared" si="0"/>
        <v>73.73333333333333</v>
      </c>
      <c r="H45" s="1"/>
      <c r="I45" s="2">
        <f t="shared" si="1"/>
        <v>73.73333333333333</v>
      </c>
      <c r="J45" s="1">
        <f t="shared" si="3"/>
        <v>44</v>
      </c>
    </row>
    <row r="46" spans="1:10" ht="12.75">
      <c r="A46" s="1" t="s">
        <v>346</v>
      </c>
      <c r="B46" s="1" t="s">
        <v>436</v>
      </c>
      <c r="C46" s="1" t="s">
        <v>12</v>
      </c>
      <c r="D46" s="1" t="s">
        <v>18</v>
      </c>
      <c r="E46" s="1" t="s">
        <v>60</v>
      </c>
      <c r="F46" s="1" t="s">
        <v>76</v>
      </c>
      <c r="G46" s="2">
        <f t="shared" si="0"/>
        <v>73.66666666666667</v>
      </c>
      <c r="H46" s="1"/>
      <c r="I46" s="2">
        <f t="shared" si="1"/>
        <v>73.66666666666667</v>
      </c>
      <c r="J46" s="1">
        <f t="shared" si="3"/>
        <v>45</v>
      </c>
    </row>
    <row r="47" spans="1:10" ht="12.75">
      <c r="A47" s="1" t="s">
        <v>346</v>
      </c>
      <c r="B47" s="1" t="s">
        <v>437</v>
      </c>
      <c r="C47" s="1" t="s">
        <v>12</v>
      </c>
      <c r="D47" s="1" t="s">
        <v>59</v>
      </c>
      <c r="E47" s="1" t="s">
        <v>73</v>
      </c>
      <c r="F47" s="1" t="s">
        <v>70</v>
      </c>
      <c r="G47" s="2">
        <f t="shared" si="0"/>
        <v>73.60000000000001</v>
      </c>
      <c r="H47" s="1"/>
      <c r="I47" s="2">
        <f t="shared" si="1"/>
        <v>73.60000000000001</v>
      </c>
      <c r="J47" s="1">
        <f t="shared" si="3"/>
        <v>46</v>
      </c>
    </row>
    <row r="48" spans="1:10" ht="12.75">
      <c r="A48" s="1" t="s">
        <v>346</v>
      </c>
      <c r="B48" s="1" t="s">
        <v>438</v>
      </c>
      <c r="C48" s="1" t="s">
        <v>12</v>
      </c>
      <c r="D48" s="1" t="s">
        <v>51</v>
      </c>
      <c r="E48" s="1" t="s">
        <v>66</v>
      </c>
      <c r="F48" s="1" t="s">
        <v>439</v>
      </c>
      <c r="G48" s="2">
        <f t="shared" si="0"/>
        <v>73.13333333333334</v>
      </c>
      <c r="H48" s="1"/>
      <c r="I48" s="2">
        <f t="shared" si="1"/>
        <v>73.13333333333334</v>
      </c>
      <c r="J48" s="1">
        <f t="shared" si="3"/>
        <v>47</v>
      </c>
    </row>
    <row r="49" spans="1:10" ht="12.75">
      <c r="A49" s="1" t="s">
        <v>346</v>
      </c>
      <c r="B49" s="1" t="s">
        <v>440</v>
      </c>
      <c r="C49" s="1" t="s">
        <v>12</v>
      </c>
      <c r="D49" s="1" t="s">
        <v>60</v>
      </c>
      <c r="E49" s="1" t="s">
        <v>89</v>
      </c>
      <c r="F49" s="1" t="s">
        <v>97</v>
      </c>
      <c r="G49" s="2">
        <f t="shared" si="0"/>
        <v>68.8</v>
      </c>
      <c r="H49" s="1">
        <v>4</v>
      </c>
      <c r="I49" s="2">
        <f t="shared" si="1"/>
        <v>72.8</v>
      </c>
      <c r="J49" s="1">
        <f t="shared" si="3"/>
        <v>48</v>
      </c>
    </row>
    <row r="50" spans="1:10" ht="12.75">
      <c r="A50" s="1" t="s">
        <v>346</v>
      </c>
      <c r="B50" s="1" t="s">
        <v>441</v>
      </c>
      <c r="C50" s="1" t="s">
        <v>12</v>
      </c>
      <c r="D50" s="1" t="s">
        <v>84</v>
      </c>
      <c r="E50" s="1" t="s">
        <v>56</v>
      </c>
      <c r="F50" s="1" t="s">
        <v>442</v>
      </c>
      <c r="G50" s="2">
        <f t="shared" si="0"/>
        <v>70.73333333333333</v>
      </c>
      <c r="H50" s="1">
        <v>2</v>
      </c>
      <c r="I50" s="2">
        <f t="shared" si="1"/>
        <v>72.73333333333333</v>
      </c>
      <c r="J50" s="1">
        <f t="shared" si="3"/>
        <v>49</v>
      </c>
    </row>
    <row r="51" spans="1:10" ht="12.75">
      <c r="A51" s="1" t="s">
        <v>346</v>
      </c>
      <c r="B51" s="1" t="s">
        <v>443</v>
      </c>
      <c r="C51" s="1" t="s">
        <v>12</v>
      </c>
      <c r="D51" s="1" t="s">
        <v>357</v>
      </c>
      <c r="E51" s="1" t="s">
        <v>146</v>
      </c>
      <c r="F51" s="1" t="s">
        <v>444</v>
      </c>
      <c r="G51" s="2">
        <f t="shared" si="0"/>
        <v>71.46666666666667</v>
      </c>
      <c r="H51" s="1"/>
      <c r="I51" s="2">
        <f t="shared" si="1"/>
        <v>71.46666666666667</v>
      </c>
      <c r="J51" s="1">
        <f t="shared" si="3"/>
        <v>50</v>
      </c>
    </row>
    <row r="52" spans="1:10" ht="12.75">
      <c r="A52" s="1" t="s">
        <v>346</v>
      </c>
      <c r="B52" s="1" t="s">
        <v>445</v>
      </c>
      <c r="C52" s="1" t="s">
        <v>171</v>
      </c>
      <c r="D52" s="1" t="s">
        <v>44</v>
      </c>
      <c r="E52" s="1" t="s">
        <v>85</v>
      </c>
      <c r="F52" s="1" t="s">
        <v>446</v>
      </c>
      <c r="G52" s="2">
        <f t="shared" si="0"/>
        <v>71.26666666666667</v>
      </c>
      <c r="H52" s="1"/>
      <c r="I52" s="2">
        <f t="shared" si="1"/>
        <v>71.26666666666667</v>
      </c>
      <c r="J52" s="1">
        <f t="shared" si="3"/>
        <v>51</v>
      </c>
    </row>
    <row r="53" spans="1:10" ht="12.75">
      <c r="A53" s="1" t="s">
        <v>346</v>
      </c>
      <c r="B53" s="1" t="s">
        <v>447</v>
      </c>
      <c r="C53" s="1" t="s">
        <v>12</v>
      </c>
      <c r="D53" s="1" t="s">
        <v>26</v>
      </c>
      <c r="E53" s="1" t="s">
        <v>448</v>
      </c>
      <c r="F53" s="1" t="s">
        <v>92</v>
      </c>
      <c r="G53" s="2">
        <f t="shared" si="0"/>
        <v>71.13333333333334</v>
      </c>
      <c r="H53" s="1"/>
      <c r="I53" s="2">
        <f t="shared" si="1"/>
        <v>71.13333333333334</v>
      </c>
      <c r="J53" s="1">
        <f t="shared" si="3"/>
        <v>52</v>
      </c>
    </row>
    <row r="54" spans="1:10" ht="12.75">
      <c r="A54" s="1" t="s">
        <v>346</v>
      </c>
      <c r="B54" s="1" t="s">
        <v>449</v>
      </c>
      <c r="C54" s="1" t="s">
        <v>12</v>
      </c>
      <c r="D54" s="1" t="s">
        <v>18</v>
      </c>
      <c r="E54" s="1" t="s">
        <v>450</v>
      </c>
      <c r="F54" s="1" t="s">
        <v>69</v>
      </c>
      <c r="G54" s="2">
        <f t="shared" si="0"/>
        <v>70.66666666666667</v>
      </c>
      <c r="H54" s="1"/>
      <c r="I54" s="2">
        <f t="shared" si="1"/>
        <v>70.66666666666667</v>
      </c>
      <c r="J54" s="1">
        <f t="shared" si="3"/>
        <v>53</v>
      </c>
    </row>
    <row r="55" spans="1:10" ht="12.75">
      <c r="A55" s="1" t="s">
        <v>346</v>
      </c>
      <c r="B55" s="1" t="s">
        <v>451</v>
      </c>
      <c r="C55" s="1" t="s">
        <v>12</v>
      </c>
      <c r="D55" s="1" t="s">
        <v>65</v>
      </c>
      <c r="E55" s="1" t="s">
        <v>94</v>
      </c>
      <c r="F55" s="1" t="s">
        <v>452</v>
      </c>
      <c r="G55" s="2">
        <f t="shared" si="0"/>
        <v>70.60000000000001</v>
      </c>
      <c r="H55" s="1"/>
      <c r="I55" s="2">
        <f t="shared" si="1"/>
        <v>70.60000000000001</v>
      </c>
      <c r="J55" s="1">
        <f t="shared" si="3"/>
        <v>54</v>
      </c>
    </row>
    <row r="56" spans="1:10" ht="12.75">
      <c r="A56" s="1" t="s">
        <v>346</v>
      </c>
      <c r="B56" s="1" t="s">
        <v>453</v>
      </c>
      <c r="C56" s="1" t="s">
        <v>12</v>
      </c>
      <c r="D56" s="1" t="s">
        <v>73</v>
      </c>
      <c r="E56" s="1" t="s">
        <v>69</v>
      </c>
      <c r="F56" s="1" t="s">
        <v>454</v>
      </c>
      <c r="G56" s="2">
        <f t="shared" si="0"/>
        <v>70.39999999999999</v>
      </c>
      <c r="H56" s="1"/>
      <c r="I56" s="2">
        <f t="shared" si="1"/>
        <v>70.39999999999999</v>
      </c>
      <c r="J56" s="1">
        <f t="shared" si="3"/>
        <v>55</v>
      </c>
    </row>
    <row r="57" spans="1:10" ht="12.75">
      <c r="A57" s="1" t="s">
        <v>346</v>
      </c>
      <c r="B57" s="1" t="s">
        <v>455</v>
      </c>
      <c r="C57" s="1" t="s">
        <v>12</v>
      </c>
      <c r="D57" s="1" t="s">
        <v>79</v>
      </c>
      <c r="E57" s="1" t="s">
        <v>69</v>
      </c>
      <c r="F57" s="1" t="s">
        <v>456</v>
      </c>
      <c r="G57" s="2">
        <f t="shared" si="0"/>
        <v>70.26666666666667</v>
      </c>
      <c r="H57" s="1"/>
      <c r="I57" s="2">
        <f t="shared" si="1"/>
        <v>70.26666666666667</v>
      </c>
      <c r="J57" s="1">
        <f t="shared" si="3"/>
        <v>56</v>
      </c>
    </row>
    <row r="58" spans="1:10" ht="12.75">
      <c r="A58" s="1" t="s">
        <v>346</v>
      </c>
      <c r="B58" s="1" t="s">
        <v>457</v>
      </c>
      <c r="C58" s="1" t="s">
        <v>12</v>
      </c>
      <c r="D58" s="1" t="s">
        <v>348</v>
      </c>
      <c r="E58" s="1" t="s">
        <v>128</v>
      </c>
      <c r="F58" s="1" t="s">
        <v>458</v>
      </c>
      <c r="G58" s="2">
        <f t="shared" si="0"/>
        <v>70.13333333333334</v>
      </c>
      <c r="H58" s="1"/>
      <c r="I58" s="2">
        <f t="shared" si="1"/>
        <v>70.13333333333334</v>
      </c>
      <c r="J58" s="1">
        <f t="shared" si="3"/>
        <v>57</v>
      </c>
    </row>
    <row r="59" spans="1:10" ht="12.75">
      <c r="A59" s="1" t="s">
        <v>346</v>
      </c>
      <c r="B59" s="1" t="s">
        <v>459</v>
      </c>
      <c r="C59" s="1" t="s">
        <v>12</v>
      </c>
      <c r="D59" s="1" t="s">
        <v>374</v>
      </c>
      <c r="E59" s="1" t="s">
        <v>173</v>
      </c>
      <c r="F59" s="1" t="s">
        <v>460</v>
      </c>
      <c r="G59" s="2">
        <f t="shared" si="0"/>
        <v>70.06666666666666</v>
      </c>
      <c r="H59" s="1"/>
      <c r="I59" s="2">
        <f t="shared" si="1"/>
        <v>70.06666666666666</v>
      </c>
      <c r="J59" s="1">
        <f t="shared" si="3"/>
        <v>58</v>
      </c>
    </row>
    <row r="60" spans="1:10" ht="12.75">
      <c r="A60" s="1" t="s">
        <v>346</v>
      </c>
      <c r="B60" s="1" t="s">
        <v>461</v>
      </c>
      <c r="C60" s="1" t="s">
        <v>12</v>
      </c>
      <c r="D60" s="1" t="s">
        <v>406</v>
      </c>
      <c r="E60" s="1" t="s">
        <v>462</v>
      </c>
      <c r="F60" s="1" t="s">
        <v>463</v>
      </c>
      <c r="G60" s="2">
        <f t="shared" si="0"/>
        <v>68.06666666666666</v>
      </c>
      <c r="H60" s="1">
        <v>2</v>
      </c>
      <c r="I60" s="2">
        <f t="shared" si="1"/>
        <v>70.06666666666666</v>
      </c>
      <c r="J60" s="1">
        <f t="shared" si="3"/>
        <v>58</v>
      </c>
    </row>
    <row r="61" spans="1:10" ht="12.75">
      <c r="A61" s="1" t="s">
        <v>346</v>
      </c>
      <c r="B61" s="1" t="s">
        <v>464</v>
      </c>
      <c r="C61" s="1" t="s">
        <v>12</v>
      </c>
      <c r="D61" s="1" t="s">
        <v>382</v>
      </c>
      <c r="E61" s="1" t="s">
        <v>465</v>
      </c>
      <c r="F61" s="1" t="s">
        <v>466</v>
      </c>
      <c r="G61" s="2">
        <f t="shared" si="0"/>
        <v>69.93333333333334</v>
      </c>
      <c r="H61" s="1"/>
      <c r="I61" s="2">
        <f t="shared" si="1"/>
        <v>69.93333333333334</v>
      </c>
      <c r="J61" s="1">
        <f t="shared" si="3"/>
        <v>60</v>
      </c>
    </row>
    <row r="62" spans="1:10" ht="12.75">
      <c r="A62" s="1" t="s">
        <v>346</v>
      </c>
      <c r="B62" s="1" t="s">
        <v>467</v>
      </c>
      <c r="C62" s="1" t="s">
        <v>12</v>
      </c>
      <c r="D62" s="1" t="s">
        <v>29</v>
      </c>
      <c r="E62" s="1" t="s">
        <v>102</v>
      </c>
      <c r="F62" s="1" t="s">
        <v>100</v>
      </c>
      <c r="G62" s="2">
        <f t="shared" si="0"/>
        <v>69.86666666666666</v>
      </c>
      <c r="H62" s="1"/>
      <c r="I62" s="2">
        <f t="shared" si="1"/>
        <v>69.86666666666666</v>
      </c>
      <c r="J62" s="1">
        <f t="shared" si="3"/>
        <v>61</v>
      </c>
    </row>
    <row r="63" spans="1:10" ht="12.75">
      <c r="A63" s="1" t="s">
        <v>346</v>
      </c>
      <c r="B63" s="1" t="s">
        <v>468</v>
      </c>
      <c r="C63" s="1" t="s">
        <v>12</v>
      </c>
      <c r="D63" s="1" t="s">
        <v>26</v>
      </c>
      <c r="E63" s="1" t="s">
        <v>121</v>
      </c>
      <c r="F63" s="1" t="s">
        <v>469</v>
      </c>
      <c r="G63" s="2">
        <f t="shared" si="0"/>
        <v>67.73333333333333</v>
      </c>
      <c r="H63" s="1">
        <v>2</v>
      </c>
      <c r="I63" s="2">
        <f t="shared" si="1"/>
        <v>69.73333333333333</v>
      </c>
      <c r="J63" s="1">
        <f t="shared" si="3"/>
        <v>62</v>
      </c>
    </row>
    <row r="64" spans="1:10" ht="12.75">
      <c r="A64" s="1" t="s">
        <v>346</v>
      </c>
      <c r="B64" s="1" t="s">
        <v>470</v>
      </c>
      <c r="C64" s="1" t="s">
        <v>12</v>
      </c>
      <c r="D64" s="1" t="s">
        <v>85</v>
      </c>
      <c r="E64" s="1" t="s">
        <v>450</v>
      </c>
      <c r="F64" s="1" t="s">
        <v>469</v>
      </c>
      <c r="G64" s="2">
        <f t="shared" si="0"/>
        <v>67.73333333333333</v>
      </c>
      <c r="H64" s="1">
        <v>2</v>
      </c>
      <c r="I64" s="2">
        <f t="shared" si="1"/>
        <v>69.73333333333333</v>
      </c>
      <c r="J64" s="1">
        <f t="shared" si="3"/>
        <v>62</v>
      </c>
    </row>
    <row r="65" spans="1:10" ht="12.75">
      <c r="A65" s="1" t="s">
        <v>346</v>
      </c>
      <c r="B65" s="1" t="s">
        <v>471</v>
      </c>
      <c r="C65" s="1" t="s">
        <v>12</v>
      </c>
      <c r="D65" s="1" t="s">
        <v>34</v>
      </c>
      <c r="E65" s="1" t="s">
        <v>472</v>
      </c>
      <c r="F65" s="1" t="s">
        <v>473</v>
      </c>
      <c r="G65" s="2">
        <f t="shared" si="0"/>
        <v>69.53333333333333</v>
      </c>
      <c r="H65" s="1"/>
      <c r="I65" s="2">
        <f t="shared" si="1"/>
        <v>69.53333333333333</v>
      </c>
      <c r="J65" s="1">
        <f t="shared" si="3"/>
        <v>64</v>
      </c>
    </row>
    <row r="66" spans="1:10" ht="12.75">
      <c r="A66" s="1" t="s">
        <v>346</v>
      </c>
      <c r="B66" s="1" t="s">
        <v>474</v>
      </c>
      <c r="C66" s="1" t="s">
        <v>12</v>
      </c>
      <c r="D66" s="1" t="s">
        <v>348</v>
      </c>
      <c r="E66" s="1" t="s">
        <v>133</v>
      </c>
      <c r="F66" s="1" t="s">
        <v>105</v>
      </c>
      <c r="G66" s="2">
        <f aca="true" t="shared" si="4" ref="G66:G78">F66/1.5</f>
        <v>69.33333333333333</v>
      </c>
      <c r="H66" s="1"/>
      <c r="I66" s="2">
        <f aca="true" t="shared" si="5" ref="I66:I78">SUM(G66:H66)</f>
        <v>69.33333333333333</v>
      </c>
      <c r="J66" s="1">
        <f>RANK(I66,$I$2:$I$236)</f>
        <v>65</v>
      </c>
    </row>
    <row r="67" spans="1:10" ht="12.75">
      <c r="A67" s="1" t="s">
        <v>346</v>
      </c>
      <c r="B67" s="1" t="s">
        <v>475</v>
      </c>
      <c r="C67" s="1" t="s">
        <v>12</v>
      </c>
      <c r="D67" s="1" t="s">
        <v>85</v>
      </c>
      <c r="E67" s="1" t="s">
        <v>99</v>
      </c>
      <c r="F67" s="1" t="s">
        <v>105</v>
      </c>
      <c r="G67" s="2">
        <f t="shared" si="4"/>
        <v>69.33333333333333</v>
      </c>
      <c r="H67" s="1"/>
      <c r="I67" s="2">
        <f t="shared" si="5"/>
        <v>69.33333333333333</v>
      </c>
      <c r="J67" s="1">
        <f>RANK(I67,$I$2:$I$236)</f>
        <v>65</v>
      </c>
    </row>
    <row r="68" spans="1:10" ht="12.75">
      <c r="A68" s="1" t="s">
        <v>346</v>
      </c>
      <c r="B68" s="1" t="s">
        <v>476</v>
      </c>
      <c r="C68" s="1" t="s">
        <v>12</v>
      </c>
      <c r="D68" s="1" t="s">
        <v>39</v>
      </c>
      <c r="E68" s="1" t="s">
        <v>133</v>
      </c>
      <c r="F68" s="1" t="s">
        <v>107</v>
      </c>
      <c r="G68" s="2">
        <f t="shared" si="4"/>
        <v>69.2</v>
      </c>
      <c r="H68" s="1"/>
      <c r="I68" s="2">
        <f t="shared" si="5"/>
        <v>69.2</v>
      </c>
      <c r="J68" s="1">
        <f>RANK(I68,$I$2:$I$236)</f>
        <v>67</v>
      </c>
    </row>
    <row r="69" spans="1:10" ht="12.75">
      <c r="A69" s="1" t="s">
        <v>346</v>
      </c>
      <c r="B69" s="1" t="s">
        <v>477</v>
      </c>
      <c r="C69" s="1" t="s">
        <v>171</v>
      </c>
      <c r="D69" s="1" t="s">
        <v>149</v>
      </c>
      <c r="E69" s="1" t="s">
        <v>400</v>
      </c>
      <c r="F69" s="1" t="s">
        <v>107</v>
      </c>
      <c r="G69" s="2">
        <f t="shared" si="4"/>
        <v>69.2</v>
      </c>
      <c r="H69" s="1"/>
      <c r="I69" s="2">
        <f t="shared" si="5"/>
        <v>69.2</v>
      </c>
      <c r="J69" s="1">
        <f>RANK(I69,$I$2:$I$236)</f>
        <v>67</v>
      </c>
    </row>
    <row r="70" spans="1:10" ht="12.75">
      <c r="A70" s="1" t="s">
        <v>346</v>
      </c>
      <c r="B70" s="1" t="s">
        <v>478</v>
      </c>
      <c r="C70" s="1" t="s">
        <v>12</v>
      </c>
      <c r="D70" s="1" t="s">
        <v>29</v>
      </c>
      <c r="E70" s="1" t="s">
        <v>479</v>
      </c>
      <c r="F70" s="1" t="s">
        <v>480</v>
      </c>
      <c r="G70" s="2">
        <f t="shared" si="4"/>
        <v>68.86666666666666</v>
      </c>
      <c r="H70" s="1"/>
      <c r="I70" s="2">
        <f t="shared" si="5"/>
        <v>68.86666666666666</v>
      </c>
      <c r="J70" s="1">
        <f>RANK(I70,$I$2:$I$236)</f>
        <v>69</v>
      </c>
    </row>
    <row r="71" spans="1:10" ht="12.75">
      <c r="A71" s="1" t="s">
        <v>346</v>
      </c>
      <c r="B71" s="1" t="s">
        <v>481</v>
      </c>
      <c r="C71" s="1" t="s">
        <v>12</v>
      </c>
      <c r="D71" s="1" t="s">
        <v>22</v>
      </c>
      <c r="E71" s="1" t="s">
        <v>465</v>
      </c>
      <c r="F71" s="1" t="s">
        <v>56</v>
      </c>
      <c r="G71" s="2">
        <f t="shared" si="4"/>
        <v>68.33333333333333</v>
      </c>
      <c r="H71" s="1"/>
      <c r="I71" s="2">
        <f t="shared" si="5"/>
        <v>68.33333333333333</v>
      </c>
      <c r="J71" s="1">
        <f>RANK(I71,$I$2:$I$236)</f>
        <v>70</v>
      </c>
    </row>
    <row r="72" spans="1:10" ht="12.75">
      <c r="A72" s="1" t="s">
        <v>346</v>
      </c>
      <c r="B72" s="1" t="s">
        <v>482</v>
      </c>
      <c r="C72" s="1" t="s">
        <v>12</v>
      </c>
      <c r="D72" s="1" t="s">
        <v>465</v>
      </c>
      <c r="E72" s="1" t="s">
        <v>33</v>
      </c>
      <c r="F72" s="1" t="s">
        <v>483</v>
      </c>
      <c r="G72" s="2">
        <f t="shared" si="4"/>
        <v>67.93333333333334</v>
      </c>
      <c r="H72" s="1"/>
      <c r="I72" s="2">
        <f t="shared" si="5"/>
        <v>67.93333333333334</v>
      </c>
      <c r="J72" s="1">
        <f>RANK(I72,$I$2:$I$236)</f>
        <v>71</v>
      </c>
    </row>
    <row r="73" spans="1:10" ht="12.75">
      <c r="A73" s="1" t="s">
        <v>346</v>
      </c>
      <c r="B73" s="1" t="s">
        <v>484</v>
      </c>
      <c r="C73" s="1" t="s">
        <v>12</v>
      </c>
      <c r="D73" s="1" t="s">
        <v>430</v>
      </c>
      <c r="E73" s="1" t="s">
        <v>176</v>
      </c>
      <c r="F73" s="1" t="s">
        <v>485</v>
      </c>
      <c r="G73" s="2">
        <f t="shared" si="4"/>
        <v>67.8</v>
      </c>
      <c r="H73" s="1"/>
      <c r="I73" s="2">
        <f t="shared" si="5"/>
        <v>67.8</v>
      </c>
      <c r="J73" s="1">
        <f>RANK(I73,$I$2:$I$236)</f>
        <v>72</v>
      </c>
    </row>
    <row r="74" spans="1:10" ht="12.75">
      <c r="A74" s="1" t="s">
        <v>346</v>
      </c>
      <c r="B74" s="1" t="s">
        <v>486</v>
      </c>
      <c r="C74" s="1" t="s">
        <v>12</v>
      </c>
      <c r="D74" s="1" t="s">
        <v>60</v>
      </c>
      <c r="E74" s="1" t="s">
        <v>118</v>
      </c>
      <c r="F74" s="1" t="s">
        <v>485</v>
      </c>
      <c r="G74" s="2">
        <f t="shared" si="4"/>
        <v>67.8</v>
      </c>
      <c r="H74" s="1"/>
      <c r="I74" s="2">
        <f t="shared" si="5"/>
        <v>67.8</v>
      </c>
      <c r="J74" s="1">
        <f>RANK(I74,$I$2:$I$236)</f>
        <v>72</v>
      </c>
    </row>
    <row r="75" spans="1:10" ht="12.75">
      <c r="A75" s="1" t="s">
        <v>346</v>
      </c>
      <c r="B75" s="1" t="s">
        <v>487</v>
      </c>
      <c r="C75" s="1" t="s">
        <v>12</v>
      </c>
      <c r="D75" s="1" t="s">
        <v>130</v>
      </c>
      <c r="E75" s="1" t="s">
        <v>110</v>
      </c>
      <c r="F75" s="1" t="s">
        <v>485</v>
      </c>
      <c r="G75" s="2">
        <f t="shared" si="4"/>
        <v>67.8</v>
      </c>
      <c r="H75" s="1"/>
      <c r="I75" s="2">
        <f t="shared" si="5"/>
        <v>67.8</v>
      </c>
      <c r="J75" s="1">
        <f>RANK(I75,$I$2:$I$236)</f>
        <v>72</v>
      </c>
    </row>
    <row r="76" spans="1:10" ht="12.75">
      <c r="A76" s="1" t="s">
        <v>346</v>
      </c>
      <c r="B76" s="1" t="s">
        <v>488</v>
      </c>
      <c r="C76" s="1" t="s">
        <v>12</v>
      </c>
      <c r="D76" s="1" t="s">
        <v>168</v>
      </c>
      <c r="E76" s="1" t="s">
        <v>47</v>
      </c>
      <c r="F76" s="1" t="s">
        <v>485</v>
      </c>
      <c r="G76" s="2">
        <f t="shared" si="4"/>
        <v>67.8</v>
      </c>
      <c r="H76" s="1"/>
      <c r="I76" s="2">
        <f t="shared" si="5"/>
        <v>67.8</v>
      </c>
      <c r="J76" s="1">
        <f>RANK(I76,$I$2:$I$236)</f>
        <v>72</v>
      </c>
    </row>
    <row r="77" spans="1:10" ht="12.75">
      <c r="A77" s="1" t="s">
        <v>346</v>
      </c>
      <c r="B77" s="1" t="s">
        <v>489</v>
      </c>
      <c r="C77" s="1" t="s">
        <v>12</v>
      </c>
      <c r="D77" s="1" t="s">
        <v>47</v>
      </c>
      <c r="E77" s="1" t="s">
        <v>128</v>
      </c>
      <c r="F77" s="1" t="s">
        <v>469</v>
      </c>
      <c r="G77" s="2">
        <f t="shared" si="4"/>
        <v>67.73333333333333</v>
      </c>
      <c r="H77" s="1"/>
      <c r="I77" s="2">
        <f t="shared" si="5"/>
        <v>67.73333333333333</v>
      </c>
      <c r="J77" s="1">
        <f>RANK(I77,$I$2:$I$236)</f>
        <v>76</v>
      </c>
    </row>
    <row r="78" spans="1:10" ht="12.75">
      <c r="A78" s="1" t="s">
        <v>346</v>
      </c>
      <c r="B78" s="1" t="s">
        <v>490</v>
      </c>
      <c r="C78" s="1" t="s">
        <v>12</v>
      </c>
      <c r="D78" s="1" t="s">
        <v>36</v>
      </c>
      <c r="E78" s="1" t="s">
        <v>146</v>
      </c>
      <c r="F78" s="1" t="s">
        <v>469</v>
      </c>
      <c r="G78" s="2">
        <f t="shared" si="4"/>
        <v>67.73333333333333</v>
      </c>
      <c r="H78" s="1"/>
      <c r="I78" s="2">
        <f t="shared" si="5"/>
        <v>67.73333333333333</v>
      </c>
      <c r="J78" s="1">
        <f>RANK(I78,$I$2:$I$236)</f>
        <v>76</v>
      </c>
    </row>
    <row r="79" spans="1:10" ht="12.75">
      <c r="A79" s="1" t="s">
        <v>346</v>
      </c>
      <c r="B79" s="1" t="s">
        <v>491</v>
      </c>
      <c r="C79" s="1" t="s">
        <v>12</v>
      </c>
      <c r="D79" s="1" t="s">
        <v>406</v>
      </c>
      <c r="E79" s="1" t="s">
        <v>465</v>
      </c>
      <c r="F79" s="1" t="s">
        <v>94</v>
      </c>
      <c r="G79" s="2">
        <f aca="true" t="shared" si="6" ref="G79:G130">F79/1.5</f>
        <v>67.66666666666667</v>
      </c>
      <c r="H79" s="1"/>
      <c r="I79" s="2">
        <f aca="true" t="shared" si="7" ref="I79:I130">SUM(G79:H79)</f>
        <v>67.66666666666667</v>
      </c>
      <c r="J79" s="1">
        <f aca="true" t="shared" si="8" ref="J79:J130">RANK(I79,$I$2:$I$236)</f>
        <v>78</v>
      </c>
    </row>
    <row r="80" spans="1:10" ht="12.75">
      <c r="A80" s="1" t="s">
        <v>346</v>
      </c>
      <c r="B80" s="1" t="s">
        <v>492</v>
      </c>
      <c r="C80" s="1" t="s">
        <v>12</v>
      </c>
      <c r="D80" s="1" t="s">
        <v>450</v>
      </c>
      <c r="E80" s="1" t="s">
        <v>56</v>
      </c>
      <c r="F80" s="1" t="s">
        <v>493</v>
      </c>
      <c r="G80" s="2">
        <f t="shared" si="6"/>
        <v>67.39999999999999</v>
      </c>
      <c r="H80" s="1"/>
      <c r="I80" s="2">
        <f t="shared" si="7"/>
        <v>67.39999999999999</v>
      </c>
      <c r="J80" s="1">
        <f t="shared" si="8"/>
        <v>79</v>
      </c>
    </row>
    <row r="81" spans="1:10" ht="12.75">
      <c r="A81" s="1" t="s">
        <v>346</v>
      </c>
      <c r="B81" s="1" t="s">
        <v>494</v>
      </c>
      <c r="C81" s="1" t="s">
        <v>12</v>
      </c>
      <c r="D81" s="1" t="s">
        <v>84</v>
      </c>
      <c r="E81" s="1" t="s">
        <v>465</v>
      </c>
      <c r="F81" s="1" t="s">
        <v>495</v>
      </c>
      <c r="G81" s="2">
        <f t="shared" si="6"/>
        <v>67.13333333333334</v>
      </c>
      <c r="H81" s="1"/>
      <c r="I81" s="2">
        <f t="shared" si="7"/>
        <v>67.13333333333334</v>
      </c>
      <c r="J81" s="1">
        <f t="shared" si="8"/>
        <v>80</v>
      </c>
    </row>
    <row r="82" spans="1:10" ht="12.75">
      <c r="A82" s="1" t="s">
        <v>346</v>
      </c>
      <c r="B82" s="1" t="s">
        <v>496</v>
      </c>
      <c r="C82" s="1" t="s">
        <v>12</v>
      </c>
      <c r="D82" s="1" t="s">
        <v>56</v>
      </c>
      <c r="E82" s="1" t="s">
        <v>113</v>
      </c>
      <c r="F82" s="1" t="s">
        <v>495</v>
      </c>
      <c r="G82" s="2">
        <f t="shared" si="6"/>
        <v>67.13333333333334</v>
      </c>
      <c r="H82" s="1"/>
      <c r="I82" s="2">
        <f t="shared" si="7"/>
        <v>67.13333333333334</v>
      </c>
      <c r="J82" s="1">
        <f t="shared" si="8"/>
        <v>80</v>
      </c>
    </row>
    <row r="83" spans="1:10" ht="12.75">
      <c r="A83" s="1" t="s">
        <v>346</v>
      </c>
      <c r="B83" s="1" t="s">
        <v>497</v>
      </c>
      <c r="C83" s="1" t="s">
        <v>12</v>
      </c>
      <c r="D83" s="1" t="s">
        <v>94</v>
      </c>
      <c r="E83" s="1" t="s">
        <v>158</v>
      </c>
      <c r="F83" s="1" t="s">
        <v>498</v>
      </c>
      <c r="G83" s="2">
        <f t="shared" si="6"/>
        <v>67.06666666666666</v>
      </c>
      <c r="H83" s="1"/>
      <c r="I83" s="2">
        <f t="shared" si="7"/>
        <v>67.06666666666666</v>
      </c>
      <c r="J83" s="1">
        <f t="shared" si="8"/>
        <v>82</v>
      </c>
    </row>
    <row r="84" spans="1:10" ht="12.75">
      <c r="A84" s="1" t="s">
        <v>346</v>
      </c>
      <c r="B84" s="1" t="s">
        <v>499</v>
      </c>
      <c r="C84" s="1" t="s">
        <v>12</v>
      </c>
      <c r="D84" s="1" t="s">
        <v>34</v>
      </c>
      <c r="E84" s="1" t="s">
        <v>121</v>
      </c>
      <c r="F84" s="1" t="s">
        <v>500</v>
      </c>
      <c r="G84" s="2">
        <f t="shared" si="6"/>
        <v>66.93333333333334</v>
      </c>
      <c r="H84" s="1"/>
      <c r="I84" s="2">
        <f t="shared" si="7"/>
        <v>66.93333333333334</v>
      </c>
      <c r="J84" s="1">
        <f t="shared" si="8"/>
        <v>83</v>
      </c>
    </row>
    <row r="85" spans="1:10" ht="12.75">
      <c r="A85" s="1" t="s">
        <v>346</v>
      </c>
      <c r="B85" s="1" t="s">
        <v>501</v>
      </c>
      <c r="C85" s="1" t="s">
        <v>12</v>
      </c>
      <c r="D85" s="1" t="s">
        <v>502</v>
      </c>
      <c r="E85" s="1" t="s">
        <v>69</v>
      </c>
      <c r="F85" s="1" t="s">
        <v>503</v>
      </c>
      <c r="G85" s="2">
        <f t="shared" si="6"/>
        <v>66.53333333333333</v>
      </c>
      <c r="H85" s="1"/>
      <c r="I85" s="2">
        <f t="shared" si="7"/>
        <v>66.53333333333333</v>
      </c>
      <c r="J85" s="1">
        <f t="shared" si="8"/>
        <v>84</v>
      </c>
    </row>
    <row r="86" spans="1:10" ht="12.75">
      <c r="A86" s="1" t="s">
        <v>346</v>
      </c>
      <c r="B86" s="1" t="s">
        <v>504</v>
      </c>
      <c r="C86" s="1" t="s">
        <v>12</v>
      </c>
      <c r="D86" s="1" t="s">
        <v>450</v>
      </c>
      <c r="E86" s="1" t="s">
        <v>158</v>
      </c>
      <c r="F86" s="1" t="s">
        <v>505</v>
      </c>
      <c r="G86" s="2">
        <f t="shared" si="6"/>
        <v>66.39999999999999</v>
      </c>
      <c r="H86" s="1"/>
      <c r="I86" s="2">
        <f t="shared" si="7"/>
        <v>66.39999999999999</v>
      </c>
      <c r="J86" s="1">
        <f t="shared" si="8"/>
        <v>85</v>
      </c>
    </row>
    <row r="87" spans="1:10" ht="12.75">
      <c r="A87" s="1" t="s">
        <v>346</v>
      </c>
      <c r="B87" s="1" t="s">
        <v>506</v>
      </c>
      <c r="C87" s="1" t="s">
        <v>12</v>
      </c>
      <c r="D87" s="1" t="s">
        <v>45</v>
      </c>
      <c r="E87" s="1" t="s">
        <v>507</v>
      </c>
      <c r="F87" s="1" t="s">
        <v>508</v>
      </c>
      <c r="G87" s="2">
        <f t="shared" si="6"/>
        <v>66.06666666666666</v>
      </c>
      <c r="H87" s="1"/>
      <c r="I87" s="2">
        <f t="shared" si="7"/>
        <v>66.06666666666666</v>
      </c>
      <c r="J87" s="1">
        <f t="shared" si="8"/>
        <v>86</v>
      </c>
    </row>
    <row r="88" spans="1:10" ht="12.75">
      <c r="A88" s="1" t="s">
        <v>346</v>
      </c>
      <c r="B88" s="1" t="s">
        <v>509</v>
      </c>
      <c r="C88" s="1" t="s">
        <v>171</v>
      </c>
      <c r="D88" s="1" t="s">
        <v>85</v>
      </c>
      <c r="E88" s="1" t="s">
        <v>462</v>
      </c>
      <c r="F88" s="1" t="s">
        <v>510</v>
      </c>
      <c r="G88" s="2">
        <f t="shared" si="6"/>
        <v>65.93333333333334</v>
      </c>
      <c r="H88" s="1"/>
      <c r="I88" s="2">
        <f t="shared" si="7"/>
        <v>65.93333333333334</v>
      </c>
      <c r="J88" s="1">
        <f t="shared" si="8"/>
        <v>87</v>
      </c>
    </row>
    <row r="89" spans="1:10" ht="12.75">
      <c r="A89" s="1" t="s">
        <v>346</v>
      </c>
      <c r="B89" s="1" t="s">
        <v>511</v>
      </c>
      <c r="C89" s="1" t="s">
        <v>12</v>
      </c>
      <c r="D89" s="1" t="s">
        <v>76</v>
      </c>
      <c r="E89" s="1" t="s">
        <v>502</v>
      </c>
      <c r="F89" s="1" t="s">
        <v>118</v>
      </c>
      <c r="G89" s="2">
        <f t="shared" si="6"/>
        <v>65.66666666666667</v>
      </c>
      <c r="H89" s="1"/>
      <c r="I89" s="2">
        <f t="shared" si="7"/>
        <v>65.66666666666667</v>
      </c>
      <c r="J89" s="1">
        <f t="shared" si="8"/>
        <v>88</v>
      </c>
    </row>
    <row r="90" spans="1:10" ht="12.75">
      <c r="A90" s="1" t="s">
        <v>346</v>
      </c>
      <c r="B90" s="1" t="s">
        <v>512</v>
      </c>
      <c r="C90" s="1" t="s">
        <v>12</v>
      </c>
      <c r="D90" s="1" t="s">
        <v>419</v>
      </c>
      <c r="E90" s="1" t="s">
        <v>479</v>
      </c>
      <c r="F90" s="1" t="s">
        <v>513</v>
      </c>
      <c r="G90" s="2">
        <f t="shared" si="6"/>
        <v>65.53333333333333</v>
      </c>
      <c r="H90" s="1"/>
      <c r="I90" s="2">
        <f t="shared" si="7"/>
        <v>65.53333333333333</v>
      </c>
      <c r="J90" s="1">
        <f t="shared" si="8"/>
        <v>89</v>
      </c>
    </row>
    <row r="91" spans="1:10" ht="12.75">
      <c r="A91" s="1" t="s">
        <v>346</v>
      </c>
      <c r="B91" s="1" t="s">
        <v>514</v>
      </c>
      <c r="C91" s="1" t="s">
        <v>12</v>
      </c>
      <c r="D91" s="1" t="s">
        <v>25</v>
      </c>
      <c r="E91" s="1" t="s">
        <v>515</v>
      </c>
      <c r="F91" s="1" t="s">
        <v>516</v>
      </c>
      <c r="G91" s="2">
        <f t="shared" si="6"/>
        <v>65.39999999999999</v>
      </c>
      <c r="H91" s="1"/>
      <c r="I91" s="2">
        <f t="shared" si="7"/>
        <v>65.39999999999999</v>
      </c>
      <c r="J91" s="1">
        <f t="shared" si="8"/>
        <v>90</v>
      </c>
    </row>
    <row r="92" spans="1:10" ht="12.75">
      <c r="A92" s="1" t="s">
        <v>346</v>
      </c>
      <c r="B92" s="1" t="s">
        <v>517</v>
      </c>
      <c r="C92" s="1" t="s">
        <v>12</v>
      </c>
      <c r="D92" s="1" t="s">
        <v>134</v>
      </c>
      <c r="E92" s="1" t="s">
        <v>450</v>
      </c>
      <c r="F92" s="1" t="s">
        <v>127</v>
      </c>
      <c r="G92" s="2">
        <f t="shared" si="6"/>
        <v>65.33333333333333</v>
      </c>
      <c r="H92" s="1"/>
      <c r="I92" s="2">
        <f t="shared" si="7"/>
        <v>65.33333333333333</v>
      </c>
      <c r="J92" s="1">
        <f t="shared" si="8"/>
        <v>91</v>
      </c>
    </row>
    <row r="93" spans="1:10" ht="12.75">
      <c r="A93" s="1" t="s">
        <v>346</v>
      </c>
      <c r="B93" s="1" t="s">
        <v>518</v>
      </c>
      <c r="C93" s="1" t="s">
        <v>12</v>
      </c>
      <c r="D93" s="1" t="s">
        <v>76</v>
      </c>
      <c r="E93" s="1" t="s">
        <v>173</v>
      </c>
      <c r="F93" s="1" t="s">
        <v>519</v>
      </c>
      <c r="G93" s="2">
        <f t="shared" si="6"/>
        <v>65.26666666666667</v>
      </c>
      <c r="H93" s="1"/>
      <c r="I93" s="2">
        <f t="shared" si="7"/>
        <v>65.26666666666667</v>
      </c>
      <c r="J93" s="1">
        <f t="shared" si="8"/>
        <v>92</v>
      </c>
    </row>
    <row r="94" spans="1:10" ht="12.75">
      <c r="A94" s="1" t="s">
        <v>346</v>
      </c>
      <c r="B94" s="1" t="s">
        <v>520</v>
      </c>
      <c r="C94" s="1" t="s">
        <v>12</v>
      </c>
      <c r="D94" s="1" t="s">
        <v>33</v>
      </c>
      <c r="E94" s="1" t="s">
        <v>133</v>
      </c>
      <c r="F94" s="1" t="s">
        <v>122</v>
      </c>
      <c r="G94" s="2">
        <f t="shared" si="6"/>
        <v>65.06666666666666</v>
      </c>
      <c r="H94" s="1"/>
      <c r="I94" s="2">
        <f t="shared" si="7"/>
        <v>65.06666666666666</v>
      </c>
      <c r="J94" s="1">
        <f t="shared" si="8"/>
        <v>93</v>
      </c>
    </row>
    <row r="95" spans="1:10" ht="12.75">
      <c r="A95" s="1" t="s">
        <v>346</v>
      </c>
      <c r="B95" s="1" t="s">
        <v>521</v>
      </c>
      <c r="C95" s="1" t="s">
        <v>12</v>
      </c>
      <c r="D95" s="1" t="s">
        <v>51</v>
      </c>
      <c r="E95" s="1" t="s">
        <v>121</v>
      </c>
      <c r="F95" s="1" t="s">
        <v>522</v>
      </c>
      <c r="G95" s="2">
        <f t="shared" si="6"/>
        <v>64.93333333333334</v>
      </c>
      <c r="H95" s="1"/>
      <c r="I95" s="2">
        <f t="shared" si="7"/>
        <v>64.93333333333334</v>
      </c>
      <c r="J95" s="1">
        <f t="shared" si="8"/>
        <v>94</v>
      </c>
    </row>
    <row r="96" spans="1:10" ht="12.75">
      <c r="A96" s="1" t="s">
        <v>346</v>
      </c>
      <c r="B96" s="1" t="s">
        <v>523</v>
      </c>
      <c r="C96" s="1" t="s">
        <v>12</v>
      </c>
      <c r="D96" s="1" t="s">
        <v>85</v>
      </c>
      <c r="E96" s="1" t="s">
        <v>137</v>
      </c>
      <c r="F96" s="1" t="s">
        <v>522</v>
      </c>
      <c r="G96" s="2">
        <f t="shared" si="6"/>
        <v>64.93333333333334</v>
      </c>
      <c r="H96" s="1"/>
      <c r="I96" s="2">
        <f t="shared" si="7"/>
        <v>64.93333333333334</v>
      </c>
      <c r="J96" s="1">
        <f t="shared" si="8"/>
        <v>94</v>
      </c>
    </row>
    <row r="97" spans="1:10" ht="12.75">
      <c r="A97" s="1" t="s">
        <v>346</v>
      </c>
      <c r="B97" s="1" t="s">
        <v>524</v>
      </c>
      <c r="C97" s="1" t="s">
        <v>12</v>
      </c>
      <c r="D97" s="1" t="s">
        <v>14</v>
      </c>
      <c r="E97" s="1" t="s">
        <v>525</v>
      </c>
      <c r="F97" s="1" t="s">
        <v>526</v>
      </c>
      <c r="G97" s="2">
        <f t="shared" si="6"/>
        <v>64.8</v>
      </c>
      <c r="H97" s="1"/>
      <c r="I97" s="2">
        <f t="shared" si="7"/>
        <v>64.8</v>
      </c>
      <c r="J97" s="1">
        <f t="shared" si="8"/>
        <v>96</v>
      </c>
    </row>
    <row r="98" spans="1:10" ht="12.75">
      <c r="A98" s="1" t="s">
        <v>346</v>
      </c>
      <c r="B98" s="1" t="s">
        <v>527</v>
      </c>
      <c r="C98" s="1" t="s">
        <v>12</v>
      </c>
      <c r="D98" s="1" t="s">
        <v>400</v>
      </c>
      <c r="E98" s="1" t="s">
        <v>528</v>
      </c>
      <c r="F98" s="1" t="s">
        <v>96</v>
      </c>
      <c r="G98" s="2">
        <f t="shared" si="6"/>
        <v>64.66666666666667</v>
      </c>
      <c r="H98" s="1"/>
      <c r="I98" s="2">
        <f t="shared" si="7"/>
        <v>64.66666666666667</v>
      </c>
      <c r="J98" s="1">
        <f t="shared" si="8"/>
        <v>97</v>
      </c>
    </row>
    <row r="99" spans="1:10" ht="12.75">
      <c r="A99" s="1" t="s">
        <v>346</v>
      </c>
      <c r="B99" s="1" t="s">
        <v>529</v>
      </c>
      <c r="C99" s="1" t="s">
        <v>12</v>
      </c>
      <c r="D99" s="1" t="s">
        <v>69</v>
      </c>
      <c r="E99" s="1" t="s">
        <v>124</v>
      </c>
      <c r="F99" s="1" t="s">
        <v>530</v>
      </c>
      <c r="G99" s="2">
        <f t="shared" si="6"/>
        <v>64.26666666666667</v>
      </c>
      <c r="H99" s="1"/>
      <c r="I99" s="2">
        <f t="shared" si="7"/>
        <v>64.26666666666667</v>
      </c>
      <c r="J99" s="1">
        <f t="shared" si="8"/>
        <v>98</v>
      </c>
    </row>
    <row r="100" spans="1:10" ht="12.75">
      <c r="A100" s="1" t="s">
        <v>346</v>
      </c>
      <c r="B100" s="1" t="s">
        <v>531</v>
      </c>
      <c r="C100" s="1" t="s">
        <v>12</v>
      </c>
      <c r="D100" s="1" t="s">
        <v>82</v>
      </c>
      <c r="E100" s="1" t="s">
        <v>145</v>
      </c>
      <c r="F100" s="1" t="s">
        <v>162</v>
      </c>
      <c r="G100" s="2">
        <f t="shared" si="6"/>
        <v>64</v>
      </c>
      <c r="H100" s="1"/>
      <c r="I100" s="2">
        <f t="shared" si="7"/>
        <v>64</v>
      </c>
      <c r="J100" s="1">
        <f t="shared" si="8"/>
        <v>99</v>
      </c>
    </row>
    <row r="101" spans="1:10" ht="12.75">
      <c r="A101" s="1" t="s">
        <v>346</v>
      </c>
      <c r="B101" s="1" t="s">
        <v>532</v>
      </c>
      <c r="C101" s="1" t="s">
        <v>12</v>
      </c>
      <c r="D101" s="1" t="s">
        <v>146</v>
      </c>
      <c r="E101" s="1" t="s">
        <v>96</v>
      </c>
      <c r="F101" s="1" t="s">
        <v>533</v>
      </c>
      <c r="G101" s="2">
        <f t="shared" si="6"/>
        <v>63.86666666666667</v>
      </c>
      <c r="H101" s="1"/>
      <c r="I101" s="2">
        <f t="shared" si="7"/>
        <v>63.86666666666667</v>
      </c>
      <c r="J101" s="1">
        <f t="shared" si="8"/>
        <v>100</v>
      </c>
    </row>
    <row r="102" spans="1:10" ht="12.75">
      <c r="A102" s="1" t="s">
        <v>346</v>
      </c>
      <c r="B102" s="1" t="s">
        <v>534</v>
      </c>
      <c r="C102" s="1" t="s">
        <v>12</v>
      </c>
      <c r="D102" s="1" t="s">
        <v>149</v>
      </c>
      <c r="E102" s="1" t="s">
        <v>118</v>
      </c>
      <c r="F102" s="1" t="s">
        <v>535</v>
      </c>
      <c r="G102" s="2">
        <f t="shared" si="6"/>
        <v>63.800000000000004</v>
      </c>
      <c r="H102" s="1"/>
      <c r="I102" s="2">
        <f t="shared" si="7"/>
        <v>63.800000000000004</v>
      </c>
      <c r="J102" s="1">
        <f t="shared" si="8"/>
        <v>101</v>
      </c>
    </row>
    <row r="103" spans="1:10" ht="12.75">
      <c r="A103" s="1" t="s">
        <v>346</v>
      </c>
      <c r="B103" s="1" t="s">
        <v>536</v>
      </c>
      <c r="C103" s="1" t="s">
        <v>12</v>
      </c>
      <c r="D103" s="1" t="s">
        <v>105</v>
      </c>
      <c r="E103" s="1" t="s">
        <v>124</v>
      </c>
      <c r="F103" s="1" t="s">
        <v>537</v>
      </c>
      <c r="G103" s="2">
        <f t="shared" si="6"/>
        <v>63.73333333333333</v>
      </c>
      <c r="H103" s="1"/>
      <c r="I103" s="2">
        <f t="shared" si="7"/>
        <v>63.73333333333333</v>
      </c>
      <c r="J103" s="1">
        <f t="shared" si="8"/>
        <v>102</v>
      </c>
    </row>
    <row r="104" spans="1:10" ht="12.75">
      <c r="A104" s="1" t="s">
        <v>346</v>
      </c>
      <c r="B104" s="1" t="s">
        <v>538</v>
      </c>
      <c r="C104" s="1" t="s">
        <v>12</v>
      </c>
      <c r="D104" s="1" t="s">
        <v>400</v>
      </c>
      <c r="E104" s="1" t="s">
        <v>140</v>
      </c>
      <c r="F104" s="1" t="s">
        <v>472</v>
      </c>
      <c r="G104" s="2">
        <f t="shared" si="6"/>
        <v>63.666666666666664</v>
      </c>
      <c r="H104" s="1"/>
      <c r="I104" s="2">
        <f t="shared" si="7"/>
        <v>63.666666666666664</v>
      </c>
      <c r="J104" s="1">
        <f t="shared" si="8"/>
        <v>103</v>
      </c>
    </row>
    <row r="105" spans="1:10" ht="12.75">
      <c r="A105" s="1" t="s">
        <v>346</v>
      </c>
      <c r="B105" s="1" t="s">
        <v>539</v>
      </c>
      <c r="C105" s="1" t="s">
        <v>12</v>
      </c>
      <c r="D105" s="1" t="s">
        <v>65</v>
      </c>
      <c r="E105" s="1" t="s">
        <v>525</v>
      </c>
      <c r="F105" s="1" t="s">
        <v>540</v>
      </c>
      <c r="G105" s="2">
        <f t="shared" si="6"/>
        <v>63.6</v>
      </c>
      <c r="H105" s="1"/>
      <c r="I105" s="2">
        <f t="shared" si="7"/>
        <v>63.6</v>
      </c>
      <c r="J105" s="1">
        <f t="shared" si="8"/>
        <v>104</v>
      </c>
    </row>
    <row r="106" spans="1:10" ht="12.75">
      <c r="A106" s="1" t="s">
        <v>346</v>
      </c>
      <c r="B106" s="1" t="s">
        <v>541</v>
      </c>
      <c r="C106" s="1" t="s">
        <v>12</v>
      </c>
      <c r="D106" s="1" t="s">
        <v>73</v>
      </c>
      <c r="E106" s="1" t="s">
        <v>121</v>
      </c>
      <c r="F106" s="1" t="s">
        <v>540</v>
      </c>
      <c r="G106" s="2">
        <f t="shared" si="6"/>
        <v>63.6</v>
      </c>
      <c r="H106" s="1"/>
      <c r="I106" s="2">
        <f t="shared" si="7"/>
        <v>63.6</v>
      </c>
      <c r="J106" s="1">
        <f t="shared" si="8"/>
        <v>104</v>
      </c>
    </row>
    <row r="107" spans="1:10" ht="12.75">
      <c r="A107" s="1" t="s">
        <v>346</v>
      </c>
      <c r="B107" s="1" t="s">
        <v>542</v>
      </c>
      <c r="C107" s="1" t="s">
        <v>12</v>
      </c>
      <c r="D107" s="1" t="s">
        <v>543</v>
      </c>
      <c r="E107" s="1" t="s">
        <v>33</v>
      </c>
      <c r="F107" s="1" t="s">
        <v>125</v>
      </c>
      <c r="G107" s="2">
        <f t="shared" si="6"/>
        <v>63.4</v>
      </c>
      <c r="H107" s="1"/>
      <c r="I107" s="2">
        <f t="shared" si="7"/>
        <v>63.4</v>
      </c>
      <c r="J107" s="1">
        <f t="shared" si="8"/>
        <v>106</v>
      </c>
    </row>
    <row r="108" spans="1:10" ht="12.75">
      <c r="A108" s="1" t="s">
        <v>346</v>
      </c>
      <c r="B108" s="1" t="s">
        <v>544</v>
      </c>
      <c r="C108" s="1" t="s">
        <v>12</v>
      </c>
      <c r="D108" s="1" t="s">
        <v>113</v>
      </c>
      <c r="E108" s="1" t="s">
        <v>137</v>
      </c>
      <c r="F108" s="1" t="s">
        <v>102</v>
      </c>
      <c r="G108" s="2">
        <f t="shared" si="6"/>
        <v>63.333333333333336</v>
      </c>
      <c r="H108" s="1"/>
      <c r="I108" s="2">
        <f t="shared" si="7"/>
        <v>63.333333333333336</v>
      </c>
      <c r="J108" s="1">
        <f t="shared" si="8"/>
        <v>107</v>
      </c>
    </row>
    <row r="109" spans="1:10" ht="12.75">
      <c r="A109" s="1" t="s">
        <v>346</v>
      </c>
      <c r="B109" s="1" t="s">
        <v>545</v>
      </c>
      <c r="C109" s="1" t="s">
        <v>12</v>
      </c>
      <c r="D109" s="1" t="s">
        <v>448</v>
      </c>
      <c r="E109" s="1" t="s">
        <v>479</v>
      </c>
      <c r="F109" s="1" t="s">
        <v>462</v>
      </c>
      <c r="G109" s="2">
        <f t="shared" si="6"/>
        <v>63</v>
      </c>
      <c r="H109" s="1"/>
      <c r="I109" s="2">
        <f t="shared" si="7"/>
        <v>63</v>
      </c>
      <c r="J109" s="1">
        <f t="shared" si="8"/>
        <v>108</v>
      </c>
    </row>
    <row r="110" spans="1:10" ht="12.75">
      <c r="A110" s="1" t="s">
        <v>346</v>
      </c>
      <c r="B110" s="1" t="s">
        <v>546</v>
      </c>
      <c r="C110" s="1" t="s">
        <v>12</v>
      </c>
      <c r="D110" s="1" t="s">
        <v>465</v>
      </c>
      <c r="E110" s="1" t="s">
        <v>102</v>
      </c>
      <c r="F110" s="1" t="s">
        <v>547</v>
      </c>
      <c r="G110" s="2">
        <f t="shared" si="6"/>
        <v>62.93333333333334</v>
      </c>
      <c r="H110" s="1"/>
      <c r="I110" s="2">
        <f t="shared" si="7"/>
        <v>62.93333333333334</v>
      </c>
      <c r="J110" s="1">
        <f t="shared" si="8"/>
        <v>109</v>
      </c>
    </row>
    <row r="111" spans="1:10" ht="12.75">
      <c r="A111" s="1" t="s">
        <v>346</v>
      </c>
      <c r="B111" s="1" t="s">
        <v>548</v>
      </c>
      <c r="C111" s="1" t="s">
        <v>12</v>
      </c>
      <c r="D111" s="1" t="s">
        <v>162</v>
      </c>
      <c r="E111" s="1" t="s">
        <v>479</v>
      </c>
      <c r="F111" s="1" t="s">
        <v>549</v>
      </c>
      <c r="G111" s="2">
        <f t="shared" si="6"/>
        <v>62.6</v>
      </c>
      <c r="H111" s="1"/>
      <c r="I111" s="2">
        <f t="shared" si="7"/>
        <v>62.6</v>
      </c>
      <c r="J111" s="1">
        <f t="shared" si="8"/>
        <v>110</v>
      </c>
    </row>
    <row r="112" spans="1:10" ht="12.75">
      <c r="A112" s="1" t="s">
        <v>346</v>
      </c>
      <c r="B112" s="1" t="s">
        <v>550</v>
      </c>
      <c r="C112" s="1" t="s">
        <v>12</v>
      </c>
      <c r="D112" s="1" t="s">
        <v>133</v>
      </c>
      <c r="E112" s="1" t="s">
        <v>102</v>
      </c>
      <c r="F112" s="1" t="s">
        <v>551</v>
      </c>
      <c r="G112" s="2">
        <f t="shared" si="6"/>
        <v>62.26666666666667</v>
      </c>
      <c r="H112" s="1"/>
      <c r="I112" s="2">
        <f t="shared" si="7"/>
        <v>62.26666666666667</v>
      </c>
      <c r="J112" s="1">
        <f t="shared" si="8"/>
        <v>111</v>
      </c>
    </row>
    <row r="113" spans="1:10" ht="12.75">
      <c r="A113" s="1" t="s">
        <v>346</v>
      </c>
      <c r="B113" s="1" t="s">
        <v>552</v>
      </c>
      <c r="C113" s="1" t="s">
        <v>12</v>
      </c>
      <c r="D113" s="1" t="s">
        <v>162</v>
      </c>
      <c r="E113" s="1" t="s">
        <v>133</v>
      </c>
      <c r="F113" s="1" t="s">
        <v>128</v>
      </c>
      <c r="G113" s="2">
        <f t="shared" si="6"/>
        <v>62</v>
      </c>
      <c r="H113" s="1"/>
      <c r="I113" s="2">
        <f t="shared" si="7"/>
        <v>62</v>
      </c>
      <c r="J113" s="1">
        <f t="shared" si="8"/>
        <v>112</v>
      </c>
    </row>
    <row r="114" spans="1:10" ht="12.75">
      <c r="A114" s="1" t="s">
        <v>346</v>
      </c>
      <c r="B114" s="1" t="s">
        <v>553</v>
      </c>
      <c r="C114" s="1" t="s">
        <v>12</v>
      </c>
      <c r="D114" s="1" t="s">
        <v>113</v>
      </c>
      <c r="E114" s="1" t="s">
        <v>507</v>
      </c>
      <c r="F114" s="1" t="s">
        <v>141</v>
      </c>
      <c r="G114" s="2">
        <f t="shared" si="6"/>
        <v>61.93333333333334</v>
      </c>
      <c r="H114" s="1"/>
      <c r="I114" s="2">
        <f t="shared" si="7"/>
        <v>61.93333333333334</v>
      </c>
      <c r="J114" s="1">
        <f t="shared" si="8"/>
        <v>113</v>
      </c>
    </row>
    <row r="115" spans="1:10" ht="12.75">
      <c r="A115" s="1" t="s">
        <v>346</v>
      </c>
      <c r="B115" s="1" t="s">
        <v>554</v>
      </c>
      <c r="C115" s="1" t="s">
        <v>12</v>
      </c>
      <c r="D115" s="1" t="s">
        <v>472</v>
      </c>
      <c r="E115" s="1" t="s">
        <v>133</v>
      </c>
      <c r="F115" s="1" t="s">
        <v>555</v>
      </c>
      <c r="G115" s="2">
        <f t="shared" si="6"/>
        <v>61.86666666666667</v>
      </c>
      <c r="H115" s="1"/>
      <c r="I115" s="2">
        <f t="shared" si="7"/>
        <v>61.86666666666667</v>
      </c>
      <c r="J115" s="1">
        <f t="shared" si="8"/>
        <v>114</v>
      </c>
    </row>
    <row r="116" spans="1:10" ht="12.75">
      <c r="A116" s="1" t="s">
        <v>346</v>
      </c>
      <c r="B116" s="1" t="s">
        <v>556</v>
      </c>
      <c r="C116" s="1" t="s">
        <v>12</v>
      </c>
      <c r="D116" s="1" t="s">
        <v>406</v>
      </c>
      <c r="E116" s="1" t="s">
        <v>557</v>
      </c>
      <c r="F116" s="1" t="s">
        <v>156</v>
      </c>
      <c r="G116" s="2">
        <f t="shared" si="6"/>
        <v>59.86666666666667</v>
      </c>
      <c r="H116" s="1">
        <v>2</v>
      </c>
      <c r="I116" s="2">
        <f t="shared" si="7"/>
        <v>61.86666666666667</v>
      </c>
      <c r="J116" s="1">
        <f t="shared" si="8"/>
        <v>114</v>
      </c>
    </row>
    <row r="117" spans="1:10" ht="12.75">
      <c r="A117" s="1" t="s">
        <v>346</v>
      </c>
      <c r="B117" s="1" t="s">
        <v>558</v>
      </c>
      <c r="C117" s="1" t="s">
        <v>12</v>
      </c>
      <c r="D117" s="1" t="s">
        <v>472</v>
      </c>
      <c r="E117" s="1" t="s">
        <v>502</v>
      </c>
      <c r="F117" s="1" t="s">
        <v>479</v>
      </c>
      <c r="G117" s="2">
        <f t="shared" si="6"/>
        <v>61.666666666666664</v>
      </c>
      <c r="H117" s="1"/>
      <c r="I117" s="2">
        <f t="shared" si="7"/>
        <v>61.666666666666664</v>
      </c>
      <c r="J117" s="1">
        <f t="shared" si="8"/>
        <v>116</v>
      </c>
    </row>
    <row r="118" spans="1:10" ht="12.75">
      <c r="A118" s="1" t="s">
        <v>346</v>
      </c>
      <c r="B118" s="1" t="s">
        <v>559</v>
      </c>
      <c r="C118" s="1" t="s">
        <v>12</v>
      </c>
      <c r="D118" s="1" t="s">
        <v>73</v>
      </c>
      <c r="E118" s="1" t="s">
        <v>525</v>
      </c>
      <c r="F118" s="1" t="s">
        <v>560</v>
      </c>
      <c r="G118" s="2">
        <f t="shared" si="6"/>
        <v>61.6</v>
      </c>
      <c r="H118" s="1"/>
      <c r="I118" s="2">
        <f t="shared" si="7"/>
        <v>61.6</v>
      </c>
      <c r="J118" s="1">
        <f t="shared" si="8"/>
        <v>117</v>
      </c>
    </row>
    <row r="119" spans="1:10" ht="12.75">
      <c r="A119" s="1" t="s">
        <v>346</v>
      </c>
      <c r="B119" s="1" t="s">
        <v>561</v>
      </c>
      <c r="C119" s="1" t="s">
        <v>12</v>
      </c>
      <c r="D119" s="1" t="s">
        <v>450</v>
      </c>
      <c r="E119" s="1" t="s">
        <v>145</v>
      </c>
      <c r="F119" s="1" t="s">
        <v>560</v>
      </c>
      <c r="G119" s="2">
        <f t="shared" si="6"/>
        <v>61.6</v>
      </c>
      <c r="H119" s="1"/>
      <c r="I119" s="2">
        <f t="shared" si="7"/>
        <v>61.6</v>
      </c>
      <c r="J119" s="1">
        <f t="shared" si="8"/>
        <v>117</v>
      </c>
    </row>
    <row r="120" spans="1:10" ht="12.75">
      <c r="A120" s="1" t="s">
        <v>346</v>
      </c>
      <c r="B120" s="1" t="s">
        <v>562</v>
      </c>
      <c r="C120" s="1" t="s">
        <v>12</v>
      </c>
      <c r="D120" s="1" t="s">
        <v>145</v>
      </c>
      <c r="E120" s="1" t="s">
        <v>102</v>
      </c>
      <c r="F120" s="1" t="s">
        <v>563</v>
      </c>
      <c r="G120" s="2">
        <f t="shared" si="6"/>
        <v>61.46666666666667</v>
      </c>
      <c r="H120" s="1"/>
      <c r="I120" s="2">
        <f t="shared" si="7"/>
        <v>61.46666666666667</v>
      </c>
      <c r="J120" s="1">
        <f t="shared" si="8"/>
        <v>119</v>
      </c>
    </row>
    <row r="121" spans="1:10" ht="12.75">
      <c r="A121" s="1" t="s">
        <v>346</v>
      </c>
      <c r="B121" s="1" t="s">
        <v>564</v>
      </c>
      <c r="C121" s="1" t="s">
        <v>12</v>
      </c>
      <c r="D121" s="1" t="s">
        <v>124</v>
      </c>
      <c r="E121" s="1" t="s">
        <v>507</v>
      </c>
      <c r="F121" s="1" t="s">
        <v>565</v>
      </c>
      <c r="G121" s="2">
        <f t="shared" si="6"/>
        <v>59.4</v>
      </c>
      <c r="H121" s="1">
        <v>2</v>
      </c>
      <c r="I121" s="2">
        <f t="shared" si="7"/>
        <v>61.4</v>
      </c>
      <c r="J121" s="1">
        <f t="shared" si="8"/>
        <v>120</v>
      </c>
    </row>
    <row r="122" spans="1:10" ht="12.75">
      <c r="A122" s="1" t="s">
        <v>346</v>
      </c>
      <c r="B122" s="1" t="s">
        <v>566</v>
      </c>
      <c r="C122" s="1" t="s">
        <v>12</v>
      </c>
      <c r="D122" s="1" t="s">
        <v>56</v>
      </c>
      <c r="E122" s="1" t="s">
        <v>567</v>
      </c>
      <c r="F122" s="1" t="s">
        <v>137</v>
      </c>
      <c r="G122" s="2">
        <f t="shared" si="6"/>
        <v>61.333333333333336</v>
      </c>
      <c r="H122" s="1"/>
      <c r="I122" s="2">
        <f t="shared" si="7"/>
        <v>61.333333333333336</v>
      </c>
      <c r="J122" s="1">
        <f t="shared" si="8"/>
        <v>121</v>
      </c>
    </row>
    <row r="123" spans="1:10" ht="12.75">
      <c r="A123" s="1" t="s">
        <v>346</v>
      </c>
      <c r="B123" s="1" t="s">
        <v>568</v>
      </c>
      <c r="C123" s="1" t="s">
        <v>12</v>
      </c>
      <c r="D123" s="1" t="s">
        <v>44</v>
      </c>
      <c r="E123" s="1" t="s">
        <v>172</v>
      </c>
      <c r="F123" s="1" t="s">
        <v>147</v>
      </c>
      <c r="G123" s="2">
        <f t="shared" si="6"/>
        <v>61.06666666666666</v>
      </c>
      <c r="H123" s="1"/>
      <c r="I123" s="2">
        <f t="shared" si="7"/>
        <v>61.06666666666666</v>
      </c>
      <c r="J123" s="1">
        <f t="shared" si="8"/>
        <v>122</v>
      </c>
    </row>
    <row r="124" spans="1:10" ht="12.75">
      <c r="A124" s="1" t="s">
        <v>346</v>
      </c>
      <c r="B124" s="1" t="s">
        <v>569</v>
      </c>
      <c r="C124" s="1" t="s">
        <v>12</v>
      </c>
      <c r="D124" s="1" t="s">
        <v>162</v>
      </c>
      <c r="E124" s="1" t="s">
        <v>507</v>
      </c>
      <c r="F124" s="1" t="s">
        <v>149</v>
      </c>
      <c r="G124" s="2">
        <f t="shared" si="6"/>
        <v>61</v>
      </c>
      <c r="H124" s="1"/>
      <c r="I124" s="2">
        <f t="shared" si="7"/>
        <v>61</v>
      </c>
      <c r="J124" s="1">
        <f t="shared" si="8"/>
        <v>123</v>
      </c>
    </row>
    <row r="125" spans="1:10" ht="12.75">
      <c r="A125" s="1" t="s">
        <v>346</v>
      </c>
      <c r="B125" s="1" t="s">
        <v>570</v>
      </c>
      <c r="C125" s="1" t="s">
        <v>12</v>
      </c>
      <c r="D125" s="1" t="s">
        <v>571</v>
      </c>
      <c r="E125" s="1" t="s">
        <v>572</v>
      </c>
      <c r="F125" s="1" t="s">
        <v>573</v>
      </c>
      <c r="G125" s="2">
        <f t="shared" si="6"/>
        <v>60.800000000000004</v>
      </c>
      <c r="H125" s="1"/>
      <c r="I125" s="2">
        <f t="shared" si="7"/>
        <v>60.800000000000004</v>
      </c>
      <c r="J125" s="1">
        <f t="shared" si="8"/>
        <v>124</v>
      </c>
    </row>
    <row r="126" spans="1:10" ht="12.75">
      <c r="A126" s="1" t="s">
        <v>346</v>
      </c>
      <c r="B126" s="1" t="s">
        <v>574</v>
      </c>
      <c r="C126" s="1" t="s">
        <v>12</v>
      </c>
      <c r="D126" s="1" t="s">
        <v>515</v>
      </c>
      <c r="E126" s="1" t="s">
        <v>479</v>
      </c>
      <c r="F126" s="1" t="s">
        <v>502</v>
      </c>
      <c r="G126" s="2">
        <f t="shared" si="6"/>
        <v>60.333333333333336</v>
      </c>
      <c r="H126" s="1"/>
      <c r="I126" s="2">
        <f t="shared" si="7"/>
        <v>60.333333333333336</v>
      </c>
      <c r="J126" s="1">
        <f t="shared" si="8"/>
        <v>125</v>
      </c>
    </row>
    <row r="127" spans="1:10" ht="12.75">
      <c r="A127" s="1" t="s">
        <v>346</v>
      </c>
      <c r="B127" s="1" t="s">
        <v>575</v>
      </c>
      <c r="C127" s="1" t="s">
        <v>12</v>
      </c>
      <c r="D127" s="1" t="s">
        <v>507</v>
      </c>
      <c r="E127" s="1" t="s">
        <v>149</v>
      </c>
      <c r="F127" s="1" t="s">
        <v>576</v>
      </c>
      <c r="G127" s="2">
        <f t="shared" si="6"/>
        <v>60.199999999999996</v>
      </c>
      <c r="H127" s="1"/>
      <c r="I127" s="2">
        <f t="shared" si="7"/>
        <v>60.199999999999996</v>
      </c>
      <c r="J127" s="1">
        <f t="shared" si="8"/>
        <v>126</v>
      </c>
    </row>
    <row r="128" spans="1:10" ht="12.75">
      <c r="A128" s="1" t="s">
        <v>346</v>
      </c>
      <c r="B128" s="1" t="s">
        <v>577</v>
      </c>
      <c r="C128" s="1" t="s">
        <v>12</v>
      </c>
      <c r="D128" s="1" t="s">
        <v>33</v>
      </c>
      <c r="E128" s="1" t="s">
        <v>192</v>
      </c>
      <c r="F128" s="1" t="s">
        <v>578</v>
      </c>
      <c r="G128" s="2">
        <f t="shared" si="6"/>
        <v>59.46666666666667</v>
      </c>
      <c r="H128" s="1"/>
      <c r="I128" s="2">
        <f t="shared" si="7"/>
        <v>59.46666666666667</v>
      </c>
      <c r="J128" s="1">
        <f t="shared" si="8"/>
        <v>127</v>
      </c>
    </row>
    <row r="129" spans="1:10" ht="12.75">
      <c r="A129" s="1" t="s">
        <v>346</v>
      </c>
      <c r="B129" s="1" t="s">
        <v>579</v>
      </c>
      <c r="C129" s="1" t="s">
        <v>12</v>
      </c>
      <c r="D129" s="1" t="s">
        <v>84</v>
      </c>
      <c r="E129" s="1" t="s">
        <v>580</v>
      </c>
      <c r="F129" s="1" t="s">
        <v>581</v>
      </c>
      <c r="G129" s="2">
        <f t="shared" si="6"/>
        <v>59.13333333333333</v>
      </c>
      <c r="H129" s="1"/>
      <c r="I129" s="2">
        <f t="shared" si="7"/>
        <v>59.13333333333333</v>
      </c>
      <c r="J129" s="1">
        <f t="shared" si="8"/>
        <v>128</v>
      </c>
    </row>
    <row r="130" spans="1:10" ht="12.75">
      <c r="A130" s="1" t="s">
        <v>346</v>
      </c>
      <c r="B130" s="1" t="s">
        <v>582</v>
      </c>
      <c r="C130" s="1" t="s">
        <v>12</v>
      </c>
      <c r="D130" s="1" t="s">
        <v>94</v>
      </c>
      <c r="E130" s="1" t="s">
        <v>172</v>
      </c>
      <c r="F130" s="1" t="s">
        <v>583</v>
      </c>
      <c r="G130" s="2">
        <f t="shared" si="6"/>
        <v>59.06666666666666</v>
      </c>
      <c r="H130" s="1"/>
      <c r="I130" s="2">
        <f t="shared" si="7"/>
        <v>59.06666666666666</v>
      </c>
      <c r="J130" s="1">
        <f t="shared" si="8"/>
        <v>129</v>
      </c>
    </row>
    <row r="131" spans="1:10" ht="12.75">
      <c r="A131" s="1" t="s">
        <v>346</v>
      </c>
      <c r="B131" s="1" t="s">
        <v>584</v>
      </c>
      <c r="C131" s="1" t="s">
        <v>12</v>
      </c>
      <c r="D131" s="1" t="s">
        <v>133</v>
      </c>
      <c r="E131" s="1" t="s">
        <v>528</v>
      </c>
      <c r="F131" s="1" t="s">
        <v>583</v>
      </c>
      <c r="G131" s="2">
        <f aca="true" t="shared" si="9" ref="G131:G194">F131/1.5</f>
        <v>59.06666666666666</v>
      </c>
      <c r="H131" s="1"/>
      <c r="I131" s="2">
        <f aca="true" t="shared" si="10" ref="I131:I194">SUM(G131:H131)</f>
        <v>59.06666666666666</v>
      </c>
      <c r="J131" s="1">
        <f aca="true" t="shared" si="11" ref="J131:J194">RANK(I131,$I$2:$I$236)</f>
        <v>129</v>
      </c>
    </row>
    <row r="132" spans="1:10" ht="12.75">
      <c r="A132" s="1" t="s">
        <v>346</v>
      </c>
      <c r="B132" s="1" t="s">
        <v>585</v>
      </c>
      <c r="C132" s="1" t="s">
        <v>12</v>
      </c>
      <c r="D132" s="1" t="s">
        <v>557</v>
      </c>
      <c r="E132" s="1" t="s">
        <v>448</v>
      </c>
      <c r="F132" s="1" t="s">
        <v>586</v>
      </c>
      <c r="G132" s="2">
        <f t="shared" si="9"/>
        <v>58.73333333333333</v>
      </c>
      <c r="H132" s="1"/>
      <c r="I132" s="2">
        <f t="shared" si="10"/>
        <v>58.73333333333333</v>
      </c>
      <c r="J132" s="1">
        <f t="shared" si="11"/>
        <v>131</v>
      </c>
    </row>
    <row r="133" spans="1:10" ht="12.75">
      <c r="A133" s="1" t="s">
        <v>346</v>
      </c>
      <c r="B133" s="1" t="s">
        <v>587</v>
      </c>
      <c r="C133" s="1" t="s">
        <v>12</v>
      </c>
      <c r="D133" s="1" t="s">
        <v>232</v>
      </c>
      <c r="E133" s="1" t="s">
        <v>133</v>
      </c>
      <c r="F133" s="1" t="s">
        <v>588</v>
      </c>
      <c r="G133" s="2">
        <f t="shared" si="9"/>
        <v>58.53333333333333</v>
      </c>
      <c r="H133" s="1"/>
      <c r="I133" s="2">
        <f t="shared" si="10"/>
        <v>58.53333333333333</v>
      </c>
      <c r="J133" s="1">
        <f t="shared" si="11"/>
        <v>132</v>
      </c>
    </row>
    <row r="134" spans="1:10" ht="12.75">
      <c r="A134" s="1" t="s">
        <v>346</v>
      </c>
      <c r="B134" s="1" t="s">
        <v>589</v>
      </c>
      <c r="C134" s="1" t="s">
        <v>12</v>
      </c>
      <c r="D134" s="1" t="s">
        <v>580</v>
      </c>
      <c r="E134" s="1" t="s">
        <v>134</v>
      </c>
      <c r="F134" s="1" t="s">
        <v>590</v>
      </c>
      <c r="G134" s="2">
        <f t="shared" si="9"/>
        <v>58.199999999999996</v>
      </c>
      <c r="H134" s="1"/>
      <c r="I134" s="2">
        <f t="shared" si="10"/>
        <v>58.199999999999996</v>
      </c>
      <c r="J134" s="1">
        <f t="shared" si="11"/>
        <v>133</v>
      </c>
    </row>
    <row r="135" spans="1:10" ht="12.75">
      <c r="A135" s="1" t="s">
        <v>346</v>
      </c>
      <c r="B135" s="1" t="s">
        <v>591</v>
      </c>
      <c r="C135" s="1" t="s">
        <v>12</v>
      </c>
      <c r="D135" s="1" t="s">
        <v>140</v>
      </c>
      <c r="E135" s="1" t="s">
        <v>121</v>
      </c>
      <c r="F135" s="1" t="s">
        <v>592</v>
      </c>
      <c r="G135" s="2">
        <f t="shared" si="9"/>
        <v>58.13333333333333</v>
      </c>
      <c r="H135" s="1"/>
      <c r="I135" s="2">
        <f t="shared" si="10"/>
        <v>58.13333333333333</v>
      </c>
      <c r="J135" s="1">
        <f t="shared" si="11"/>
        <v>134</v>
      </c>
    </row>
    <row r="136" spans="1:10" ht="12.75">
      <c r="A136" s="1" t="s">
        <v>346</v>
      </c>
      <c r="B136" s="1" t="s">
        <v>593</v>
      </c>
      <c r="C136" s="1" t="s">
        <v>12</v>
      </c>
      <c r="D136" s="1" t="s">
        <v>309</v>
      </c>
      <c r="E136" s="1" t="s">
        <v>515</v>
      </c>
      <c r="F136" s="1" t="s">
        <v>594</v>
      </c>
      <c r="G136" s="2">
        <f t="shared" si="9"/>
        <v>57.93333333333334</v>
      </c>
      <c r="H136" s="1"/>
      <c r="I136" s="2">
        <f t="shared" si="10"/>
        <v>57.93333333333334</v>
      </c>
      <c r="J136" s="1">
        <f t="shared" si="11"/>
        <v>135</v>
      </c>
    </row>
    <row r="137" spans="1:10" ht="12.75">
      <c r="A137" s="1" t="s">
        <v>346</v>
      </c>
      <c r="B137" s="1" t="s">
        <v>595</v>
      </c>
      <c r="C137" s="1" t="s">
        <v>12</v>
      </c>
      <c r="D137" s="1" t="s">
        <v>450</v>
      </c>
      <c r="E137" s="1" t="s">
        <v>186</v>
      </c>
      <c r="F137" s="1" t="s">
        <v>596</v>
      </c>
      <c r="G137" s="2">
        <f t="shared" si="9"/>
        <v>57.800000000000004</v>
      </c>
      <c r="H137" s="1"/>
      <c r="I137" s="2">
        <f t="shared" si="10"/>
        <v>57.800000000000004</v>
      </c>
      <c r="J137" s="1">
        <f t="shared" si="11"/>
        <v>136</v>
      </c>
    </row>
    <row r="138" spans="1:10" ht="12.75">
      <c r="A138" s="1" t="s">
        <v>346</v>
      </c>
      <c r="B138" s="1" t="s">
        <v>597</v>
      </c>
      <c r="C138" s="1" t="s">
        <v>12</v>
      </c>
      <c r="D138" s="1" t="s">
        <v>279</v>
      </c>
      <c r="E138" s="1" t="s">
        <v>472</v>
      </c>
      <c r="F138" s="1" t="s">
        <v>598</v>
      </c>
      <c r="G138" s="2">
        <f t="shared" si="9"/>
        <v>57.53333333333333</v>
      </c>
      <c r="H138" s="1"/>
      <c r="I138" s="2">
        <f t="shared" si="10"/>
        <v>57.53333333333333</v>
      </c>
      <c r="J138" s="1">
        <f t="shared" si="11"/>
        <v>137</v>
      </c>
    </row>
    <row r="139" spans="1:10" ht="12.75">
      <c r="A139" s="1" t="s">
        <v>346</v>
      </c>
      <c r="B139" s="1" t="s">
        <v>599</v>
      </c>
      <c r="C139" s="1" t="s">
        <v>12</v>
      </c>
      <c r="D139" s="1" t="s">
        <v>173</v>
      </c>
      <c r="E139" s="1" t="s">
        <v>525</v>
      </c>
      <c r="F139" s="1" t="s">
        <v>600</v>
      </c>
      <c r="G139" s="2">
        <f t="shared" si="9"/>
        <v>57.46666666666667</v>
      </c>
      <c r="H139" s="1"/>
      <c r="I139" s="2">
        <f t="shared" si="10"/>
        <v>57.46666666666667</v>
      </c>
      <c r="J139" s="1">
        <f t="shared" si="11"/>
        <v>138</v>
      </c>
    </row>
    <row r="140" spans="1:10" ht="12.75">
      <c r="A140" s="1" t="s">
        <v>346</v>
      </c>
      <c r="B140" s="1" t="s">
        <v>601</v>
      </c>
      <c r="C140" s="1" t="s">
        <v>12</v>
      </c>
      <c r="D140" s="1" t="s">
        <v>130</v>
      </c>
      <c r="E140" s="1" t="s">
        <v>557</v>
      </c>
      <c r="F140" s="1" t="s">
        <v>602</v>
      </c>
      <c r="G140" s="2">
        <f t="shared" si="9"/>
        <v>57.199999999999996</v>
      </c>
      <c r="H140" s="1"/>
      <c r="I140" s="2">
        <f t="shared" si="10"/>
        <v>57.199999999999996</v>
      </c>
      <c r="J140" s="1">
        <f t="shared" si="11"/>
        <v>139</v>
      </c>
    </row>
    <row r="141" spans="1:10" ht="12.75">
      <c r="A141" s="1" t="s">
        <v>346</v>
      </c>
      <c r="B141" s="1" t="s">
        <v>603</v>
      </c>
      <c r="C141" s="1" t="s">
        <v>12</v>
      </c>
      <c r="D141" s="1" t="s">
        <v>507</v>
      </c>
      <c r="E141" s="1" t="s">
        <v>232</v>
      </c>
      <c r="F141" s="1" t="s">
        <v>604</v>
      </c>
      <c r="G141" s="2">
        <f t="shared" si="9"/>
        <v>56.800000000000004</v>
      </c>
      <c r="H141" s="1"/>
      <c r="I141" s="2">
        <f t="shared" si="10"/>
        <v>56.800000000000004</v>
      </c>
      <c r="J141" s="1">
        <f t="shared" si="11"/>
        <v>140</v>
      </c>
    </row>
    <row r="142" spans="1:10" ht="12.75">
      <c r="A142" s="1" t="s">
        <v>346</v>
      </c>
      <c r="B142" s="1" t="s">
        <v>605</v>
      </c>
      <c r="C142" s="1" t="s">
        <v>12</v>
      </c>
      <c r="D142" s="1" t="s">
        <v>525</v>
      </c>
      <c r="E142" s="1" t="s">
        <v>309</v>
      </c>
      <c r="F142" s="1" t="s">
        <v>604</v>
      </c>
      <c r="G142" s="2">
        <f t="shared" si="9"/>
        <v>56.800000000000004</v>
      </c>
      <c r="H142" s="1"/>
      <c r="I142" s="2">
        <f t="shared" si="10"/>
        <v>56.800000000000004</v>
      </c>
      <c r="J142" s="1">
        <f t="shared" si="11"/>
        <v>140</v>
      </c>
    </row>
    <row r="143" spans="1:10" ht="12.75">
      <c r="A143" s="1" t="s">
        <v>346</v>
      </c>
      <c r="B143" s="1" t="s">
        <v>606</v>
      </c>
      <c r="C143" s="1" t="s">
        <v>12</v>
      </c>
      <c r="D143" s="1" t="s">
        <v>204</v>
      </c>
      <c r="E143" s="1" t="s">
        <v>102</v>
      </c>
      <c r="F143" s="1" t="s">
        <v>604</v>
      </c>
      <c r="G143" s="2">
        <f t="shared" si="9"/>
        <v>56.800000000000004</v>
      </c>
      <c r="H143" s="1"/>
      <c r="I143" s="2">
        <f t="shared" si="10"/>
        <v>56.800000000000004</v>
      </c>
      <c r="J143" s="1">
        <f t="shared" si="11"/>
        <v>140</v>
      </c>
    </row>
    <row r="144" spans="1:10" ht="12.75">
      <c r="A144" s="1" t="s">
        <v>346</v>
      </c>
      <c r="B144" s="1" t="s">
        <v>607</v>
      </c>
      <c r="C144" s="1" t="s">
        <v>12</v>
      </c>
      <c r="D144" s="1" t="s">
        <v>168</v>
      </c>
      <c r="E144" s="1" t="s">
        <v>166</v>
      </c>
      <c r="F144" s="1" t="s">
        <v>608</v>
      </c>
      <c r="G144" s="2">
        <f t="shared" si="9"/>
        <v>56.6</v>
      </c>
      <c r="H144" s="1"/>
      <c r="I144" s="2">
        <f t="shared" si="10"/>
        <v>56.6</v>
      </c>
      <c r="J144" s="1">
        <f t="shared" si="11"/>
        <v>143</v>
      </c>
    </row>
    <row r="145" spans="1:10" ht="12.75">
      <c r="A145" s="1" t="s">
        <v>346</v>
      </c>
      <c r="B145" s="1" t="s">
        <v>609</v>
      </c>
      <c r="C145" s="1" t="s">
        <v>171</v>
      </c>
      <c r="D145" s="1" t="s">
        <v>195</v>
      </c>
      <c r="E145" s="1" t="s">
        <v>502</v>
      </c>
      <c r="F145" s="1" t="s">
        <v>610</v>
      </c>
      <c r="G145" s="2">
        <f t="shared" si="9"/>
        <v>56.46666666666667</v>
      </c>
      <c r="H145" s="1"/>
      <c r="I145" s="2">
        <f t="shared" si="10"/>
        <v>56.46666666666667</v>
      </c>
      <c r="J145" s="1">
        <f t="shared" si="11"/>
        <v>144</v>
      </c>
    </row>
    <row r="146" spans="1:10" ht="12.75">
      <c r="A146" s="1" t="s">
        <v>346</v>
      </c>
      <c r="B146" s="1" t="s">
        <v>611</v>
      </c>
      <c r="C146" s="1" t="s">
        <v>12</v>
      </c>
      <c r="D146" s="1" t="s">
        <v>472</v>
      </c>
      <c r="E146" s="1" t="s">
        <v>192</v>
      </c>
      <c r="F146" s="1" t="s">
        <v>612</v>
      </c>
      <c r="G146" s="2">
        <f t="shared" si="9"/>
        <v>56.26666666666667</v>
      </c>
      <c r="H146" s="1"/>
      <c r="I146" s="2">
        <f t="shared" si="10"/>
        <v>56.26666666666667</v>
      </c>
      <c r="J146" s="1">
        <f t="shared" si="11"/>
        <v>145</v>
      </c>
    </row>
    <row r="147" spans="1:10" ht="12.75">
      <c r="A147" s="1" t="s">
        <v>346</v>
      </c>
      <c r="B147" s="1" t="s">
        <v>613</v>
      </c>
      <c r="C147" s="1" t="s">
        <v>12</v>
      </c>
      <c r="D147" s="1" t="s">
        <v>173</v>
      </c>
      <c r="E147" s="1" t="s">
        <v>179</v>
      </c>
      <c r="F147" s="1" t="s">
        <v>612</v>
      </c>
      <c r="G147" s="2">
        <f t="shared" si="9"/>
        <v>56.26666666666667</v>
      </c>
      <c r="H147" s="1"/>
      <c r="I147" s="2">
        <f t="shared" si="10"/>
        <v>56.26666666666667</v>
      </c>
      <c r="J147" s="1">
        <f t="shared" si="11"/>
        <v>145</v>
      </c>
    </row>
    <row r="148" spans="1:10" ht="12.75">
      <c r="A148" s="1" t="s">
        <v>346</v>
      </c>
      <c r="B148" s="1" t="s">
        <v>614</v>
      </c>
      <c r="C148" s="1" t="s">
        <v>12</v>
      </c>
      <c r="D148" s="1" t="s">
        <v>130</v>
      </c>
      <c r="E148" s="1" t="s">
        <v>615</v>
      </c>
      <c r="F148" s="1" t="s">
        <v>616</v>
      </c>
      <c r="G148" s="2">
        <f t="shared" si="9"/>
        <v>56.199999999999996</v>
      </c>
      <c r="H148" s="1"/>
      <c r="I148" s="2">
        <f t="shared" si="10"/>
        <v>56.199999999999996</v>
      </c>
      <c r="J148" s="1">
        <f t="shared" si="11"/>
        <v>147</v>
      </c>
    </row>
    <row r="149" spans="1:10" ht="12.75">
      <c r="A149" s="1" t="s">
        <v>346</v>
      </c>
      <c r="B149" s="1" t="s">
        <v>617</v>
      </c>
      <c r="C149" s="1" t="s">
        <v>12</v>
      </c>
      <c r="D149" s="1" t="s">
        <v>618</v>
      </c>
      <c r="E149" s="1" t="s">
        <v>309</v>
      </c>
      <c r="F149" s="1" t="s">
        <v>619</v>
      </c>
      <c r="G149" s="2">
        <f t="shared" si="9"/>
        <v>55.86666666666667</v>
      </c>
      <c r="H149" s="1"/>
      <c r="I149" s="2">
        <f t="shared" si="10"/>
        <v>55.86666666666667</v>
      </c>
      <c r="J149" s="1">
        <f t="shared" si="11"/>
        <v>148</v>
      </c>
    </row>
    <row r="150" spans="1:10" ht="12.75">
      <c r="A150" s="1" t="s">
        <v>346</v>
      </c>
      <c r="B150" s="1" t="s">
        <v>620</v>
      </c>
      <c r="C150" s="1" t="s">
        <v>12</v>
      </c>
      <c r="D150" s="1" t="s">
        <v>121</v>
      </c>
      <c r="E150" s="1" t="s">
        <v>172</v>
      </c>
      <c r="F150" s="1" t="s">
        <v>621</v>
      </c>
      <c r="G150" s="2">
        <f t="shared" si="9"/>
        <v>55.73333333333333</v>
      </c>
      <c r="H150" s="1"/>
      <c r="I150" s="2">
        <f t="shared" si="10"/>
        <v>55.73333333333333</v>
      </c>
      <c r="J150" s="1">
        <f t="shared" si="11"/>
        <v>149</v>
      </c>
    </row>
    <row r="151" spans="1:10" ht="12.75">
      <c r="A151" s="1" t="s">
        <v>346</v>
      </c>
      <c r="B151" s="1" t="s">
        <v>622</v>
      </c>
      <c r="C151" s="1" t="s">
        <v>12</v>
      </c>
      <c r="D151" s="1" t="s">
        <v>162</v>
      </c>
      <c r="E151" s="1" t="s">
        <v>571</v>
      </c>
      <c r="F151" s="1" t="s">
        <v>623</v>
      </c>
      <c r="G151" s="2">
        <f t="shared" si="9"/>
        <v>55.6</v>
      </c>
      <c r="H151" s="1"/>
      <c r="I151" s="2">
        <f t="shared" si="10"/>
        <v>55.6</v>
      </c>
      <c r="J151" s="1">
        <f t="shared" si="11"/>
        <v>150</v>
      </c>
    </row>
    <row r="152" spans="1:10" ht="12.75">
      <c r="A152" s="1" t="s">
        <v>346</v>
      </c>
      <c r="B152" s="1" t="s">
        <v>624</v>
      </c>
      <c r="C152" s="1" t="s">
        <v>12</v>
      </c>
      <c r="D152" s="1" t="s">
        <v>525</v>
      </c>
      <c r="E152" s="1" t="s">
        <v>185</v>
      </c>
      <c r="F152" s="1" t="s">
        <v>625</v>
      </c>
      <c r="G152" s="2">
        <f t="shared" si="9"/>
        <v>53.4</v>
      </c>
      <c r="H152" s="1">
        <v>2</v>
      </c>
      <c r="I152" s="2">
        <f t="shared" si="10"/>
        <v>55.4</v>
      </c>
      <c r="J152" s="1">
        <f t="shared" si="11"/>
        <v>151</v>
      </c>
    </row>
    <row r="153" spans="1:10" ht="12.75">
      <c r="A153" s="1" t="s">
        <v>346</v>
      </c>
      <c r="B153" s="1" t="s">
        <v>626</v>
      </c>
      <c r="C153" s="1" t="s">
        <v>12</v>
      </c>
      <c r="D153" s="1" t="s">
        <v>543</v>
      </c>
      <c r="E153" s="1" t="s">
        <v>528</v>
      </c>
      <c r="F153" s="1" t="s">
        <v>627</v>
      </c>
      <c r="G153" s="2">
        <f t="shared" si="9"/>
        <v>55.199999999999996</v>
      </c>
      <c r="H153" s="1"/>
      <c r="I153" s="2">
        <f t="shared" si="10"/>
        <v>55.199999999999996</v>
      </c>
      <c r="J153" s="1">
        <f t="shared" si="11"/>
        <v>152</v>
      </c>
    </row>
    <row r="154" spans="1:10" ht="12.75">
      <c r="A154" s="1" t="s">
        <v>346</v>
      </c>
      <c r="B154" s="1" t="s">
        <v>628</v>
      </c>
      <c r="C154" s="1" t="s">
        <v>12</v>
      </c>
      <c r="D154" s="1" t="s">
        <v>33</v>
      </c>
      <c r="E154" s="1" t="s">
        <v>213</v>
      </c>
      <c r="F154" s="1" t="s">
        <v>629</v>
      </c>
      <c r="G154" s="2">
        <f t="shared" si="9"/>
        <v>55.06666666666666</v>
      </c>
      <c r="H154" s="1"/>
      <c r="I154" s="2">
        <f t="shared" si="10"/>
        <v>55.06666666666666</v>
      </c>
      <c r="J154" s="1">
        <f t="shared" si="11"/>
        <v>153</v>
      </c>
    </row>
    <row r="155" spans="1:10" ht="12.75">
      <c r="A155" s="1" t="s">
        <v>346</v>
      </c>
      <c r="B155" s="1" t="s">
        <v>630</v>
      </c>
      <c r="C155" s="1" t="s">
        <v>12</v>
      </c>
      <c r="D155" s="1" t="s">
        <v>462</v>
      </c>
      <c r="E155" s="1" t="s">
        <v>165</v>
      </c>
      <c r="F155" s="1" t="s">
        <v>168</v>
      </c>
      <c r="G155" s="2">
        <f t="shared" si="9"/>
        <v>55</v>
      </c>
      <c r="H155" s="1"/>
      <c r="I155" s="2">
        <f t="shared" si="10"/>
        <v>55</v>
      </c>
      <c r="J155" s="1">
        <f t="shared" si="11"/>
        <v>154</v>
      </c>
    </row>
    <row r="156" spans="1:10" ht="12.75">
      <c r="A156" s="1" t="s">
        <v>346</v>
      </c>
      <c r="B156" s="1" t="s">
        <v>631</v>
      </c>
      <c r="C156" s="1" t="s">
        <v>12</v>
      </c>
      <c r="D156" s="1" t="s">
        <v>168</v>
      </c>
      <c r="E156" s="1" t="s">
        <v>155</v>
      </c>
      <c r="F156" s="1" t="s">
        <v>632</v>
      </c>
      <c r="G156" s="2">
        <f t="shared" si="9"/>
        <v>54.800000000000004</v>
      </c>
      <c r="H156" s="1"/>
      <c r="I156" s="2">
        <f t="shared" si="10"/>
        <v>54.800000000000004</v>
      </c>
      <c r="J156" s="1">
        <f t="shared" si="11"/>
        <v>155</v>
      </c>
    </row>
    <row r="157" spans="1:10" ht="12.75">
      <c r="A157" s="1" t="s">
        <v>346</v>
      </c>
      <c r="B157" s="1" t="s">
        <v>633</v>
      </c>
      <c r="C157" s="1" t="s">
        <v>12</v>
      </c>
      <c r="D157" s="1" t="s">
        <v>515</v>
      </c>
      <c r="E157" s="1" t="s">
        <v>580</v>
      </c>
      <c r="F157" s="1" t="s">
        <v>634</v>
      </c>
      <c r="G157" s="2">
        <f t="shared" si="9"/>
        <v>52.73333333333333</v>
      </c>
      <c r="H157" s="1">
        <v>2</v>
      </c>
      <c r="I157" s="2">
        <f t="shared" si="10"/>
        <v>54.73333333333333</v>
      </c>
      <c r="J157" s="1">
        <f t="shared" si="11"/>
        <v>156</v>
      </c>
    </row>
    <row r="158" spans="1:10" ht="12.75">
      <c r="A158" s="1" t="s">
        <v>346</v>
      </c>
      <c r="B158" s="1" t="s">
        <v>635</v>
      </c>
      <c r="C158" s="1" t="s">
        <v>12</v>
      </c>
      <c r="D158" s="1" t="s">
        <v>149</v>
      </c>
      <c r="E158" s="1" t="s">
        <v>636</v>
      </c>
      <c r="F158" s="1" t="s">
        <v>637</v>
      </c>
      <c r="G158" s="2">
        <f t="shared" si="9"/>
        <v>54.6</v>
      </c>
      <c r="H158" s="1"/>
      <c r="I158" s="2">
        <f t="shared" si="10"/>
        <v>54.6</v>
      </c>
      <c r="J158" s="1">
        <f t="shared" si="11"/>
        <v>157</v>
      </c>
    </row>
    <row r="159" spans="1:10" ht="12.75">
      <c r="A159" s="1" t="s">
        <v>346</v>
      </c>
      <c r="B159" s="1" t="s">
        <v>638</v>
      </c>
      <c r="C159" s="1" t="s">
        <v>12</v>
      </c>
      <c r="D159" s="1" t="s">
        <v>543</v>
      </c>
      <c r="E159" s="1" t="s">
        <v>140</v>
      </c>
      <c r="F159" s="1" t="s">
        <v>639</v>
      </c>
      <c r="G159" s="2">
        <f t="shared" si="9"/>
        <v>54.199999999999996</v>
      </c>
      <c r="H159" s="1"/>
      <c r="I159" s="2">
        <f t="shared" si="10"/>
        <v>54.199999999999996</v>
      </c>
      <c r="J159" s="1">
        <f t="shared" si="11"/>
        <v>158</v>
      </c>
    </row>
    <row r="160" spans="1:10" ht="12.75">
      <c r="A160" s="1" t="s">
        <v>346</v>
      </c>
      <c r="B160" s="1" t="s">
        <v>640</v>
      </c>
      <c r="C160" s="1" t="s">
        <v>12</v>
      </c>
      <c r="D160" s="1" t="s">
        <v>168</v>
      </c>
      <c r="E160" s="1" t="s">
        <v>203</v>
      </c>
      <c r="F160" s="1" t="s">
        <v>183</v>
      </c>
      <c r="G160" s="2">
        <f t="shared" si="9"/>
        <v>53.800000000000004</v>
      </c>
      <c r="H160" s="1"/>
      <c r="I160" s="2">
        <f t="shared" si="10"/>
        <v>53.800000000000004</v>
      </c>
      <c r="J160" s="1">
        <f t="shared" si="11"/>
        <v>159</v>
      </c>
    </row>
    <row r="161" spans="1:10" ht="12.75">
      <c r="A161" s="1" t="s">
        <v>346</v>
      </c>
      <c r="B161" s="1" t="s">
        <v>641</v>
      </c>
      <c r="C161" s="1" t="s">
        <v>12</v>
      </c>
      <c r="D161" s="1" t="s">
        <v>260</v>
      </c>
      <c r="E161" s="1" t="s">
        <v>124</v>
      </c>
      <c r="F161" s="1" t="s">
        <v>642</v>
      </c>
      <c r="G161" s="2">
        <f t="shared" si="9"/>
        <v>53.73333333333333</v>
      </c>
      <c r="H161" s="1"/>
      <c r="I161" s="2">
        <f t="shared" si="10"/>
        <v>53.73333333333333</v>
      </c>
      <c r="J161" s="1">
        <f t="shared" si="11"/>
        <v>160</v>
      </c>
    </row>
    <row r="162" spans="1:10" ht="12.75">
      <c r="A162" s="1" t="s">
        <v>346</v>
      </c>
      <c r="B162" s="1" t="s">
        <v>643</v>
      </c>
      <c r="C162" s="1" t="s">
        <v>12</v>
      </c>
      <c r="D162" s="1" t="s">
        <v>557</v>
      </c>
      <c r="E162" s="1" t="s">
        <v>172</v>
      </c>
      <c r="F162" s="1" t="s">
        <v>644</v>
      </c>
      <c r="G162" s="2">
        <f t="shared" si="9"/>
        <v>51.73333333333333</v>
      </c>
      <c r="H162" s="1">
        <v>2</v>
      </c>
      <c r="I162" s="2">
        <f t="shared" si="10"/>
        <v>53.73333333333333</v>
      </c>
      <c r="J162" s="1">
        <f t="shared" si="11"/>
        <v>160</v>
      </c>
    </row>
    <row r="163" spans="1:10" ht="12.75">
      <c r="A163" s="1" t="s">
        <v>346</v>
      </c>
      <c r="B163" s="1" t="s">
        <v>645</v>
      </c>
      <c r="C163" s="1" t="s">
        <v>12</v>
      </c>
      <c r="D163" s="1" t="s">
        <v>279</v>
      </c>
      <c r="E163" s="1" t="s">
        <v>176</v>
      </c>
      <c r="F163" s="1" t="s">
        <v>646</v>
      </c>
      <c r="G163" s="2">
        <f t="shared" si="9"/>
        <v>53.53333333333333</v>
      </c>
      <c r="H163" s="1"/>
      <c r="I163" s="2">
        <f t="shared" si="10"/>
        <v>53.53333333333333</v>
      </c>
      <c r="J163" s="1">
        <f t="shared" si="11"/>
        <v>162</v>
      </c>
    </row>
    <row r="164" spans="1:10" ht="12.75">
      <c r="A164" s="1" t="s">
        <v>346</v>
      </c>
      <c r="B164" s="1" t="s">
        <v>647</v>
      </c>
      <c r="C164" s="1" t="s">
        <v>12</v>
      </c>
      <c r="D164" s="1" t="s">
        <v>152</v>
      </c>
      <c r="E164" s="1" t="s">
        <v>618</v>
      </c>
      <c r="F164" s="1" t="s">
        <v>648</v>
      </c>
      <c r="G164" s="2">
        <f t="shared" si="9"/>
        <v>53.26666666666667</v>
      </c>
      <c r="H164" s="1"/>
      <c r="I164" s="2">
        <f t="shared" si="10"/>
        <v>53.26666666666667</v>
      </c>
      <c r="J164" s="1">
        <f t="shared" si="11"/>
        <v>163</v>
      </c>
    </row>
    <row r="165" spans="1:10" ht="12.75">
      <c r="A165" s="1" t="s">
        <v>346</v>
      </c>
      <c r="B165" s="1" t="s">
        <v>649</v>
      </c>
      <c r="C165" s="1" t="s">
        <v>12</v>
      </c>
      <c r="D165" s="1" t="s">
        <v>162</v>
      </c>
      <c r="E165" s="1" t="s">
        <v>200</v>
      </c>
      <c r="F165" s="1" t="s">
        <v>650</v>
      </c>
      <c r="G165" s="2">
        <f t="shared" si="9"/>
        <v>53.199999999999996</v>
      </c>
      <c r="H165" s="1"/>
      <c r="I165" s="2">
        <f t="shared" si="10"/>
        <v>53.199999999999996</v>
      </c>
      <c r="J165" s="1">
        <f t="shared" si="11"/>
        <v>164</v>
      </c>
    </row>
    <row r="166" spans="1:10" ht="12.75">
      <c r="A166" s="1" t="s">
        <v>346</v>
      </c>
      <c r="B166" s="1" t="s">
        <v>651</v>
      </c>
      <c r="C166" s="1" t="s">
        <v>12</v>
      </c>
      <c r="D166" s="1" t="s">
        <v>155</v>
      </c>
      <c r="E166" s="1" t="s">
        <v>185</v>
      </c>
      <c r="F166" s="1" t="s">
        <v>652</v>
      </c>
      <c r="G166" s="2">
        <f t="shared" si="9"/>
        <v>52.86666666666667</v>
      </c>
      <c r="H166" s="1"/>
      <c r="I166" s="2">
        <f t="shared" si="10"/>
        <v>52.86666666666667</v>
      </c>
      <c r="J166" s="1">
        <f t="shared" si="11"/>
        <v>165</v>
      </c>
    </row>
    <row r="167" spans="1:10" ht="12.75">
      <c r="A167" s="1" t="s">
        <v>346</v>
      </c>
      <c r="B167" s="1" t="s">
        <v>653</v>
      </c>
      <c r="C167" s="1" t="s">
        <v>12</v>
      </c>
      <c r="D167" s="1" t="s">
        <v>179</v>
      </c>
      <c r="E167" s="1" t="s">
        <v>182</v>
      </c>
      <c r="F167" s="1" t="s">
        <v>654</v>
      </c>
      <c r="G167" s="2">
        <f t="shared" si="9"/>
        <v>52.800000000000004</v>
      </c>
      <c r="H167" s="1"/>
      <c r="I167" s="2">
        <f t="shared" si="10"/>
        <v>52.800000000000004</v>
      </c>
      <c r="J167" s="1">
        <f t="shared" si="11"/>
        <v>166</v>
      </c>
    </row>
    <row r="168" spans="1:10" ht="12.75">
      <c r="A168" s="1" t="s">
        <v>346</v>
      </c>
      <c r="B168" s="1" t="s">
        <v>655</v>
      </c>
      <c r="C168" s="1" t="s">
        <v>12</v>
      </c>
      <c r="D168" s="1" t="s">
        <v>656</v>
      </c>
      <c r="E168" s="1" t="s">
        <v>152</v>
      </c>
      <c r="F168" s="1" t="s">
        <v>657</v>
      </c>
      <c r="G168" s="2">
        <f t="shared" si="9"/>
        <v>50.800000000000004</v>
      </c>
      <c r="H168" s="1">
        <v>2</v>
      </c>
      <c r="I168" s="2">
        <f t="shared" si="10"/>
        <v>52.800000000000004</v>
      </c>
      <c r="J168" s="1">
        <f t="shared" si="11"/>
        <v>166</v>
      </c>
    </row>
    <row r="169" spans="1:10" ht="12.75">
      <c r="A169" s="1" t="s">
        <v>346</v>
      </c>
      <c r="B169" s="1" t="s">
        <v>658</v>
      </c>
      <c r="C169" s="1" t="s">
        <v>12</v>
      </c>
      <c r="D169" s="1" t="s">
        <v>220</v>
      </c>
      <c r="E169" s="1" t="s">
        <v>140</v>
      </c>
      <c r="F169" s="1" t="s">
        <v>634</v>
      </c>
      <c r="G169" s="2">
        <f t="shared" si="9"/>
        <v>52.73333333333333</v>
      </c>
      <c r="H169" s="1"/>
      <c r="I169" s="2">
        <f t="shared" si="10"/>
        <v>52.73333333333333</v>
      </c>
      <c r="J169" s="1">
        <f t="shared" si="11"/>
        <v>168</v>
      </c>
    </row>
    <row r="170" spans="1:10" ht="12.75">
      <c r="A170" s="1" t="s">
        <v>346</v>
      </c>
      <c r="B170" s="1" t="s">
        <v>659</v>
      </c>
      <c r="C170" s="1" t="s">
        <v>12</v>
      </c>
      <c r="D170" s="1" t="s">
        <v>155</v>
      </c>
      <c r="E170" s="1" t="s">
        <v>192</v>
      </c>
      <c r="F170" s="1" t="s">
        <v>152</v>
      </c>
      <c r="G170" s="2">
        <f t="shared" si="9"/>
        <v>52.666666666666664</v>
      </c>
      <c r="H170" s="1"/>
      <c r="I170" s="2">
        <f t="shared" si="10"/>
        <v>52.666666666666664</v>
      </c>
      <c r="J170" s="1">
        <f t="shared" si="11"/>
        <v>169</v>
      </c>
    </row>
    <row r="171" spans="1:10" ht="12.75">
      <c r="A171" s="1" t="s">
        <v>346</v>
      </c>
      <c r="B171" s="1" t="s">
        <v>660</v>
      </c>
      <c r="C171" s="1" t="s">
        <v>12</v>
      </c>
      <c r="D171" s="1" t="s">
        <v>192</v>
      </c>
      <c r="E171" s="1" t="s">
        <v>203</v>
      </c>
      <c r="F171" s="1" t="s">
        <v>186</v>
      </c>
      <c r="G171" s="2">
        <f t="shared" si="9"/>
        <v>52.333333333333336</v>
      </c>
      <c r="H171" s="1"/>
      <c r="I171" s="2">
        <f t="shared" si="10"/>
        <v>52.333333333333336</v>
      </c>
      <c r="J171" s="1">
        <f t="shared" si="11"/>
        <v>170</v>
      </c>
    </row>
    <row r="172" spans="1:10" ht="12.75">
      <c r="A172" s="1" t="s">
        <v>346</v>
      </c>
      <c r="B172" s="1" t="s">
        <v>661</v>
      </c>
      <c r="C172" s="1" t="s">
        <v>12</v>
      </c>
      <c r="D172" s="1" t="s">
        <v>502</v>
      </c>
      <c r="E172" s="1" t="s">
        <v>188</v>
      </c>
      <c r="F172" s="1" t="s">
        <v>662</v>
      </c>
      <c r="G172" s="2">
        <f t="shared" si="9"/>
        <v>52.13333333333333</v>
      </c>
      <c r="H172" s="1"/>
      <c r="I172" s="2">
        <f t="shared" si="10"/>
        <v>52.13333333333333</v>
      </c>
      <c r="J172" s="1">
        <f t="shared" si="11"/>
        <v>171</v>
      </c>
    </row>
    <row r="173" spans="1:10" ht="12.75">
      <c r="A173" s="1" t="s">
        <v>346</v>
      </c>
      <c r="B173" s="1" t="s">
        <v>663</v>
      </c>
      <c r="C173" s="1" t="s">
        <v>12</v>
      </c>
      <c r="D173" s="1" t="s">
        <v>124</v>
      </c>
      <c r="E173" s="1" t="s">
        <v>200</v>
      </c>
      <c r="F173" s="1" t="s">
        <v>664</v>
      </c>
      <c r="G173" s="2">
        <f t="shared" si="9"/>
        <v>51.6</v>
      </c>
      <c r="H173" s="1"/>
      <c r="I173" s="2">
        <f t="shared" si="10"/>
        <v>51.6</v>
      </c>
      <c r="J173" s="1">
        <f t="shared" si="11"/>
        <v>172</v>
      </c>
    </row>
    <row r="174" spans="1:10" ht="12.75">
      <c r="A174" s="1" t="s">
        <v>346</v>
      </c>
      <c r="B174" s="1" t="s">
        <v>665</v>
      </c>
      <c r="C174" s="1" t="s">
        <v>12</v>
      </c>
      <c r="D174" s="1" t="s">
        <v>580</v>
      </c>
      <c r="E174" s="1" t="s">
        <v>172</v>
      </c>
      <c r="F174" s="1" t="s">
        <v>664</v>
      </c>
      <c r="G174" s="2">
        <f t="shared" si="9"/>
        <v>51.6</v>
      </c>
      <c r="H174" s="1"/>
      <c r="I174" s="2">
        <f t="shared" si="10"/>
        <v>51.6</v>
      </c>
      <c r="J174" s="1">
        <f t="shared" si="11"/>
        <v>172</v>
      </c>
    </row>
    <row r="175" spans="1:10" ht="12.75">
      <c r="A175" s="1" t="s">
        <v>346</v>
      </c>
      <c r="B175" s="1" t="s">
        <v>666</v>
      </c>
      <c r="C175" s="1" t="s">
        <v>12</v>
      </c>
      <c r="D175" s="1" t="s">
        <v>137</v>
      </c>
      <c r="E175" s="1" t="s">
        <v>216</v>
      </c>
      <c r="F175" s="1" t="s">
        <v>667</v>
      </c>
      <c r="G175" s="2">
        <f t="shared" si="9"/>
        <v>51.53333333333333</v>
      </c>
      <c r="H175" s="1"/>
      <c r="I175" s="2">
        <f t="shared" si="10"/>
        <v>51.53333333333333</v>
      </c>
      <c r="J175" s="1">
        <f t="shared" si="11"/>
        <v>174</v>
      </c>
    </row>
    <row r="176" spans="1:10" ht="12.75">
      <c r="A176" s="1" t="s">
        <v>346</v>
      </c>
      <c r="B176" s="1" t="s">
        <v>668</v>
      </c>
      <c r="C176" s="1" t="s">
        <v>12</v>
      </c>
      <c r="D176" s="1" t="s">
        <v>479</v>
      </c>
      <c r="E176" s="1" t="s">
        <v>225</v>
      </c>
      <c r="F176" s="1" t="s">
        <v>669</v>
      </c>
      <c r="G176" s="2">
        <f t="shared" si="9"/>
        <v>51.46666666666667</v>
      </c>
      <c r="H176" s="1"/>
      <c r="I176" s="2">
        <f t="shared" si="10"/>
        <v>51.46666666666667</v>
      </c>
      <c r="J176" s="1">
        <f t="shared" si="11"/>
        <v>175</v>
      </c>
    </row>
    <row r="177" spans="1:10" ht="12.75">
      <c r="A177" s="1" t="s">
        <v>346</v>
      </c>
      <c r="B177" s="1" t="s">
        <v>670</v>
      </c>
      <c r="C177" s="1" t="s">
        <v>12</v>
      </c>
      <c r="D177" s="1" t="s">
        <v>155</v>
      </c>
      <c r="E177" s="1" t="s">
        <v>557</v>
      </c>
      <c r="F177" s="1" t="s">
        <v>669</v>
      </c>
      <c r="G177" s="2">
        <f t="shared" si="9"/>
        <v>51.46666666666667</v>
      </c>
      <c r="H177" s="1"/>
      <c r="I177" s="2">
        <f t="shared" si="10"/>
        <v>51.46666666666667</v>
      </c>
      <c r="J177" s="1">
        <f t="shared" si="11"/>
        <v>175</v>
      </c>
    </row>
    <row r="178" spans="1:10" ht="12.75">
      <c r="A178" s="1" t="s">
        <v>346</v>
      </c>
      <c r="B178" s="1" t="s">
        <v>671</v>
      </c>
      <c r="C178" s="1" t="s">
        <v>12</v>
      </c>
      <c r="D178" s="1" t="s">
        <v>192</v>
      </c>
      <c r="E178" s="1" t="s">
        <v>192</v>
      </c>
      <c r="F178" s="1" t="s">
        <v>192</v>
      </c>
      <c r="G178" s="2">
        <f t="shared" si="9"/>
        <v>51.333333333333336</v>
      </c>
      <c r="H178" s="1"/>
      <c r="I178" s="2">
        <f t="shared" si="10"/>
        <v>51.333333333333336</v>
      </c>
      <c r="J178" s="1">
        <f t="shared" si="11"/>
        <v>177</v>
      </c>
    </row>
    <row r="179" spans="1:10" ht="12.75">
      <c r="A179" s="1" t="s">
        <v>346</v>
      </c>
      <c r="B179" s="1" t="s">
        <v>672</v>
      </c>
      <c r="C179" s="1" t="s">
        <v>12</v>
      </c>
      <c r="D179" s="1" t="s">
        <v>173</v>
      </c>
      <c r="E179" s="1" t="s">
        <v>216</v>
      </c>
      <c r="F179" s="1" t="s">
        <v>673</v>
      </c>
      <c r="G179" s="2">
        <f t="shared" si="9"/>
        <v>50.86666666666667</v>
      </c>
      <c r="H179" s="1"/>
      <c r="I179" s="2">
        <f t="shared" si="10"/>
        <v>50.86666666666667</v>
      </c>
      <c r="J179" s="1">
        <f t="shared" si="11"/>
        <v>178</v>
      </c>
    </row>
    <row r="180" spans="1:10" ht="12.75">
      <c r="A180" s="1" t="s">
        <v>346</v>
      </c>
      <c r="B180" s="1" t="s">
        <v>674</v>
      </c>
      <c r="C180" s="1" t="s">
        <v>12</v>
      </c>
      <c r="D180" s="1" t="s">
        <v>185</v>
      </c>
      <c r="E180" s="1" t="s">
        <v>636</v>
      </c>
      <c r="F180" s="1" t="s">
        <v>673</v>
      </c>
      <c r="G180" s="2">
        <f t="shared" si="9"/>
        <v>50.86666666666667</v>
      </c>
      <c r="H180" s="1"/>
      <c r="I180" s="2">
        <f t="shared" si="10"/>
        <v>50.86666666666667</v>
      </c>
      <c r="J180" s="1">
        <f t="shared" si="11"/>
        <v>178</v>
      </c>
    </row>
    <row r="181" spans="1:10" ht="12.75">
      <c r="A181" s="1" t="s">
        <v>346</v>
      </c>
      <c r="B181" s="1" t="s">
        <v>675</v>
      </c>
      <c r="C181" s="1" t="s">
        <v>12</v>
      </c>
      <c r="D181" s="1" t="s">
        <v>182</v>
      </c>
      <c r="E181" s="1" t="s">
        <v>571</v>
      </c>
      <c r="F181" s="1" t="s">
        <v>657</v>
      </c>
      <c r="G181" s="2">
        <f t="shared" si="9"/>
        <v>50.800000000000004</v>
      </c>
      <c r="H181" s="1"/>
      <c r="I181" s="2">
        <f t="shared" si="10"/>
        <v>50.800000000000004</v>
      </c>
      <c r="J181" s="1">
        <f t="shared" si="11"/>
        <v>180</v>
      </c>
    </row>
    <row r="182" spans="1:10" ht="12.75">
      <c r="A182" s="1" t="s">
        <v>346</v>
      </c>
      <c r="B182" s="1" t="s">
        <v>676</v>
      </c>
      <c r="C182" s="1" t="s">
        <v>12</v>
      </c>
      <c r="D182" s="1" t="s">
        <v>208</v>
      </c>
      <c r="E182" s="1" t="s">
        <v>182</v>
      </c>
      <c r="F182" s="1" t="s">
        <v>195</v>
      </c>
      <c r="G182" s="2">
        <f t="shared" si="9"/>
        <v>50.666666666666664</v>
      </c>
      <c r="H182" s="1"/>
      <c r="I182" s="2">
        <f t="shared" si="10"/>
        <v>50.666666666666664</v>
      </c>
      <c r="J182" s="1">
        <f t="shared" si="11"/>
        <v>181</v>
      </c>
    </row>
    <row r="183" spans="1:10" ht="12.75">
      <c r="A183" s="1" t="s">
        <v>346</v>
      </c>
      <c r="B183" s="1" t="s">
        <v>677</v>
      </c>
      <c r="C183" s="1" t="s">
        <v>12</v>
      </c>
      <c r="D183" s="1" t="s">
        <v>543</v>
      </c>
      <c r="E183" s="1" t="s">
        <v>636</v>
      </c>
      <c r="F183" s="1" t="s">
        <v>678</v>
      </c>
      <c r="G183" s="2">
        <f t="shared" si="9"/>
        <v>50.6</v>
      </c>
      <c r="H183" s="1"/>
      <c r="I183" s="2">
        <f t="shared" si="10"/>
        <v>50.6</v>
      </c>
      <c r="J183" s="1">
        <f t="shared" si="11"/>
        <v>182</v>
      </c>
    </row>
    <row r="184" spans="1:10" ht="12.75">
      <c r="A184" s="1" t="s">
        <v>346</v>
      </c>
      <c r="B184" s="1" t="s">
        <v>679</v>
      </c>
      <c r="C184" s="1" t="s">
        <v>12</v>
      </c>
      <c r="D184" s="1" t="s">
        <v>680</v>
      </c>
      <c r="E184" s="1" t="s">
        <v>172</v>
      </c>
      <c r="F184" s="1" t="s">
        <v>681</v>
      </c>
      <c r="G184" s="2">
        <f t="shared" si="9"/>
        <v>50.53333333333333</v>
      </c>
      <c r="H184" s="1"/>
      <c r="I184" s="2">
        <f t="shared" si="10"/>
        <v>50.53333333333333</v>
      </c>
      <c r="J184" s="1">
        <f t="shared" si="11"/>
        <v>183</v>
      </c>
    </row>
    <row r="185" spans="1:10" ht="12.75">
      <c r="A185" s="1" t="s">
        <v>346</v>
      </c>
      <c r="B185" s="1" t="s">
        <v>682</v>
      </c>
      <c r="C185" s="1" t="s">
        <v>12</v>
      </c>
      <c r="D185" s="1" t="s">
        <v>615</v>
      </c>
      <c r="E185" s="1" t="s">
        <v>186</v>
      </c>
      <c r="F185" s="1" t="s">
        <v>683</v>
      </c>
      <c r="G185" s="2">
        <f t="shared" si="9"/>
        <v>50.46666666666667</v>
      </c>
      <c r="H185" s="1"/>
      <c r="I185" s="2">
        <f t="shared" si="10"/>
        <v>50.46666666666667</v>
      </c>
      <c r="J185" s="1">
        <f t="shared" si="11"/>
        <v>184</v>
      </c>
    </row>
    <row r="186" spans="1:10" ht="12.75">
      <c r="A186" s="1" t="s">
        <v>346</v>
      </c>
      <c r="B186" s="1" t="s">
        <v>684</v>
      </c>
      <c r="C186" s="1" t="s">
        <v>12</v>
      </c>
      <c r="D186" s="1" t="s">
        <v>226</v>
      </c>
      <c r="E186" s="1" t="s">
        <v>168</v>
      </c>
      <c r="F186" s="1" t="s">
        <v>683</v>
      </c>
      <c r="G186" s="2">
        <f t="shared" si="9"/>
        <v>50.46666666666667</v>
      </c>
      <c r="H186" s="1"/>
      <c r="I186" s="2">
        <f t="shared" si="10"/>
        <v>50.46666666666667</v>
      </c>
      <c r="J186" s="1">
        <f t="shared" si="11"/>
        <v>184</v>
      </c>
    </row>
    <row r="187" spans="1:10" ht="12.75">
      <c r="A187" s="1" t="s">
        <v>346</v>
      </c>
      <c r="B187" s="1" t="s">
        <v>685</v>
      </c>
      <c r="C187" s="1" t="s">
        <v>12</v>
      </c>
      <c r="D187" s="1" t="s">
        <v>195</v>
      </c>
      <c r="E187" s="1" t="s">
        <v>571</v>
      </c>
      <c r="F187" s="1" t="s">
        <v>198</v>
      </c>
      <c r="G187" s="2">
        <f t="shared" si="9"/>
        <v>50.26666666666667</v>
      </c>
      <c r="H187" s="1"/>
      <c r="I187" s="2">
        <f t="shared" si="10"/>
        <v>50.26666666666667</v>
      </c>
      <c r="J187" s="1">
        <f t="shared" si="11"/>
        <v>186</v>
      </c>
    </row>
    <row r="188" spans="1:10" ht="12.75">
      <c r="A188" s="1" t="s">
        <v>346</v>
      </c>
      <c r="B188" s="1" t="s">
        <v>686</v>
      </c>
      <c r="C188" s="1" t="s">
        <v>12</v>
      </c>
      <c r="D188" s="1" t="s">
        <v>152</v>
      </c>
      <c r="E188" s="1" t="s">
        <v>279</v>
      </c>
      <c r="F188" s="1" t="s">
        <v>687</v>
      </c>
      <c r="G188" s="2">
        <f t="shared" si="9"/>
        <v>50.06666666666666</v>
      </c>
      <c r="H188" s="1"/>
      <c r="I188" s="2">
        <f t="shared" si="10"/>
        <v>50.06666666666666</v>
      </c>
      <c r="J188" s="1">
        <f t="shared" si="11"/>
        <v>187</v>
      </c>
    </row>
    <row r="189" spans="1:10" ht="12.75">
      <c r="A189" s="1" t="s">
        <v>346</v>
      </c>
      <c r="B189" s="1" t="s">
        <v>688</v>
      </c>
      <c r="C189" s="1" t="s">
        <v>12</v>
      </c>
      <c r="D189" s="1" t="s">
        <v>186</v>
      </c>
      <c r="E189" s="1" t="s">
        <v>279</v>
      </c>
      <c r="F189" s="1" t="s">
        <v>689</v>
      </c>
      <c r="G189" s="2">
        <f t="shared" si="9"/>
        <v>49.93333333333334</v>
      </c>
      <c r="H189" s="1"/>
      <c r="I189" s="2">
        <f t="shared" si="10"/>
        <v>49.93333333333334</v>
      </c>
      <c r="J189" s="1">
        <f t="shared" si="11"/>
        <v>188</v>
      </c>
    </row>
    <row r="190" spans="1:10" ht="12.75">
      <c r="A190" s="1" t="s">
        <v>346</v>
      </c>
      <c r="B190" s="1" t="s">
        <v>690</v>
      </c>
      <c r="C190" s="1" t="s">
        <v>12</v>
      </c>
      <c r="D190" s="1" t="s">
        <v>182</v>
      </c>
      <c r="E190" s="1" t="s">
        <v>279</v>
      </c>
      <c r="F190" s="1" t="s">
        <v>691</v>
      </c>
      <c r="G190" s="2">
        <f t="shared" si="9"/>
        <v>49.800000000000004</v>
      </c>
      <c r="H190" s="1"/>
      <c r="I190" s="2">
        <f t="shared" si="10"/>
        <v>49.800000000000004</v>
      </c>
      <c r="J190" s="1">
        <f t="shared" si="11"/>
        <v>189</v>
      </c>
    </row>
    <row r="191" spans="1:10" ht="12.75">
      <c r="A191" s="1" t="s">
        <v>346</v>
      </c>
      <c r="B191" s="1" t="s">
        <v>692</v>
      </c>
      <c r="C191" s="1" t="s">
        <v>12</v>
      </c>
      <c r="D191" s="1" t="s">
        <v>557</v>
      </c>
      <c r="E191" s="1" t="s">
        <v>571</v>
      </c>
      <c r="F191" s="1" t="s">
        <v>693</v>
      </c>
      <c r="G191" s="2">
        <f t="shared" si="9"/>
        <v>49.73333333333333</v>
      </c>
      <c r="H191" s="1"/>
      <c r="I191" s="2">
        <f t="shared" si="10"/>
        <v>49.73333333333333</v>
      </c>
      <c r="J191" s="1">
        <f t="shared" si="11"/>
        <v>190</v>
      </c>
    </row>
    <row r="192" spans="1:10" ht="12.75">
      <c r="A192" s="1" t="s">
        <v>346</v>
      </c>
      <c r="B192" s="1" t="s">
        <v>694</v>
      </c>
      <c r="C192" s="1" t="s">
        <v>12</v>
      </c>
      <c r="D192" s="1" t="s">
        <v>221</v>
      </c>
      <c r="E192" s="1" t="s">
        <v>152</v>
      </c>
      <c r="F192" s="1" t="s">
        <v>693</v>
      </c>
      <c r="G192" s="2">
        <f t="shared" si="9"/>
        <v>49.73333333333333</v>
      </c>
      <c r="H192" s="1"/>
      <c r="I192" s="2">
        <f t="shared" si="10"/>
        <v>49.73333333333333</v>
      </c>
      <c r="J192" s="1">
        <f t="shared" si="11"/>
        <v>190</v>
      </c>
    </row>
    <row r="193" spans="1:10" ht="12.75">
      <c r="A193" s="1" t="s">
        <v>346</v>
      </c>
      <c r="B193" s="1" t="s">
        <v>695</v>
      </c>
      <c r="C193" s="1" t="s">
        <v>12</v>
      </c>
      <c r="D193" s="1" t="s">
        <v>696</v>
      </c>
      <c r="E193" s="1" t="s">
        <v>168</v>
      </c>
      <c r="F193" s="1" t="s">
        <v>697</v>
      </c>
      <c r="G193" s="2">
        <f t="shared" si="9"/>
        <v>49.53333333333333</v>
      </c>
      <c r="H193" s="1"/>
      <c r="I193" s="2">
        <f t="shared" si="10"/>
        <v>49.53333333333333</v>
      </c>
      <c r="J193" s="1">
        <f t="shared" si="11"/>
        <v>192</v>
      </c>
    </row>
    <row r="194" spans="1:10" ht="12.75">
      <c r="A194" s="1" t="s">
        <v>346</v>
      </c>
      <c r="B194" s="1" t="s">
        <v>698</v>
      </c>
      <c r="C194" s="1" t="s">
        <v>12</v>
      </c>
      <c r="D194" s="1" t="s">
        <v>226</v>
      </c>
      <c r="E194" s="1" t="s">
        <v>203</v>
      </c>
      <c r="F194" s="1" t="s">
        <v>699</v>
      </c>
      <c r="G194" s="2">
        <f t="shared" si="9"/>
        <v>49.26666666666667</v>
      </c>
      <c r="H194" s="1"/>
      <c r="I194" s="2">
        <f t="shared" si="10"/>
        <v>49.26666666666667</v>
      </c>
      <c r="J194" s="1">
        <f t="shared" si="11"/>
        <v>193</v>
      </c>
    </row>
    <row r="195" spans="1:10" ht="12.75">
      <c r="A195" s="1" t="s">
        <v>346</v>
      </c>
      <c r="B195" s="1" t="s">
        <v>700</v>
      </c>
      <c r="C195" s="1" t="s">
        <v>171</v>
      </c>
      <c r="D195" s="1" t="s">
        <v>166</v>
      </c>
      <c r="E195" s="1" t="s">
        <v>210</v>
      </c>
      <c r="F195" s="1" t="s">
        <v>701</v>
      </c>
      <c r="G195" s="2">
        <f aca="true" t="shared" si="12" ref="G195:G258">F195/1.5</f>
        <v>49.06666666666666</v>
      </c>
      <c r="H195" s="1"/>
      <c r="I195" s="2">
        <f aca="true" t="shared" si="13" ref="I195:I258">SUM(G195:H195)</f>
        <v>49.06666666666666</v>
      </c>
      <c r="J195" s="1">
        <f aca="true" t="shared" si="14" ref="J195:J236">RANK(I195,$I$2:$I$236)</f>
        <v>194</v>
      </c>
    </row>
    <row r="196" spans="1:10" ht="12.75">
      <c r="A196" s="1" t="s">
        <v>346</v>
      </c>
      <c r="B196" s="1" t="s">
        <v>702</v>
      </c>
      <c r="C196" s="1" t="s">
        <v>12</v>
      </c>
      <c r="D196" s="1" t="s">
        <v>254</v>
      </c>
      <c r="E196" s="1" t="s">
        <v>179</v>
      </c>
      <c r="F196" s="1" t="s">
        <v>701</v>
      </c>
      <c r="G196" s="2">
        <f t="shared" si="12"/>
        <v>49.06666666666666</v>
      </c>
      <c r="H196" s="1"/>
      <c r="I196" s="2">
        <f t="shared" si="13"/>
        <v>49.06666666666666</v>
      </c>
      <c r="J196" s="1">
        <f t="shared" si="14"/>
        <v>194</v>
      </c>
    </row>
    <row r="197" spans="1:10" ht="12.75">
      <c r="A197" s="1" t="s">
        <v>346</v>
      </c>
      <c r="B197" s="1" t="s">
        <v>703</v>
      </c>
      <c r="C197" s="1" t="s">
        <v>12</v>
      </c>
      <c r="D197" s="1" t="s">
        <v>140</v>
      </c>
      <c r="E197" s="1" t="s">
        <v>213</v>
      </c>
      <c r="F197" s="1" t="s">
        <v>704</v>
      </c>
      <c r="G197" s="2">
        <f t="shared" si="12"/>
        <v>48.93333333333334</v>
      </c>
      <c r="H197" s="1"/>
      <c r="I197" s="2">
        <f t="shared" si="13"/>
        <v>48.93333333333334</v>
      </c>
      <c r="J197" s="1">
        <f t="shared" si="14"/>
        <v>196</v>
      </c>
    </row>
    <row r="198" spans="1:10" ht="12.75">
      <c r="A198" s="1" t="s">
        <v>346</v>
      </c>
      <c r="B198" s="1" t="s">
        <v>705</v>
      </c>
      <c r="C198" s="1" t="s">
        <v>12</v>
      </c>
      <c r="D198" s="1" t="s">
        <v>567</v>
      </c>
      <c r="E198" s="1" t="s">
        <v>226</v>
      </c>
      <c r="F198" s="1" t="s">
        <v>706</v>
      </c>
      <c r="G198" s="2">
        <f t="shared" si="12"/>
        <v>48.86666666666667</v>
      </c>
      <c r="H198" s="1"/>
      <c r="I198" s="2">
        <f t="shared" si="13"/>
        <v>48.86666666666667</v>
      </c>
      <c r="J198" s="1">
        <f t="shared" si="14"/>
        <v>197</v>
      </c>
    </row>
    <row r="199" spans="1:10" ht="12.75">
      <c r="A199" s="1" t="s">
        <v>346</v>
      </c>
      <c r="B199" s="1" t="s">
        <v>707</v>
      </c>
      <c r="C199" s="1" t="s">
        <v>12</v>
      </c>
      <c r="D199" s="1" t="s">
        <v>216</v>
      </c>
      <c r="E199" s="1" t="s">
        <v>543</v>
      </c>
      <c r="F199" s="1" t="s">
        <v>708</v>
      </c>
      <c r="G199" s="2">
        <f t="shared" si="12"/>
        <v>48.6</v>
      </c>
      <c r="H199" s="1"/>
      <c r="I199" s="2">
        <f t="shared" si="13"/>
        <v>48.6</v>
      </c>
      <c r="J199" s="1">
        <f t="shared" si="14"/>
        <v>198</v>
      </c>
    </row>
    <row r="200" spans="1:10" ht="12.75">
      <c r="A200" s="1" t="s">
        <v>346</v>
      </c>
      <c r="B200" s="1" t="s">
        <v>709</v>
      </c>
      <c r="C200" s="1" t="s">
        <v>12</v>
      </c>
      <c r="D200" s="1" t="s">
        <v>165</v>
      </c>
      <c r="E200" s="1" t="s">
        <v>615</v>
      </c>
      <c r="F200" s="1" t="s">
        <v>710</v>
      </c>
      <c r="G200" s="2">
        <f t="shared" si="12"/>
        <v>48.46666666666667</v>
      </c>
      <c r="H200" s="1"/>
      <c r="I200" s="2">
        <f t="shared" si="13"/>
        <v>48.46666666666667</v>
      </c>
      <c r="J200" s="1">
        <f t="shared" si="14"/>
        <v>199</v>
      </c>
    </row>
    <row r="201" spans="1:10" ht="12.75">
      <c r="A201" s="1" t="s">
        <v>346</v>
      </c>
      <c r="B201" s="1" t="s">
        <v>711</v>
      </c>
      <c r="C201" s="1" t="s">
        <v>12</v>
      </c>
      <c r="D201" s="1" t="s">
        <v>204</v>
      </c>
      <c r="E201" s="1" t="s">
        <v>580</v>
      </c>
      <c r="F201" s="1" t="s">
        <v>712</v>
      </c>
      <c r="G201" s="2">
        <f t="shared" si="12"/>
        <v>48.199999999999996</v>
      </c>
      <c r="H201" s="1"/>
      <c r="I201" s="2">
        <f t="shared" si="13"/>
        <v>48.199999999999996</v>
      </c>
      <c r="J201" s="1">
        <f t="shared" si="14"/>
        <v>200</v>
      </c>
    </row>
    <row r="202" spans="1:10" ht="12.75">
      <c r="A202" s="1" t="s">
        <v>346</v>
      </c>
      <c r="B202" s="1" t="s">
        <v>713</v>
      </c>
      <c r="C202" s="1" t="s">
        <v>12</v>
      </c>
      <c r="D202" s="1" t="s">
        <v>571</v>
      </c>
      <c r="E202" s="1" t="s">
        <v>680</v>
      </c>
      <c r="F202" s="1" t="s">
        <v>714</v>
      </c>
      <c r="G202" s="2">
        <f t="shared" si="12"/>
        <v>47.800000000000004</v>
      </c>
      <c r="H202" s="1"/>
      <c r="I202" s="2">
        <f t="shared" si="13"/>
        <v>47.800000000000004</v>
      </c>
      <c r="J202" s="1">
        <f t="shared" si="14"/>
        <v>201</v>
      </c>
    </row>
    <row r="203" spans="1:10" ht="12.75">
      <c r="A203" s="1" t="s">
        <v>346</v>
      </c>
      <c r="B203" s="1" t="s">
        <v>715</v>
      </c>
      <c r="C203" s="1" t="s">
        <v>12</v>
      </c>
      <c r="D203" s="1" t="s">
        <v>257</v>
      </c>
      <c r="E203" s="1" t="s">
        <v>543</v>
      </c>
      <c r="F203" s="1" t="s">
        <v>714</v>
      </c>
      <c r="G203" s="2">
        <f t="shared" si="12"/>
        <v>47.800000000000004</v>
      </c>
      <c r="H203" s="1"/>
      <c r="I203" s="2">
        <f t="shared" si="13"/>
        <v>47.800000000000004</v>
      </c>
      <c r="J203" s="1">
        <f t="shared" si="14"/>
        <v>201</v>
      </c>
    </row>
    <row r="204" spans="1:10" ht="12.75">
      <c r="A204" s="1" t="s">
        <v>346</v>
      </c>
      <c r="B204" s="1" t="s">
        <v>716</v>
      </c>
      <c r="C204" s="1" t="s">
        <v>12</v>
      </c>
      <c r="D204" s="1" t="s">
        <v>195</v>
      </c>
      <c r="E204" s="1" t="s">
        <v>217</v>
      </c>
      <c r="F204" s="1" t="s">
        <v>615</v>
      </c>
      <c r="G204" s="2">
        <f t="shared" si="12"/>
        <v>47.666666666666664</v>
      </c>
      <c r="H204" s="1"/>
      <c r="I204" s="2">
        <f t="shared" si="13"/>
        <v>47.666666666666664</v>
      </c>
      <c r="J204" s="1">
        <f t="shared" si="14"/>
        <v>203</v>
      </c>
    </row>
    <row r="205" spans="1:10" ht="12.75">
      <c r="A205" s="1" t="s">
        <v>346</v>
      </c>
      <c r="B205" s="1" t="s">
        <v>717</v>
      </c>
      <c r="C205" s="1" t="s">
        <v>12</v>
      </c>
      <c r="D205" s="1" t="s">
        <v>571</v>
      </c>
      <c r="E205" s="1" t="s">
        <v>217</v>
      </c>
      <c r="F205" s="1" t="s">
        <v>718</v>
      </c>
      <c r="G205" s="2">
        <f t="shared" si="12"/>
        <v>47.4</v>
      </c>
      <c r="H205" s="1"/>
      <c r="I205" s="2">
        <f t="shared" si="13"/>
        <v>47.4</v>
      </c>
      <c r="J205" s="1">
        <f t="shared" si="14"/>
        <v>204</v>
      </c>
    </row>
    <row r="206" spans="1:10" ht="12.75">
      <c r="A206" s="1" t="s">
        <v>346</v>
      </c>
      <c r="B206" s="1" t="s">
        <v>719</v>
      </c>
      <c r="C206" s="1" t="s">
        <v>12</v>
      </c>
      <c r="D206" s="1" t="s">
        <v>210</v>
      </c>
      <c r="E206" s="1" t="s">
        <v>580</v>
      </c>
      <c r="F206" s="1" t="s">
        <v>720</v>
      </c>
      <c r="G206" s="2">
        <f t="shared" si="12"/>
        <v>46.73333333333333</v>
      </c>
      <c r="H206" s="1"/>
      <c r="I206" s="2">
        <f t="shared" si="13"/>
        <v>46.73333333333333</v>
      </c>
      <c r="J206" s="1">
        <f t="shared" si="14"/>
        <v>205</v>
      </c>
    </row>
    <row r="207" spans="1:10" ht="12.75">
      <c r="A207" s="1" t="s">
        <v>346</v>
      </c>
      <c r="B207" s="1" t="s">
        <v>721</v>
      </c>
      <c r="C207" s="1" t="s">
        <v>12</v>
      </c>
      <c r="D207" s="1" t="s">
        <v>204</v>
      </c>
      <c r="E207" s="1" t="s">
        <v>680</v>
      </c>
      <c r="F207" s="1" t="s">
        <v>722</v>
      </c>
      <c r="G207" s="2">
        <f t="shared" si="12"/>
        <v>46.6</v>
      </c>
      <c r="H207" s="1"/>
      <c r="I207" s="2">
        <f t="shared" si="13"/>
        <v>46.6</v>
      </c>
      <c r="J207" s="1">
        <f t="shared" si="14"/>
        <v>206</v>
      </c>
    </row>
    <row r="208" spans="1:10" ht="12.75">
      <c r="A208" s="1" t="s">
        <v>346</v>
      </c>
      <c r="B208" s="1" t="s">
        <v>723</v>
      </c>
      <c r="C208" s="1" t="s">
        <v>12</v>
      </c>
      <c r="D208" s="1" t="s">
        <v>515</v>
      </c>
      <c r="E208" s="1" t="s">
        <v>245</v>
      </c>
      <c r="F208" s="1" t="s">
        <v>724</v>
      </c>
      <c r="G208" s="2">
        <f t="shared" si="12"/>
        <v>46.53333333333333</v>
      </c>
      <c r="H208" s="1"/>
      <c r="I208" s="2">
        <f t="shared" si="13"/>
        <v>46.53333333333333</v>
      </c>
      <c r="J208" s="1">
        <f t="shared" si="14"/>
        <v>207</v>
      </c>
    </row>
    <row r="209" spans="1:10" ht="12.75">
      <c r="A209" s="1" t="s">
        <v>346</v>
      </c>
      <c r="B209" s="1" t="s">
        <v>725</v>
      </c>
      <c r="C209" s="1" t="s">
        <v>12</v>
      </c>
      <c r="D209" s="1" t="s">
        <v>186</v>
      </c>
      <c r="E209" s="1" t="s">
        <v>246</v>
      </c>
      <c r="F209" s="1" t="s">
        <v>724</v>
      </c>
      <c r="G209" s="2">
        <f t="shared" si="12"/>
        <v>46.53333333333333</v>
      </c>
      <c r="H209" s="1"/>
      <c r="I209" s="2">
        <f t="shared" si="13"/>
        <v>46.53333333333333</v>
      </c>
      <c r="J209" s="1">
        <f t="shared" si="14"/>
        <v>207</v>
      </c>
    </row>
    <row r="210" spans="1:10" ht="12.75">
      <c r="A210" s="1" t="s">
        <v>346</v>
      </c>
      <c r="B210" s="1" t="s">
        <v>726</v>
      </c>
      <c r="C210" s="1" t="s">
        <v>171</v>
      </c>
      <c r="D210" s="1" t="s">
        <v>207</v>
      </c>
      <c r="E210" s="1" t="s">
        <v>557</v>
      </c>
      <c r="F210" s="1" t="s">
        <v>727</v>
      </c>
      <c r="G210" s="2">
        <f t="shared" si="12"/>
        <v>46.4</v>
      </c>
      <c r="H210" s="1"/>
      <c r="I210" s="2">
        <f t="shared" si="13"/>
        <v>46.4</v>
      </c>
      <c r="J210" s="1">
        <f t="shared" si="14"/>
        <v>209</v>
      </c>
    </row>
    <row r="211" spans="1:10" ht="12.75">
      <c r="A211" s="1" t="s">
        <v>346</v>
      </c>
      <c r="B211" s="1" t="s">
        <v>728</v>
      </c>
      <c r="C211" s="1" t="s">
        <v>12</v>
      </c>
      <c r="D211" s="1" t="s">
        <v>265</v>
      </c>
      <c r="E211" s="1" t="s">
        <v>195</v>
      </c>
      <c r="F211" s="1" t="s">
        <v>727</v>
      </c>
      <c r="G211" s="2">
        <f t="shared" si="12"/>
        <v>46.4</v>
      </c>
      <c r="H211" s="1"/>
      <c r="I211" s="2">
        <f t="shared" si="13"/>
        <v>46.4</v>
      </c>
      <c r="J211" s="1">
        <f t="shared" si="14"/>
        <v>209</v>
      </c>
    </row>
    <row r="212" spans="1:10" ht="12.75">
      <c r="A212" s="1" t="s">
        <v>346</v>
      </c>
      <c r="B212" s="1" t="s">
        <v>729</v>
      </c>
      <c r="C212" s="1" t="s">
        <v>12</v>
      </c>
      <c r="D212" s="1" t="s">
        <v>254</v>
      </c>
      <c r="E212" s="1" t="s">
        <v>279</v>
      </c>
      <c r="F212" s="1" t="s">
        <v>217</v>
      </c>
      <c r="G212" s="2">
        <f t="shared" si="12"/>
        <v>45.666666666666664</v>
      </c>
      <c r="H212" s="1"/>
      <c r="I212" s="2">
        <f t="shared" si="13"/>
        <v>45.666666666666664</v>
      </c>
      <c r="J212" s="1">
        <f t="shared" si="14"/>
        <v>211</v>
      </c>
    </row>
    <row r="213" spans="1:10" ht="12.75">
      <c r="A213" s="1" t="s">
        <v>346</v>
      </c>
      <c r="B213" s="1" t="s">
        <v>730</v>
      </c>
      <c r="C213" s="1" t="s">
        <v>12</v>
      </c>
      <c r="D213" s="1" t="s">
        <v>248</v>
      </c>
      <c r="E213" s="1" t="s">
        <v>580</v>
      </c>
      <c r="F213" s="1" t="s">
        <v>731</v>
      </c>
      <c r="G213" s="2">
        <f t="shared" si="12"/>
        <v>45.53333333333333</v>
      </c>
      <c r="H213" s="1"/>
      <c r="I213" s="2">
        <f t="shared" si="13"/>
        <v>45.53333333333333</v>
      </c>
      <c r="J213" s="1">
        <f t="shared" si="14"/>
        <v>212</v>
      </c>
    </row>
    <row r="214" spans="1:10" ht="12.75">
      <c r="A214" s="1" t="s">
        <v>346</v>
      </c>
      <c r="B214" s="1" t="s">
        <v>732</v>
      </c>
      <c r="C214" s="1" t="s">
        <v>12</v>
      </c>
      <c r="D214" s="1" t="s">
        <v>580</v>
      </c>
      <c r="E214" s="1" t="s">
        <v>246</v>
      </c>
      <c r="F214" s="1" t="s">
        <v>733</v>
      </c>
      <c r="G214" s="2">
        <f t="shared" si="12"/>
        <v>45.199999999999996</v>
      </c>
      <c r="H214" s="1"/>
      <c r="I214" s="2">
        <f t="shared" si="13"/>
        <v>45.199999999999996</v>
      </c>
      <c r="J214" s="1">
        <f t="shared" si="14"/>
        <v>213</v>
      </c>
    </row>
    <row r="215" spans="1:10" ht="12.75">
      <c r="A215" s="1" t="s">
        <v>346</v>
      </c>
      <c r="B215" s="1" t="s">
        <v>734</v>
      </c>
      <c r="C215" s="1" t="s">
        <v>12</v>
      </c>
      <c r="D215" s="1" t="s">
        <v>246</v>
      </c>
      <c r="E215" s="1" t="s">
        <v>221</v>
      </c>
      <c r="F215" s="1" t="s">
        <v>735</v>
      </c>
      <c r="G215" s="2">
        <f t="shared" si="12"/>
        <v>44.26666666666667</v>
      </c>
      <c r="H215" s="1"/>
      <c r="I215" s="2">
        <f t="shared" si="13"/>
        <v>44.26666666666667</v>
      </c>
      <c r="J215" s="1">
        <f t="shared" si="14"/>
        <v>214</v>
      </c>
    </row>
    <row r="216" spans="1:10" ht="12.75">
      <c r="A216" s="1" t="s">
        <v>346</v>
      </c>
      <c r="B216" s="1" t="s">
        <v>736</v>
      </c>
      <c r="C216" s="1" t="s">
        <v>12</v>
      </c>
      <c r="D216" s="1" t="s">
        <v>245</v>
      </c>
      <c r="E216" s="1" t="s">
        <v>656</v>
      </c>
      <c r="F216" s="1" t="s">
        <v>735</v>
      </c>
      <c r="G216" s="2">
        <f t="shared" si="12"/>
        <v>44.26666666666667</v>
      </c>
      <c r="H216" s="1"/>
      <c r="I216" s="2">
        <f t="shared" si="13"/>
        <v>44.26666666666667</v>
      </c>
      <c r="J216" s="1">
        <f t="shared" si="14"/>
        <v>214</v>
      </c>
    </row>
    <row r="217" spans="1:10" ht="12.75">
      <c r="A217" s="1" t="s">
        <v>346</v>
      </c>
      <c r="B217" s="1" t="s">
        <v>737</v>
      </c>
      <c r="C217" s="1" t="s">
        <v>12</v>
      </c>
      <c r="D217" s="1" t="s">
        <v>287</v>
      </c>
      <c r="E217" s="1" t="s">
        <v>615</v>
      </c>
      <c r="F217" s="1" t="s">
        <v>738</v>
      </c>
      <c r="G217" s="2">
        <f t="shared" si="12"/>
        <v>44.199999999999996</v>
      </c>
      <c r="H217" s="1"/>
      <c r="I217" s="2">
        <f t="shared" si="13"/>
        <v>44.199999999999996</v>
      </c>
      <c r="J217" s="1">
        <f t="shared" si="14"/>
        <v>216</v>
      </c>
    </row>
    <row r="218" spans="1:10" ht="12.75">
      <c r="A218" s="1" t="s">
        <v>346</v>
      </c>
      <c r="B218" s="1" t="s">
        <v>739</v>
      </c>
      <c r="C218" s="1" t="s">
        <v>12</v>
      </c>
      <c r="D218" s="1" t="s">
        <v>221</v>
      </c>
      <c r="E218" s="1" t="s">
        <v>257</v>
      </c>
      <c r="F218" s="1" t="s">
        <v>740</v>
      </c>
      <c r="G218" s="2">
        <f t="shared" si="12"/>
        <v>43.93333333333334</v>
      </c>
      <c r="H218" s="1"/>
      <c r="I218" s="2">
        <f t="shared" si="13"/>
        <v>43.93333333333334</v>
      </c>
      <c r="J218" s="1">
        <f t="shared" si="14"/>
        <v>217</v>
      </c>
    </row>
    <row r="219" spans="1:10" ht="12.75">
      <c r="A219" s="1" t="s">
        <v>346</v>
      </c>
      <c r="B219" s="1" t="s">
        <v>741</v>
      </c>
      <c r="C219" s="1" t="s">
        <v>12</v>
      </c>
      <c r="D219" s="1" t="s">
        <v>192</v>
      </c>
      <c r="E219" s="1" t="s">
        <v>245</v>
      </c>
      <c r="F219" s="1" t="s">
        <v>742</v>
      </c>
      <c r="G219" s="2">
        <f t="shared" si="12"/>
        <v>43.73333333333333</v>
      </c>
      <c r="H219" s="1"/>
      <c r="I219" s="2">
        <f t="shared" si="13"/>
        <v>43.73333333333333</v>
      </c>
      <c r="J219" s="1">
        <f t="shared" si="14"/>
        <v>218</v>
      </c>
    </row>
    <row r="220" spans="1:10" ht="12.75">
      <c r="A220" s="1" t="s">
        <v>346</v>
      </c>
      <c r="B220" s="1" t="s">
        <v>743</v>
      </c>
      <c r="C220" s="1" t="s">
        <v>12</v>
      </c>
      <c r="D220" s="1" t="s">
        <v>172</v>
      </c>
      <c r="E220" s="1" t="s">
        <v>271</v>
      </c>
      <c r="F220" s="1" t="s">
        <v>210</v>
      </c>
      <c r="G220" s="2">
        <f t="shared" si="12"/>
        <v>43.333333333333336</v>
      </c>
      <c r="H220" s="1"/>
      <c r="I220" s="2">
        <f t="shared" si="13"/>
        <v>43.333333333333336</v>
      </c>
      <c r="J220" s="1">
        <f t="shared" si="14"/>
        <v>219</v>
      </c>
    </row>
    <row r="221" spans="1:10" ht="12.75">
      <c r="A221" s="1" t="s">
        <v>346</v>
      </c>
      <c r="B221" s="1" t="s">
        <v>744</v>
      </c>
      <c r="C221" s="1" t="s">
        <v>12</v>
      </c>
      <c r="D221" s="1" t="s">
        <v>226</v>
      </c>
      <c r="E221" s="1" t="s">
        <v>257</v>
      </c>
      <c r="F221" s="1" t="s">
        <v>237</v>
      </c>
      <c r="G221" s="2">
        <f t="shared" si="12"/>
        <v>43.26666666666667</v>
      </c>
      <c r="H221" s="1"/>
      <c r="I221" s="2">
        <f t="shared" si="13"/>
        <v>43.26666666666667</v>
      </c>
      <c r="J221" s="1">
        <f t="shared" si="14"/>
        <v>220</v>
      </c>
    </row>
    <row r="222" spans="1:10" ht="12.75">
      <c r="A222" s="1" t="s">
        <v>346</v>
      </c>
      <c r="B222" s="1" t="s">
        <v>745</v>
      </c>
      <c r="C222" s="1" t="s">
        <v>12</v>
      </c>
      <c r="D222" s="1" t="s">
        <v>217</v>
      </c>
      <c r="E222" s="1" t="s">
        <v>248</v>
      </c>
      <c r="F222" s="1" t="s">
        <v>746</v>
      </c>
      <c r="G222" s="2">
        <f t="shared" si="12"/>
        <v>42.46666666666667</v>
      </c>
      <c r="H222" s="1"/>
      <c r="I222" s="2">
        <f t="shared" si="13"/>
        <v>42.46666666666667</v>
      </c>
      <c r="J222" s="1">
        <f t="shared" si="14"/>
        <v>221</v>
      </c>
    </row>
    <row r="223" spans="1:10" ht="12.75">
      <c r="A223" s="1" t="s">
        <v>346</v>
      </c>
      <c r="B223" s="1" t="s">
        <v>747</v>
      </c>
      <c r="C223" s="1" t="s">
        <v>12</v>
      </c>
      <c r="D223" s="1" t="s">
        <v>283</v>
      </c>
      <c r="E223" s="1" t="s">
        <v>225</v>
      </c>
      <c r="F223" s="1" t="s">
        <v>258</v>
      </c>
      <c r="G223" s="2">
        <f t="shared" si="12"/>
        <v>41.6</v>
      </c>
      <c r="H223" s="1"/>
      <c r="I223" s="2">
        <f t="shared" si="13"/>
        <v>41.6</v>
      </c>
      <c r="J223" s="1">
        <f t="shared" si="14"/>
        <v>222</v>
      </c>
    </row>
    <row r="224" spans="1:10" ht="12.75">
      <c r="A224" s="1" t="s">
        <v>346</v>
      </c>
      <c r="B224" s="1" t="s">
        <v>748</v>
      </c>
      <c r="C224" s="1" t="s">
        <v>12</v>
      </c>
      <c r="D224" s="1" t="s">
        <v>276</v>
      </c>
      <c r="E224" s="1" t="s">
        <v>219</v>
      </c>
      <c r="F224" s="1" t="s">
        <v>749</v>
      </c>
      <c r="G224" s="2">
        <f t="shared" si="12"/>
        <v>40.6</v>
      </c>
      <c r="H224" s="1"/>
      <c r="I224" s="2">
        <f t="shared" si="13"/>
        <v>40.6</v>
      </c>
      <c r="J224" s="1">
        <f t="shared" si="14"/>
        <v>223</v>
      </c>
    </row>
    <row r="225" spans="1:10" ht="12.75">
      <c r="A225" s="1" t="s">
        <v>346</v>
      </c>
      <c r="B225" s="1" t="s">
        <v>750</v>
      </c>
      <c r="C225" s="1" t="s">
        <v>12</v>
      </c>
      <c r="D225" s="1" t="s">
        <v>165</v>
      </c>
      <c r="E225" s="1" t="s">
        <v>751</v>
      </c>
      <c r="F225" s="1" t="s">
        <v>752</v>
      </c>
      <c r="G225" s="2">
        <f t="shared" si="12"/>
        <v>40.46666666666667</v>
      </c>
      <c r="H225" s="1"/>
      <c r="I225" s="2">
        <f t="shared" si="13"/>
        <v>40.46666666666667</v>
      </c>
      <c r="J225" s="1">
        <f t="shared" si="14"/>
        <v>224</v>
      </c>
    </row>
    <row r="226" spans="1:10" ht="12.75">
      <c r="A226" s="1" t="s">
        <v>346</v>
      </c>
      <c r="B226" s="1" t="s">
        <v>753</v>
      </c>
      <c r="C226" s="1" t="s">
        <v>12</v>
      </c>
      <c r="D226" s="1" t="s">
        <v>269</v>
      </c>
      <c r="E226" s="1" t="s">
        <v>276</v>
      </c>
      <c r="F226" s="1" t="s">
        <v>284</v>
      </c>
      <c r="G226" s="2">
        <f t="shared" si="12"/>
        <v>39.199999999999996</v>
      </c>
      <c r="H226" s="1"/>
      <c r="I226" s="2">
        <f t="shared" si="13"/>
        <v>39.199999999999996</v>
      </c>
      <c r="J226" s="1">
        <f t="shared" si="14"/>
        <v>225</v>
      </c>
    </row>
    <row r="227" spans="1:10" ht="12.75">
      <c r="A227" s="1" t="s">
        <v>346</v>
      </c>
      <c r="B227" s="1" t="s">
        <v>754</v>
      </c>
      <c r="C227" s="1" t="s">
        <v>12</v>
      </c>
      <c r="D227" s="1" t="s">
        <v>219</v>
      </c>
      <c r="E227" s="1" t="s">
        <v>271</v>
      </c>
      <c r="F227" s="1" t="s">
        <v>755</v>
      </c>
      <c r="G227" s="2">
        <f t="shared" si="12"/>
        <v>38.93333333333333</v>
      </c>
      <c r="H227" s="1"/>
      <c r="I227" s="2">
        <f t="shared" si="13"/>
        <v>38.93333333333333</v>
      </c>
      <c r="J227" s="1">
        <f t="shared" si="14"/>
        <v>226</v>
      </c>
    </row>
    <row r="228" spans="1:10" ht="12.75">
      <c r="A228" s="1" t="s">
        <v>346</v>
      </c>
      <c r="B228" s="1" t="s">
        <v>756</v>
      </c>
      <c r="C228" s="1" t="s">
        <v>12</v>
      </c>
      <c r="D228" s="1" t="s">
        <v>251</v>
      </c>
      <c r="E228" s="1" t="s">
        <v>305</v>
      </c>
      <c r="F228" s="1" t="s">
        <v>757</v>
      </c>
      <c r="G228" s="2">
        <f t="shared" si="12"/>
        <v>38.266666666666666</v>
      </c>
      <c r="H228" s="1"/>
      <c r="I228" s="2">
        <f t="shared" si="13"/>
        <v>38.266666666666666</v>
      </c>
      <c r="J228" s="1">
        <f t="shared" si="14"/>
        <v>227</v>
      </c>
    </row>
    <row r="229" spans="1:10" ht="12.75">
      <c r="A229" s="1" t="s">
        <v>346</v>
      </c>
      <c r="B229" s="1" t="s">
        <v>758</v>
      </c>
      <c r="C229" s="1" t="s">
        <v>12</v>
      </c>
      <c r="D229" s="1" t="s">
        <v>233</v>
      </c>
      <c r="E229" s="1" t="s">
        <v>241</v>
      </c>
      <c r="F229" s="1" t="s">
        <v>759</v>
      </c>
      <c r="G229" s="2">
        <f t="shared" si="12"/>
        <v>37.86666666666667</v>
      </c>
      <c r="H229" s="1"/>
      <c r="I229" s="2">
        <f t="shared" si="13"/>
        <v>37.86666666666667</v>
      </c>
      <c r="J229" s="1">
        <f t="shared" si="14"/>
        <v>228</v>
      </c>
    </row>
    <row r="230" spans="1:10" ht="12.75">
      <c r="A230" s="1" t="s">
        <v>346</v>
      </c>
      <c r="B230" s="1" t="s">
        <v>760</v>
      </c>
      <c r="C230" s="1" t="s">
        <v>12</v>
      </c>
      <c r="D230" s="1" t="s">
        <v>276</v>
      </c>
      <c r="E230" s="1" t="s">
        <v>296</v>
      </c>
      <c r="F230" s="1" t="s">
        <v>761</v>
      </c>
      <c r="G230" s="2">
        <f t="shared" si="12"/>
        <v>35.6</v>
      </c>
      <c r="H230" s="1"/>
      <c r="I230" s="2">
        <f t="shared" si="13"/>
        <v>35.6</v>
      </c>
      <c r="J230" s="1">
        <f t="shared" si="14"/>
        <v>229</v>
      </c>
    </row>
    <row r="231" spans="1:10" ht="12.75">
      <c r="A231" s="1" t="s">
        <v>346</v>
      </c>
      <c r="B231" s="1" t="s">
        <v>762</v>
      </c>
      <c r="C231" s="1" t="s">
        <v>12</v>
      </c>
      <c r="D231" s="1" t="s">
        <v>308</v>
      </c>
      <c r="E231" s="1" t="s">
        <v>507</v>
      </c>
      <c r="F231" s="1" t="s">
        <v>763</v>
      </c>
      <c r="G231" s="2">
        <f t="shared" si="12"/>
        <v>35.4</v>
      </c>
      <c r="H231" s="1"/>
      <c r="I231" s="2">
        <f t="shared" si="13"/>
        <v>35.4</v>
      </c>
      <c r="J231" s="1">
        <f t="shared" si="14"/>
        <v>230</v>
      </c>
    </row>
    <row r="232" spans="1:10" ht="12.75">
      <c r="A232" s="1" t="s">
        <v>346</v>
      </c>
      <c r="B232" s="1" t="s">
        <v>764</v>
      </c>
      <c r="C232" s="1" t="s">
        <v>12</v>
      </c>
      <c r="D232" s="1" t="s">
        <v>765</v>
      </c>
      <c r="E232" s="1" t="s">
        <v>269</v>
      </c>
      <c r="F232" s="1" t="s">
        <v>766</v>
      </c>
      <c r="G232" s="2">
        <f t="shared" si="12"/>
        <v>35.266666666666666</v>
      </c>
      <c r="H232" s="1"/>
      <c r="I232" s="2">
        <f t="shared" si="13"/>
        <v>35.266666666666666</v>
      </c>
      <c r="J232" s="1">
        <f t="shared" si="14"/>
        <v>231</v>
      </c>
    </row>
    <row r="233" spans="1:10" ht="12.75">
      <c r="A233" s="1" t="s">
        <v>346</v>
      </c>
      <c r="B233" s="1" t="s">
        <v>767</v>
      </c>
      <c r="C233" s="1" t="s">
        <v>12</v>
      </c>
      <c r="D233" s="1" t="s">
        <v>289</v>
      </c>
      <c r="E233" s="1" t="s">
        <v>751</v>
      </c>
      <c r="F233" s="1" t="s">
        <v>314</v>
      </c>
      <c r="G233" s="2">
        <f t="shared" si="12"/>
        <v>35</v>
      </c>
      <c r="H233" s="1"/>
      <c r="I233" s="2">
        <f t="shared" si="13"/>
        <v>35</v>
      </c>
      <c r="J233" s="1">
        <f t="shared" si="14"/>
        <v>232</v>
      </c>
    </row>
    <row r="234" spans="1:10" ht="12.75">
      <c r="A234" s="1" t="s">
        <v>346</v>
      </c>
      <c r="B234" s="1" t="s">
        <v>768</v>
      </c>
      <c r="C234" s="1" t="s">
        <v>12</v>
      </c>
      <c r="D234" s="1" t="s">
        <v>308</v>
      </c>
      <c r="E234" s="1" t="s">
        <v>155</v>
      </c>
      <c r="F234" s="1" t="s">
        <v>769</v>
      </c>
      <c r="G234" s="2">
        <f t="shared" si="12"/>
        <v>32.800000000000004</v>
      </c>
      <c r="H234" s="1"/>
      <c r="I234" s="2">
        <f t="shared" si="13"/>
        <v>32.800000000000004</v>
      </c>
      <c r="J234" s="1">
        <f t="shared" si="14"/>
        <v>233</v>
      </c>
    </row>
    <row r="235" spans="1:10" ht="12.75">
      <c r="A235" s="1" t="s">
        <v>346</v>
      </c>
      <c r="B235" s="1" t="s">
        <v>770</v>
      </c>
      <c r="C235" s="1" t="s">
        <v>12</v>
      </c>
      <c r="D235" s="1" t="s">
        <v>308</v>
      </c>
      <c r="E235" s="1" t="s">
        <v>179</v>
      </c>
      <c r="F235" s="1" t="s">
        <v>771</v>
      </c>
      <c r="G235" s="2">
        <f t="shared" si="12"/>
        <v>32.4</v>
      </c>
      <c r="H235" s="1"/>
      <c r="I235" s="2">
        <f t="shared" si="13"/>
        <v>32.4</v>
      </c>
      <c r="J235" s="1">
        <f t="shared" si="14"/>
        <v>234</v>
      </c>
    </row>
    <row r="236" spans="1:10" ht="12.75">
      <c r="A236" s="1" t="s">
        <v>346</v>
      </c>
      <c r="B236" s="1" t="s">
        <v>772</v>
      </c>
      <c r="C236" s="1" t="s">
        <v>12</v>
      </c>
      <c r="D236" s="1" t="s">
        <v>773</v>
      </c>
      <c r="E236" s="1" t="s">
        <v>774</v>
      </c>
      <c r="F236" s="1" t="s">
        <v>775</v>
      </c>
      <c r="G236" s="2">
        <f t="shared" si="12"/>
        <v>23.133333333333336</v>
      </c>
      <c r="H236" s="1"/>
      <c r="I236" s="2">
        <f t="shared" si="13"/>
        <v>23.133333333333336</v>
      </c>
      <c r="J236" s="1">
        <f t="shared" si="14"/>
        <v>235</v>
      </c>
    </row>
    <row r="237" spans="1:10" ht="12.75">
      <c r="A237" s="1" t="s">
        <v>346</v>
      </c>
      <c r="B237" s="1" t="s">
        <v>776</v>
      </c>
      <c r="C237" s="1" t="s">
        <v>12</v>
      </c>
      <c r="D237" s="1" t="s">
        <v>308</v>
      </c>
      <c r="E237" s="1" t="s">
        <v>308</v>
      </c>
      <c r="F237" s="1" t="s">
        <v>308</v>
      </c>
      <c r="G237" s="2">
        <f t="shared" si="12"/>
        <v>0</v>
      </c>
      <c r="H237" s="1"/>
      <c r="I237" s="2">
        <f t="shared" si="13"/>
        <v>0</v>
      </c>
      <c r="J237" s="1" t="s">
        <v>336</v>
      </c>
    </row>
    <row r="238" spans="1:10" ht="12.75">
      <c r="A238" s="1" t="s">
        <v>346</v>
      </c>
      <c r="B238" s="1" t="s">
        <v>777</v>
      </c>
      <c r="C238" s="1" t="s">
        <v>12</v>
      </c>
      <c r="D238" s="1" t="s">
        <v>308</v>
      </c>
      <c r="E238" s="1" t="s">
        <v>308</v>
      </c>
      <c r="F238" s="1" t="s">
        <v>308</v>
      </c>
      <c r="G238" s="2">
        <f t="shared" si="12"/>
        <v>0</v>
      </c>
      <c r="H238" s="1"/>
      <c r="I238" s="2">
        <f t="shared" si="13"/>
        <v>0</v>
      </c>
      <c r="J238" s="1" t="s">
        <v>336</v>
      </c>
    </row>
    <row r="239" spans="1:10" ht="12.75">
      <c r="A239" s="1" t="s">
        <v>346</v>
      </c>
      <c r="B239" s="1" t="s">
        <v>778</v>
      </c>
      <c r="C239" s="1" t="s">
        <v>171</v>
      </c>
      <c r="D239" s="1" t="s">
        <v>308</v>
      </c>
      <c r="E239" s="1" t="s">
        <v>308</v>
      </c>
      <c r="F239" s="1" t="s">
        <v>308</v>
      </c>
      <c r="G239" s="2">
        <f t="shared" si="12"/>
        <v>0</v>
      </c>
      <c r="H239" s="1"/>
      <c r="I239" s="2">
        <f t="shared" si="13"/>
        <v>0</v>
      </c>
      <c r="J239" s="1" t="s">
        <v>336</v>
      </c>
    </row>
    <row r="240" spans="1:10" ht="12.75">
      <c r="A240" s="1" t="s">
        <v>346</v>
      </c>
      <c r="B240" s="1" t="s">
        <v>779</v>
      </c>
      <c r="C240" s="1" t="s">
        <v>12</v>
      </c>
      <c r="D240" s="1" t="s">
        <v>308</v>
      </c>
      <c r="E240" s="1" t="s">
        <v>308</v>
      </c>
      <c r="F240" s="1" t="s">
        <v>308</v>
      </c>
      <c r="G240" s="2">
        <f t="shared" si="12"/>
        <v>0</v>
      </c>
      <c r="H240" s="1"/>
      <c r="I240" s="2">
        <f t="shared" si="13"/>
        <v>0</v>
      </c>
      <c r="J240" s="1" t="s">
        <v>336</v>
      </c>
    </row>
    <row r="241" spans="1:10" ht="12.75">
      <c r="A241" s="1" t="s">
        <v>346</v>
      </c>
      <c r="B241" s="1" t="s">
        <v>780</v>
      </c>
      <c r="C241" s="1" t="s">
        <v>12</v>
      </c>
      <c r="D241" s="1" t="s">
        <v>308</v>
      </c>
      <c r="E241" s="1" t="s">
        <v>308</v>
      </c>
      <c r="F241" s="1" t="s">
        <v>308</v>
      </c>
      <c r="G241" s="2">
        <f t="shared" si="12"/>
        <v>0</v>
      </c>
      <c r="H241" s="1"/>
      <c r="I241" s="2">
        <f t="shared" si="13"/>
        <v>0</v>
      </c>
      <c r="J241" s="1" t="s">
        <v>336</v>
      </c>
    </row>
    <row r="242" spans="1:10" ht="12.75">
      <c r="A242" s="1" t="s">
        <v>346</v>
      </c>
      <c r="B242" s="1" t="s">
        <v>781</v>
      </c>
      <c r="C242" s="1" t="s">
        <v>12</v>
      </c>
      <c r="D242" s="1" t="s">
        <v>308</v>
      </c>
      <c r="E242" s="1" t="s">
        <v>308</v>
      </c>
      <c r="F242" s="1" t="s">
        <v>308</v>
      </c>
      <c r="G242" s="2">
        <f t="shared" si="12"/>
        <v>0</v>
      </c>
      <c r="H242" s="1"/>
      <c r="I242" s="2">
        <f t="shared" si="13"/>
        <v>0</v>
      </c>
      <c r="J242" s="1" t="s">
        <v>336</v>
      </c>
    </row>
    <row r="243" spans="1:10" ht="12.75">
      <c r="A243" s="1" t="s">
        <v>346</v>
      </c>
      <c r="B243" s="1" t="s">
        <v>782</v>
      </c>
      <c r="C243" s="1" t="s">
        <v>12</v>
      </c>
      <c r="D243" s="1" t="s">
        <v>308</v>
      </c>
      <c r="E243" s="1" t="s">
        <v>308</v>
      </c>
      <c r="F243" s="1" t="s">
        <v>308</v>
      </c>
      <c r="G243" s="2">
        <f t="shared" si="12"/>
        <v>0</v>
      </c>
      <c r="H243" s="1"/>
      <c r="I243" s="2">
        <f t="shared" si="13"/>
        <v>0</v>
      </c>
      <c r="J243" s="1" t="s">
        <v>336</v>
      </c>
    </row>
    <row r="244" spans="1:10" ht="12.75">
      <c r="A244" s="1" t="s">
        <v>346</v>
      </c>
      <c r="B244" s="1" t="s">
        <v>783</v>
      </c>
      <c r="C244" s="1" t="s">
        <v>12</v>
      </c>
      <c r="D244" s="1" t="s">
        <v>308</v>
      </c>
      <c r="E244" s="1" t="s">
        <v>308</v>
      </c>
      <c r="F244" s="1" t="s">
        <v>308</v>
      </c>
      <c r="G244" s="2">
        <f t="shared" si="12"/>
        <v>0</v>
      </c>
      <c r="H244" s="1"/>
      <c r="I244" s="2">
        <f t="shared" si="13"/>
        <v>0</v>
      </c>
      <c r="J244" s="1" t="s">
        <v>336</v>
      </c>
    </row>
    <row r="245" spans="1:10" ht="12.75">
      <c r="A245" s="1" t="s">
        <v>346</v>
      </c>
      <c r="B245" s="1" t="s">
        <v>784</v>
      </c>
      <c r="C245" s="1" t="s">
        <v>12</v>
      </c>
      <c r="D245" s="1" t="s">
        <v>308</v>
      </c>
      <c r="E245" s="1" t="s">
        <v>308</v>
      </c>
      <c r="F245" s="1" t="s">
        <v>308</v>
      </c>
      <c r="G245" s="2">
        <f t="shared" si="12"/>
        <v>0</v>
      </c>
      <c r="H245" s="1"/>
      <c r="I245" s="2">
        <f t="shared" si="13"/>
        <v>0</v>
      </c>
      <c r="J245" s="1" t="s">
        <v>336</v>
      </c>
    </row>
    <row r="246" spans="1:10" ht="12.75">
      <c r="A246" s="1" t="s">
        <v>346</v>
      </c>
      <c r="B246" s="1" t="s">
        <v>785</v>
      </c>
      <c r="C246" s="1" t="s">
        <v>12</v>
      </c>
      <c r="D246" s="1" t="s">
        <v>308</v>
      </c>
      <c r="E246" s="1" t="s">
        <v>308</v>
      </c>
      <c r="F246" s="1" t="s">
        <v>308</v>
      </c>
      <c r="G246" s="2">
        <f t="shared" si="12"/>
        <v>0</v>
      </c>
      <c r="H246" s="1"/>
      <c r="I246" s="2">
        <f t="shared" si="13"/>
        <v>0</v>
      </c>
      <c r="J246" s="1" t="s">
        <v>336</v>
      </c>
    </row>
    <row r="247" spans="1:10" ht="12.75">
      <c r="A247" s="1" t="s">
        <v>346</v>
      </c>
      <c r="B247" s="1" t="s">
        <v>786</v>
      </c>
      <c r="C247" s="1" t="s">
        <v>12</v>
      </c>
      <c r="D247" s="1" t="s">
        <v>308</v>
      </c>
      <c r="E247" s="1" t="s">
        <v>308</v>
      </c>
      <c r="F247" s="1" t="s">
        <v>308</v>
      </c>
      <c r="G247" s="2">
        <f t="shared" si="12"/>
        <v>0</v>
      </c>
      <c r="H247" s="1"/>
      <c r="I247" s="2">
        <f t="shared" si="13"/>
        <v>0</v>
      </c>
      <c r="J247" s="1" t="s">
        <v>336</v>
      </c>
    </row>
    <row r="248" spans="1:10" ht="12.75">
      <c r="A248" s="1" t="s">
        <v>346</v>
      </c>
      <c r="B248" s="1" t="s">
        <v>787</v>
      </c>
      <c r="C248" s="1" t="s">
        <v>12</v>
      </c>
      <c r="D248" s="1" t="s">
        <v>308</v>
      </c>
      <c r="E248" s="1" t="s">
        <v>308</v>
      </c>
      <c r="F248" s="1" t="s">
        <v>308</v>
      </c>
      <c r="G248" s="2">
        <f t="shared" si="12"/>
        <v>0</v>
      </c>
      <c r="H248" s="1"/>
      <c r="I248" s="2">
        <f t="shared" si="13"/>
        <v>0</v>
      </c>
      <c r="J248" s="1" t="s">
        <v>336</v>
      </c>
    </row>
    <row r="249" spans="1:10" ht="12.75">
      <c r="A249" s="1" t="s">
        <v>346</v>
      </c>
      <c r="B249" s="1" t="s">
        <v>788</v>
      </c>
      <c r="C249" s="1" t="s">
        <v>12</v>
      </c>
      <c r="D249" s="1" t="s">
        <v>308</v>
      </c>
      <c r="E249" s="1" t="s">
        <v>308</v>
      </c>
      <c r="F249" s="1" t="s">
        <v>308</v>
      </c>
      <c r="G249" s="2">
        <f t="shared" si="12"/>
        <v>0</v>
      </c>
      <c r="H249" s="1"/>
      <c r="I249" s="2">
        <f t="shared" si="13"/>
        <v>0</v>
      </c>
      <c r="J249" s="1" t="s">
        <v>336</v>
      </c>
    </row>
    <row r="250" spans="1:10" ht="12.75">
      <c r="A250" s="1" t="s">
        <v>346</v>
      </c>
      <c r="B250" s="1" t="s">
        <v>789</v>
      </c>
      <c r="C250" s="1" t="s">
        <v>12</v>
      </c>
      <c r="D250" s="1" t="s">
        <v>308</v>
      </c>
      <c r="E250" s="1" t="s">
        <v>308</v>
      </c>
      <c r="F250" s="1" t="s">
        <v>308</v>
      </c>
      <c r="G250" s="2">
        <f t="shared" si="12"/>
        <v>0</v>
      </c>
      <c r="H250" s="1"/>
      <c r="I250" s="2">
        <f t="shared" si="13"/>
        <v>0</v>
      </c>
      <c r="J250" s="1" t="s">
        <v>336</v>
      </c>
    </row>
    <row r="251" spans="1:10" ht="12.75">
      <c r="A251" s="1" t="s">
        <v>346</v>
      </c>
      <c r="B251" s="1" t="s">
        <v>790</v>
      </c>
      <c r="C251" s="1" t="s">
        <v>12</v>
      </c>
      <c r="D251" s="1" t="s">
        <v>308</v>
      </c>
      <c r="E251" s="1" t="s">
        <v>308</v>
      </c>
      <c r="F251" s="1" t="s">
        <v>308</v>
      </c>
      <c r="G251" s="2">
        <f t="shared" si="12"/>
        <v>0</v>
      </c>
      <c r="H251" s="1"/>
      <c r="I251" s="2">
        <f t="shared" si="13"/>
        <v>0</v>
      </c>
      <c r="J251" s="1" t="s">
        <v>336</v>
      </c>
    </row>
    <row r="252" spans="1:10" ht="12.75">
      <c r="A252" s="1" t="s">
        <v>346</v>
      </c>
      <c r="B252" s="1" t="s">
        <v>791</v>
      </c>
      <c r="C252" s="1" t="s">
        <v>12</v>
      </c>
      <c r="D252" s="1" t="s">
        <v>308</v>
      </c>
      <c r="E252" s="1" t="s">
        <v>308</v>
      </c>
      <c r="F252" s="1" t="s">
        <v>308</v>
      </c>
      <c r="G252" s="2">
        <f t="shared" si="12"/>
        <v>0</v>
      </c>
      <c r="H252" s="1"/>
      <c r="I252" s="2">
        <f t="shared" si="13"/>
        <v>0</v>
      </c>
      <c r="J252" s="1" t="s">
        <v>336</v>
      </c>
    </row>
    <row r="253" spans="1:10" ht="12.75">
      <c r="A253" s="1" t="s">
        <v>346</v>
      </c>
      <c r="B253" s="1" t="s">
        <v>792</v>
      </c>
      <c r="C253" s="1" t="s">
        <v>12</v>
      </c>
      <c r="D253" s="1" t="s">
        <v>308</v>
      </c>
      <c r="E253" s="1" t="s">
        <v>308</v>
      </c>
      <c r="F253" s="1" t="s">
        <v>308</v>
      </c>
      <c r="G253" s="2">
        <f t="shared" si="12"/>
        <v>0</v>
      </c>
      <c r="H253" s="1"/>
      <c r="I253" s="2">
        <f t="shared" si="13"/>
        <v>0</v>
      </c>
      <c r="J253" s="1" t="s">
        <v>336</v>
      </c>
    </row>
    <row r="254" spans="1:10" ht="12.75">
      <c r="A254" s="1" t="s">
        <v>346</v>
      </c>
      <c r="B254" s="1" t="s">
        <v>793</v>
      </c>
      <c r="C254" s="1" t="s">
        <v>12</v>
      </c>
      <c r="D254" s="1" t="s">
        <v>308</v>
      </c>
      <c r="E254" s="1" t="s">
        <v>308</v>
      </c>
      <c r="F254" s="1" t="s">
        <v>308</v>
      </c>
      <c r="G254" s="2">
        <f t="shared" si="12"/>
        <v>0</v>
      </c>
      <c r="H254" s="1"/>
      <c r="I254" s="2">
        <f t="shared" si="13"/>
        <v>0</v>
      </c>
      <c r="J254" s="1" t="s">
        <v>336</v>
      </c>
    </row>
    <row r="255" spans="1:10" ht="12.75">
      <c r="A255" s="1" t="s">
        <v>346</v>
      </c>
      <c r="B255" s="1" t="s">
        <v>794</v>
      </c>
      <c r="C255" s="1" t="s">
        <v>12</v>
      </c>
      <c r="D255" s="1" t="s">
        <v>308</v>
      </c>
      <c r="E255" s="1" t="s">
        <v>308</v>
      </c>
      <c r="F255" s="1" t="s">
        <v>308</v>
      </c>
      <c r="G255" s="2">
        <f t="shared" si="12"/>
        <v>0</v>
      </c>
      <c r="H255" s="1"/>
      <c r="I255" s="2">
        <f t="shared" si="13"/>
        <v>0</v>
      </c>
      <c r="J255" s="1" t="s">
        <v>336</v>
      </c>
    </row>
    <row r="256" spans="1:10" ht="12.75">
      <c r="A256" s="1" t="s">
        <v>346</v>
      </c>
      <c r="B256" s="1" t="s">
        <v>795</v>
      </c>
      <c r="C256" s="1" t="s">
        <v>12</v>
      </c>
      <c r="D256" s="1" t="s">
        <v>308</v>
      </c>
      <c r="E256" s="1" t="s">
        <v>308</v>
      </c>
      <c r="F256" s="1" t="s">
        <v>308</v>
      </c>
      <c r="G256" s="2">
        <f t="shared" si="12"/>
        <v>0</v>
      </c>
      <c r="H256" s="1"/>
      <c r="I256" s="2">
        <f t="shared" si="13"/>
        <v>0</v>
      </c>
      <c r="J256" s="1" t="s">
        <v>336</v>
      </c>
    </row>
    <row r="257" spans="1:10" ht="12.75">
      <c r="A257" s="1" t="s">
        <v>346</v>
      </c>
      <c r="B257" s="1" t="s">
        <v>796</v>
      </c>
      <c r="C257" s="1" t="s">
        <v>12</v>
      </c>
      <c r="D257" s="1" t="s">
        <v>308</v>
      </c>
      <c r="E257" s="1" t="s">
        <v>308</v>
      </c>
      <c r="F257" s="1" t="s">
        <v>308</v>
      </c>
      <c r="G257" s="2">
        <f t="shared" si="12"/>
        <v>0</v>
      </c>
      <c r="H257" s="1"/>
      <c r="I257" s="2">
        <f t="shared" si="13"/>
        <v>0</v>
      </c>
      <c r="J257" s="1" t="s">
        <v>336</v>
      </c>
    </row>
    <row r="258" spans="1:10" ht="12.75">
      <c r="A258" s="1" t="s">
        <v>346</v>
      </c>
      <c r="B258" s="1" t="s">
        <v>797</v>
      </c>
      <c r="C258" s="1" t="s">
        <v>12</v>
      </c>
      <c r="D258" s="1" t="s">
        <v>308</v>
      </c>
      <c r="E258" s="1" t="s">
        <v>308</v>
      </c>
      <c r="F258" s="1" t="s">
        <v>308</v>
      </c>
      <c r="G258" s="2">
        <f t="shared" si="12"/>
        <v>0</v>
      </c>
      <c r="H258" s="1"/>
      <c r="I258" s="2">
        <f t="shared" si="13"/>
        <v>0</v>
      </c>
      <c r="J258" s="1" t="s">
        <v>336</v>
      </c>
    </row>
    <row r="259" spans="1:10" ht="12.75">
      <c r="A259" s="1" t="s">
        <v>346</v>
      </c>
      <c r="B259" s="1" t="s">
        <v>798</v>
      </c>
      <c r="C259" s="1" t="s">
        <v>12</v>
      </c>
      <c r="D259" s="1" t="s">
        <v>308</v>
      </c>
      <c r="E259" s="1" t="s">
        <v>308</v>
      </c>
      <c r="F259" s="1" t="s">
        <v>308</v>
      </c>
      <c r="G259" s="2">
        <f aca="true" t="shared" si="15" ref="G259:G285">F259/1.5</f>
        <v>0</v>
      </c>
      <c r="H259" s="1"/>
      <c r="I259" s="2">
        <f aca="true" t="shared" si="16" ref="I259:I285">SUM(G259:H259)</f>
        <v>0</v>
      </c>
      <c r="J259" s="1" t="s">
        <v>336</v>
      </c>
    </row>
    <row r="260" spans="1:10" ht="12.75">
      <c r="A260" s="1" t="s">
        <v>346</v>
      </c>
      <c r="B260" s="1" t="s">
        <v>799</v>
      </c>
      <c r="C260" s="1" t="s">
        <v>12</v>
      </c>
      <c r="D260" s="1" t="s">
        <v>308</v>
      </c>
      <c r="E260" s="1" t="s">
        <v>308</v>
      </c>
      <c r="F260" s="1" t="s">
        <v>308</v>
      </c>
      <c r="G260" s="2">
        <f t="shared" si="15"/>
        <v>0</v>
      </c>
      <c r="H260" s="1"/>
      <c r="I260" s="2">
        <f t="shared" si="16"/>
        <v>0</v>
      </c>
      <c r="J260" s="1" t="s">
        <v>336</v>
      </c>
    </row>
    <row r="261" spans="1:10" ht="12.75">
      <c r="A261" s="1" t="s">
        <v>346</v>
      </c>
      <c r="B261" s="1" t="s">
        <v>800</v>
      </c>
      <c r="C261" s="1" t="s">
        <v>12</v>
      </c>
      <c r="D261" s="1" t="s">
        <v>308</v>
      </c>
      <c r="E261" s="1" t="s">
        <v>308</v>
      </c>
      <c r="F261" s="1" t="s">
        <v>308</v>
      </c>
      <c r="G261" s="2">
        <f t="shared" si="15"/>
        <v>0</v>
      </c>
      <c r="H261" s="1"/>
      <c r="I261" s="2">
        <f t="shared" si="16"/>
        <v>0</v>
      </c>
      <c r="J261" s="1" t="s">
        <v>336</v>
      </c>
    </row>
    <row r="262" spans="1:10" ht="12.75">
      <c r="A262" s="1" t="s">
        <v>346</v>
      </c>
      <c r="B262" s="1" t="s">
        <v>801</v>
      </c>
      <c r="C262" s="1" t="s">
        <v>12</v>
      </c>
      <c r="D262" s="1" t="s">
        <v>308</v>
      </c>
      <c r="E262" s="1" t="s">
        <v>308</v>
      </c>
      <c r="F262" s="1" t="s">
        <v>308</v>
      </c>
      <c r="G262" s="2">
        <f t="shared" si="15"/>
        <v>0</v>
      </c>
      <c r="H262" s="1"/>
      <c r="I262" s="2">
        <f t="shared" si="16"/>
        <v>0</v>
      </c>
      <c r="J262" s="1" t="s">
        <v>336</v>
      </c>
    </row>
    <row r="263" spans="1:10" ht="12.75">
      <c r="A263" s="1" t="s">
        <v>346</v>
      </c>
      <c r="B263" s="1" t="s">
        <v>802</v>
      </c>
      <c r="C263" s="1" t="s">
        <v>12</v>
      </c>
      <c r="D263" s="1" t="s">
        <v>308</v>
      </c>
      <c r="E263" s="1" t="s">
        <v>308</v>
      </c>
      <c r="F263" s="1" t="s">
        <v>308</v>
      </c>
      <c r="G263" s="2">
        <f t="shared" si="15"/>
        <v>0</v>
      </c>
      <c r="H263" s="1"/>
      <c r="I263" s="2">
        <f t="shared" si="16"/>
        <v>0</v>
      </c>
      <c r="J263" s="1" t="s">
        <v>336</v>
      </c>
    </row>
    <row r="264" spans="1:10" ht="12.75">
      <c r="A264" s="1" t="s">
        <v>346</v>
      </c>
      <c r="B264" s="1" t="s">
        <v>803</v>
      </c>
      <c r="C264" s="1" t="s">
        <v>12</v>
      </c>
      <c r="D264" s="1" t="s">
        <v>308</v>
      </c>
      <c r="E264" s="1" t="s">
        <v>308</v>
      </c>
      <c r="F264" s="1" t="s">
        <v>308</v>
      </c>
      <c r="G264" s="2">
        <f t="shared" si="15"/>
        <v>0</v>
      </c>
      <c r="H264" s="1"/>
      <c r="I264" s="2">
        <f t="shared" si="16"/>
        <v>0</v>
      </c>
      <c r="J264" s="1" t="s">
        <v>336</v>
      </c>
    </row>
    <row r="265" spans="1:10" ht="12.75">
      <c r="A265" s="1" t="s">
        <v>346</v>
      </c>
      <c r="B265" s="1" t="s">
        <v>804</v>
      </c>
      <c r="C265" s="1" t="s">
        <v>12</v>
      </c>
      <c r="D265" s="1" t="s">
        <v>308</v>
      </c>
      <c r="E265" s="1" t="s">
        <v>308</v>
      </c>
      <c r="F265" s="1" t="s">
        <v>308</v>
      </c>
      <c r="G265" s="2">
        <f t="shared" si="15"/>
        <v>0</v>
      </c>
      <c r="H265" s="1"/>
      <c r="I265" s="2">
        <f t="shared" si="16"/>
        <v>0</v>
      </c>
      <c r="J265" s="1" t="s">
        <v>336</v>
      </c>
    </row>
    <row r="266" spans="1:10" ht="12.75">
      <c r="A266" s="1" t="s">
        <v>346</v>
      </c>
      <c r="B266" s="1" t="s">
        <v>805</v>
      </c>
      <c r="C266" s="1" t="s">
        <v>12</v>
      </c>
      <c r="D266" s="1" t="s">
        <v>308</v>
      </c>
      <c r="E266" s="1" t="s">
        <v>308</v>
      </c>
      <c r="F266" s="1" t="s">
        <v>308</v>
      </c>
      <c r="G266" s="2">
        <f t="shared" si="15"/>
        <v>0</v>
      </c>
      <c r="H266" s="1"/>
      <c r="I266" s="2">
        <f t="shared" si="16"/>
        <v>0</v>
      </c>
      <c r="J266" s="1" t="s">
        <v>336</v>
      </c>
    </row>
    <row r="267" spans="1:10" ht="12.75">
      <c r="A267" s="1" t="s">
        <v>346</v>
      </c>
      <c r="B267" s="1" t="s">
        <v>806</v>
      </c>
      <c r="C267" s="1" t="s">
        <v>12</v>
      </c>
      <c r="D267" s="1" t="s">
        <v>308</v>
      </c>
      <c r="E267" s="1" t="s">
        <v>308</v>
      </c>
      <c r="F267" s="1" t="s">
        <v>308</v>
      </c>
      <c r="G267" s="2">
        <f t="shared" si="15"/>
        <v>0</v>
      </c>
      <c r="H267" s="1"/>
      <c r="I267" s="2">
        <f t="shared" si="16"/>
        <v>0</v>
      </c>
      <c r="J267" s="1" t="s">
        <v>336</v>
      </c>
    </row>
    <row r="268" spans="1:10" ht="12.75">
      <c r="A268" s="1" t="s">
        <v>346</v>
      </c>
      <c r="B268" s="1" t="s">
        <v>807</v>
      </c>
      <c r="C268" s="1" t="s">
        <v>12</v>
      </c>
      <c r="D268" s="1" t="s">
        <v>308</v>
      </c>
      <c r="E268" s="1" t="s">
        <v>308</v>
      </c>
      <c r="F268" s="1" t="s">
        <v>308</v>
      </c>
      <c r="G268" s="2">
        <f t="shared" si="15"/>
        <v>0</v>
      </c>
      <c r="H268" s="1"/>
      <c r="I268" s="2">
        <f t="shared" si="16"/>
        <v>0</v>
      </c>
      <c r="J268" s="1" t="s">
        <v>336</v>
      </c>
    </row>
    <row r="269" spans="1:10" ht="12.75">
      <c r="A269" s="1" t="s">
        <v>346</v>
      </c>
      <c r="B269" s="1" t="s">
        <v>808</v>
      </c>
      <c r="C269" s="1" t="s">
        <v>12</v>
      </c>
      <c r="D269" s="1" t="s">
        <v>308</v>
      </c>
      <c r="E269" s="1" t="s">
        <v>308</v>
      </c>
      <c r="F269" s="1" t="s">
        <v>308</v>
      </c>
      <c r="G269" s="2">
        <f t="shared" si="15"/>
        <v>0</v>
      </c>
      <c r="H269" s="1"/>
      <c r="I269" s="2">
        <f t="shared" si="16"/>
        <v>0</v>
      </c>
      <c r="J269" s="1" t="s">
        <v>336</v>
      </c>
    </row>
    <row r="270" spans="1:10" ht="12.75">
      <c r="A270" s="1" t="s">
        <v>346</v>
      </c>
      <c r="B270" s="1" t="s">
        <v>809</v>
      </c>
      <c r="C270" s="1" t="s">
        <v>12</v>
      </c>
      <c r="D270" s="1" t="s">
        <v>308</v>
      </c>
      <c r="E270" s="1" t="s">
        <v>308</v>
      </c>
      <c r="F270" s="1" t="s">
        <v>308</v>
      </c>
      <c r="G270" s="2">
        <f t="shared" si="15"/>
        <v>0</v>
      </c>
      <c r="H270" s="1"/>
      <c r="I270" s="2">
        <f t="shared" si="16"/>
        <v>0</v>
      </c>
      <c r="J270" s="1" t="s">
        <v>336</v>
      </c>
    </row>
    <row r="271" spans="1:10" ht="12.75">
      <c r="A271" s="1" t="s">
        <v>346</v>
      </c>
      <c r="B271" s="1" t="s">
        <v>810</v>
      </c>
      <c r="C271" s="1" t="s">
        <v>12</v>
      </c>
      <c r="D271" s="1" t="s">
        <v>308</v>
      </c>
      <c r="E271" s="1" t="s">
        <v>308</v>
      </c>
      <c r="F271" s="1" t="s">
        <v>308</v>
      </c>
      <c r="G271" s="2">
        <f t="shared" si="15"/>
        <v>0</v>
      </c>
      <c r="H271" s="1"/>
      <c r="I271" s="2">
        <f t="shared" si="16"/>
        <v>0</v>
      </c>
      <c r="J271" s="1" t="s">
        <v>336</v>
      </c>
    </row>
    <row r="272" spans="1:10" ht="12.75">
      <c r="A272" s="1" t="s">
        <v>346</v>
      </c>
      <c r="B272" s="1" t="s">
        <v>811</v>
      </c>
      <c r="C272" s="1" t="s">
        <v>12</v>
      </c>
      <c r="D272" s="1" t="s">
        <v>308</v>
      </c>
      <c r="E272" s="1" t="s">
        <v>308</v>
      </c>
      <c r="F272" s="1" t="s">
        <v>308</v>
      </c>
      <c r="G272" s="2">
        <f t="shared" si="15"/>
        <v>0</v>
      </c>
      <c r="H272" s="1"/>
      <c r="I272" s="2">
        <f t="shared" si="16"/>
        <v>0</v>
      </c>
      <c r="J272" s="1" t="s">
        <v>336</v>
      </c>
    </row>
    <row r="273" spans="1:10" ht="12.75">
      <c r="A273" s="1" t="s">
        <v>346</v>
      </c>
      <c r="B273" s="1" t="s">
        <v>812</v>
      </c>
      <c r="C273" s="1" t="s">
        <v>12</v>
      </c>
      <c r="D273" s="1" t="s">
        <v>308</v>
      </c>
      <c r="E273" s="1" t="s">
        <v>308</v>
      </c>
      <c r="F273" s="1" t="s">
        <v>308</v>
      </c>
      <c r="G273" s="2">
        <f t="shared" si="15"/>
        <v>0</v>
      </c>
      <c r="H273" s="1"/>
      <c r="I273" s="2">
        <f t="shared" si="16"/>
        <v>0</v>
      </c>
      <c r="J273" s="1" t="s">
        <v>336</v>
      </c>
    </row>
    <row r="274" spans="1:10" ht="12.75">
      <c r="A274" s="1" t="s">
        <v>346</v>
      </c>
      <c r="B274" s="1" t="s">
        <v>813</v>
      </c>
      <c r="C274" s="1" t="s">
        <v>12</v>
      </c>
      <c r="D274" s="1" t="s">
        <v>308</v>
      </c>
      <c r="E274" s="1" t="s">
        <v>308</v>
      </c>
      <c r="F274" s="1" t="s">
        <v>308</v>
      </c>
      <c r="G274" s="2">
        <f t="shared" si="15"/>
        <v>0</v>
      </c>
      <c r="H274" s="1"/>
      <c r="I274" s="2">
        <f t="shared" si="16"/>
        <v>0</v>
      </c>
      <c r="J274" s="1" t="s">
        <v>336</v>
      </c>
    </row>
    <row r="275" spans="1:10" ht="12.75">
      <c r="A275" s="1" t="s">
        <v>346</v>
      </c>
      <c r="B275" s="1" t="s">
        <v>814</v>
      </c>
      <c r="C275" s="1" t="s">
        <v>12</v>
      </c>
      <c r="D275" s="1" t="s">
        <v>308</v>
      </c>
      <c r="E275" s="1" t="s">
        <v>308</v>
      </c>
      <c r="F275" s="1" t="s">
        <v>308</v>
      </c>
      <c r="G275" s="2">
        <f t="shared" si="15"/>
        <v>0</v>
      </c>
      <c r="H275" s="1"/>
      <c r="I275" s="2">
        <f t="shared" si="16"/>
        <v>0</v>
      </c>
      <c r="J275" s="1" t="s">
        <v>336</v>
      </c>
    </row>
    <row r="276" spans="1:10" ht="12.75">
      <c r="A276" s="1" t="s">
        <v>346</v>
      </c>
      <c r="B276" s="1" t="s">
        <v>815</v>
      </c>
      <c r="C276" s="1" t="s">
        <v>12</v>
      </c>
      <c r="D276" s="1" t="s">
        <v>308</v>
      </c>
      <c r="E276" s="1" t="s">
        <v>308</v>
      </c>
      <c r="F276" s="1" t="s">
        <v>308</v>
      </c>
      <c r="G276" s="2">
        <f t="shared" si="15"/>
        <v>0</v>
      </c>
      <c r="H276" s="1"/>
      <c r="I276" s="2">
        <f t="shared" si="16"/>
        <v>0</v>
      </c>
      <c r="J276" s="1" t="s">
        <v>336</v>
      </c>
    </row>
    <row r="277" spans="1:10" ht="12.75">
      <c r="A277" s="1" t="s">
        <v>346</v>
      </c>
      <c r="B277" s="1" t="s">
        <v>816</v>
      </c>
      <c r="C277" s="1" t="s">
        <v>12</v>
      </c>
      <c r="D277" s="1" t="s">
        <v>308</v>
      </c>
      <c r="E277" s="1" t="s">
        <v>308</v>
      </c>
      <c r="F277" s="1" t="s">
        <v>308</v>
      </c>
      <c r="G277" s="2">
        <f t="shared" si="15"/>
        <v>0</v>
      </c>
      <c r="H277" s="1"/>
      <c r="I277" s="2">
        <f t="shared" si="16"/>
        <v>0</v>
      </c>
      <c r="J277" s="1" t="s">
        <v>336</v>
      </c>
    </row>
    <row r="278" spans="1:10" ht="12.75">
      <c r="A278" s="1" t="s">
        <v>346</v>
      </c>
      <c r="B278" s="1" t="s">
        <v>817</v>
      </c>
      <c r="C278" s="1" t="s">
        <v>12</v>
      </c>
      <c r="D278" s="1" t="s">
        <v>308</v>
      </c>
      <c r="E278" s="1" t="s">
        <v>308</v>
      </c>
      <c r="F278" s="1" t="s">
        <v>308</v>
      </c>
      <c r="G278" s="2">
        <f t="shared" si="15"/>
        <v>0</v>
      </c>
      <c r="H278" s="1"/>
      <c r="I278" s="2">
        <f t="shared" si="16"/>
        <v>0</v>
      </c>
      <c r="J278" s="1" t="s">
        <v>336</v>
      </c>
    </row>
    <row r="279" spans="1:10" ht="12.75">
      <c r="A279" s="1" t="s">
        <v>346</v>
      </c>
      <c r="B279" s="1" t="s">
        <v>818</v>
      </c>
      <c r="C279" s="1" t="s">
        <v>12</v>
      </c>
      <c r="D279" s="1" t="s">
        <v>308</v>
      </c>
      <c r="E279" s="1" t="s">
        <v>308</v>
      </c>
      <c r="F279" s="1" t="s">
        <v>308</v>
      </c>
      <c r="G279" s="2">
        <f t="shared" si="15"/>
        <v>0</v>
      </c>
      <c r="H279" s="1"/>
      <c r="I279" s="2">
        <f t="shared" si="16"/>
        <v>0</v>
      </c>
      <c r="J279" s="1" t="s">
        <v>336</v>
      </c>
    </row>
    <row r="280" spans="1:10" ht="12.75">
      <c r="A280" s="1" t="s">
        <v>346</v>
      </c>
      <c r="B280" s="1" t="s">
        <v>819</v>
      </c>
      <c r="C280" s="1" t="s">
        <v>12</v>
      </c>
      <c r="D280" s="1" t="s">
        <v>308</v>
      </c>
      <c r="E280" s="1" t="s">
        <v>308</v>
      </c>
      <c r="F280" s="1" t="s">
        <v>308</v>
      </c>
      <c r="G280" s="2">
        <f t="shared" si="15"/>
        <v>0</v>
      </c>
      <c r="H280" s="1"/>
      <c r="I280" s="2">
        <f t="shared" si="16"/>
        <v>0</v>
      </c>
      <c r="J280" s="1" t="s">
        <v>336</v>
      </c>
    </row>
    <row r="281" spans="1:10" ht="12.75">
      <c r="A281" s="1" t="s">
        <v>346</v>
      </c>
      <c r="B281" s="1" t="s">
        <v>820</v>
      </c>
      <c r="C281" s="1" t="s">
        <v>12</v>
      </c>
      <c r="D281" s="1" t="s">
        <v>308</v>
      </c>
      <c r="E281" s="1" t="s">
        <v>308</v>
      </c>
      <c r="F281" s="1" t="s">
        <v>308</v>
      </c>
      <c r="G281" s="2">
        <f t="shared" si="15"/>
        <v>0</v>
      </c>
      <c r="H281" s="1"/>
      <c r="I281" s="2">
        <f t="shared" si="16"/>
        <v>0</v>
      </c>
      <c r="J281" s="1" t="s">
        <v>336</v>
      </c>
    </row>
    <row r="282" spans="1:10" ht="12.75">
      <c r="A282" s="1" t="s">
        <v>346</v>
      </c>
      <c r="B282" s="1" t="s">
        <v>821</v>
      </c>
      <c r="C282" s="1" t="s">
        <v>12</v>
      </c>
      <c r="D282" s="1" t="s">
        <v>308</v>
      </c>
      <c r="E282" s="1" t="s">
        <v>308</v>
      </c>
      <c r="F282" s="1" t="s">
        <v>308</v>
      </c>
      <c r="G282" s="2">
        <f t="shared" si="15"/>
        <v>0</v>
      </c>
      <c r="H282" s="1"/>
      <c r="I282" s="2">
        <f t="shared" si="16"/>
        <v>0</v>
      </c>
      <c r="J282" s="1" t="s">
        <v>336</v>
      </c>
    </row>
    <row r="283" spans="1:10" ht="12.75">
      <c r="A283" s="1" t="s">
        <v>346</v>
      </c>
      <c r="B283" s="1" t="s">
        <v>822</v>
      </c>
      <c r="C283" s="1" t="s">
        <v>12</v>
      </c>
      <c r="D283" s="1" t="s">
        <v>308</v>
      </c>
      <c r="E283" s="1" t="s">
        <v>308</v>
      </c>
      <c r="F283" s="1" t="s">
        <v>308</v>
      </c>
      <c r="G283" s="2">
        <f t="shared" si="15"/>
        <v>0</v>
      </c>
      <c r="H283" s="1"/>
      <c r="I283" s="2">
        <f t="shared" si="16"/>
        <v>0</v>
      </c>
      <c r="J283" s="1" t="s">
        <v>336</v>
      </c>
    </row>
    <row r="284" spans="1:10" ht="12.75">
      <c r="A284" s="1" t="s">
        <v>346</v>
      </c>
      <c r="B284" s="1" t="s">
        <v>823</v>
      </c>
      <c r="C284" s="1" t="s">
        <v>12</v>
      </c>
      <c r="D284" s="1" t="s">
        <v>308</v>
      </c>
      <c r="E284" s="1" t="s">
        <v>308</v>
      </c>
      <c r="F284" s="1" t="s">
        <v>308</v>
      </c>
      <c r="G284" s="2">
        <f t="shared" si="15"/>
        <v>0</v>
      </c>
      <c r="H284" s="1"/>
      <c r="I284" s="2">
        <f t="shared" si="16"/>
        <v>0</v>
      </c>
      <c r="J284" s="1" t="s">
        <v>336</v>
      </c>
    </row>
    <row r="285" spans="1:10" ht="12.75">
      <c r="A285" s="1" t="s">
        <v>346</v>
      </c>
      <c r="B285" s="1" t="s">
        <v>824</v>
      </c>
      <c r="C285" s="1" t="s">
        <v>12</v>
      </c>
      <c r="D285" s="1" t="s">
        <v>308</v>
      </c>
      <c r="E285" s="1" t="s">
        <v>308</v>
      </c>
      <c r="F285" s="1" t="s">
        <v>308</v>
      </c>
      <c r="G285" s="2">
        <f t="shared" si="15"/>
        <v>0</v>
      </c>
      <c r="H285" s="1"/>
      <c r="I285" s="2">
        <f t="shared" si="16"/>
        <v>0</v>
      </c>
      <c r="J285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workbookViewId="0" topLeftCell="A1">
      <pane ySplit="1" topLeftCell="BM2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5.28125" style="0" customWidth="1"/>
    <col min="7" max="7" width="8.7109375" style="0" customWidth="1"/>
    <col min="8" max="8" width="5.57421875" style="0" customWidth="1"/>
    <col min="9" max="9" width="6.140625" style="0" customWidth="1"/>
    <col min="10" max="10" width="4.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825</v>
      </c>
      <c r="B2" s="1" t="s">
        <v>826</v>
      </c>
      <c r="C2" s="1" t="s">
        <v>12</v>
      </c>
      <c r="D2" s="1" t="s">
        <v>17</v>
      </c>
      <c r="E2" s="1" t="s">
        <v>60</v>
      </c>
      <c r="F2" s="1" t="s">
        <v>827</v>
      </c>
      <c r="G2" s="2">
        <f>F2/1.5</f>
        <v>75.26666666666667</v>
      </c>
      <c r="H2" s="1"/>
      <c r="I2" s="2">
        <f>SUM(G2:H2)</f>
        <v>75.26666666666667</v>
      </c>
      <c r="J2" s="1">
        <f>RANK(I2,$I$2:$I$20)</f>
        <v>1</v>
      </c>
    </row>
    <row r="3" spans="1:10" ht="12.75">
      <c r="A3" s="1" t="s">
        <v>825</v>
      </c>
      <c r="B3" s="1" t="s">
        <v>828</v>
      </c>
      <c r="C3" s="1" t="s">
        <v>12</v>
      </c>
      <c r="D3" s="1" t="s">
        <v>51</v>
      </c>
      <c r="E3" s="1" t="s">
        <v>65</v>
      </c>
      <c r="F3" s="1" t="s">
        <v>84</v>
      </c>
      <c r="G3" s="2">
        <f aca="true" t="shared" si="0" ref="G3:G20">F3/1.5</f>
        <v>74.33333333333333</v>
      </c>
      <c r="H3" s="1"/>
      <c r="I3" s="2">
        <f aca="true" t="shared" si="1" ref="I3:I20">SUM(G3:H3)</f>
        <v>74.33333333333333</v>
      </c>
      <c r="J3" s="1">
        <f aca="true" t="shared" si="2" ref="J3:J20">RANK(I3,$I$2:$I$20)</f>
        <v>2</v>
      </c>
    </row>
    <row r="4" spans="1:10" ht="12.75">
      <c r="A4" s="1" t="s">
        <v>825</v>
      </c>
      <c r="B4" s="1" t="s">
        <v>829</v>
      </c>
      <c r="C4" s="1" t="s">
        <v>12</v>
      </c>
      <c r="D4" s="1" t="s">
        <v>72</v>
      </c>
      <c r="E4" s="1" t="s">
        <v>130</v>
      </c>
      <c r="F4" s="1" t="s">
        <v>80</v>
      </c>
      <c r="G4" s="2">
        <f t="shared" si="0"/>
        <v>72.86666666666666</v>
      </c>
      <c r="H4" s="1"/>
      <c r="I4" s="2">
        <f t="shared" si="1"/>
        <v>72.86666666666666</v>
      </c>
      <c r="J4" s="1">
        <f t="shared" si="2"/>
        <v>3</v>
      </c>
    </row>
    <row r="5" spans="1:10" ht="12.75">
      <c r="A5" s="1" t="s">
        <v>825</v>
      </c>
      <c r="B5" s="1" t="s">
        <v>830</v>
      </c>
      <c r="C5" s="1" t="s">
        <v>12</v>
      </c>
      <c r="D5" s="1" t="s">
        <v>47</v>
      </c>
      <c r="E5" s="1" t="s">
        <v>309</v>
      </c>
      <c r="F5" s="1" t="s">
        <v>522</v>
      </c>
      <c r="G5" s="2">
        <f t="shared" si="0"/>
        <v>64.93333333333334</v>
      </c>
      <c r="H5" s="1">
        <v>2</v>
      </c>
      <c r="I5" s="2">
        <f t="shared" si="1"/>
        <v>66.93333333333334</v>
      </c>
      <c r="J5" s="1">
        <f t="shared" si="2"/>
        <v>4</v>
      </c>
    </row>
    <row r="6" spans="1:10" ht="12.75">
      <c r="A6" s="1" t="s">
        <v>825</v>
      </c>
      <c r="B6" s="1" t="s">
        <v>831</v>
      </c>
      <c r="C6" s="1" t="s">
        <v>12</v>
      </c>
      <c r="D6" s="1" t="s">
        <v>76</v>
      </c>
      <c r="E6" s="1" t="s">
        <v>149</v>
      </c>
      <c r="F6" s="1" t="s">
        <v>508</v>
      </c>
      <c r="G6" s="2">
        <f t="shared" si="0"/>
        <v>66.06666666666666</v>
      </c>
      <c r="H6" s="1"/>
      <c r="I6" s="2">
        <f t="shared" si="1"/>
        <v>66.06666666666666</v>
      </c>
      <c r="J6" s="1">
        <f t="shared" si="2"/>
        <v>5</v>
      </c>
    </row>
    <row r="7" spans="1:10" ht="12.75">
      <c r="A7" s="1" t="s">
        <v>825</v>
      </c>
      <c r="B7" s="1" t="s">
        <v>832</v>
      </c>
      <c r="C7" s="1" t="s">
        <v>171</v>
      </c>
      <c r="D7" s="1" t="s">
        <v>465</v>
      </c>
      <c r="E7" s="1" t="s">
        <v>113</v>
      </c>
      <c r="F7" s="1" t="s">
        <v>833</v>
      </c>
      <c r="G7" s="2">
        <f t="shared" si="0"/>
        <v>64.73333333333333</v>
      </c>
      <c r="H7" s="1"/>
      <c r="I7" s="2">
        <f t="shared" si="1"/>
        <v>64.73333333333333</v>
      </c>
      <c r="J7" s="1">
        <f t="shared" si="2"/>
        <v>6</v>
      </c>
    </row>
    <row r="8" spans="1:10" ht="12.75">
      <c r="A8" s="1" t="s">
        <v>825</v>
      </c>
      <c r="B8" s="1" t="s">
        <v>834</v>
      </c>
      <c r="C8" s="1" t="s">
        <v>12</v>
      </c>
      <c r="D8" s="1" t="s">
        <v>134</v>
      </c>
      <c r="E8" s="1" t="s">
        <v>162</v>
      </c>
      <c r="F8" s="1" t="s">
        <v>835</v>
      </c>
      <c r="G8" s="2">
        <f t="shared" si="0"/>
        <v>64.13333333333334</v>
      </c>
      <c r="H8" s="1"/>
      <c r="I8" s="2">
        <f t="shared" si="1"/>
        <v>64.13333333333334</v>
      </c>
      <c r="J8" s="1">
        <f t="shared" si="2"/>
        <v>7</v>
      </c>
    </row>
    <row r="9" spans="1:10" ht="12.75">
      <c r="A9" s="1" t="s">
        <v>825</v>
      </c>
      <c r="B9" s="1" t="s">
        <v>836</v>
      </c>
      <c r="C9" s="1" t="s">
        <v>12</v>
      </c>
      <c r="D9" s="1" t="s">
        <v>448</v>
      </c>
      <c r="E9" s="1" t="s">
        <v>502</v>
      </c>
      <c r="F9" s="1" t="s">
        <v>837</v>
      </c>
      <c r="G9" s="2">
        <f t="shared" si="0"/>
        <v>62.199999999999996</v>
      </c>
      <c r="H9" s="1"/>
      <c r="I9" s="2">
        <f t="shared" si="1"/>
        <v>62.199999999999996</v>
      </c>
      <c r="J9" s="1">
        <f t="shared" si="2"/>
        <v>8</v>
      </c>
    </row>
    <row r="10" spans="1:10" ht="12.75">
      <c r="A10" s="1" t="s">
        <v>825</v>
      </c>
      <c r="B10" s="1" t="s">
        <v>838</v>
      </c>
      <c r="C10" s="1" t="s">
        <v>12</v>
      </c>
      <c r="D10" s="1" t="s">
        <v>56</v>
      </c>
      <c r="E10" s="1" t="s">
        <v>528</v>
      </c>
      <c r="F10" s="1" t="s">
        <v>839</v>
      </c>
      <c r="G10" s="2">
        <f t="shared" si="0"/>
        <v>62.13333333333333</v>
      </c>
      <c r="H10" s="1"/>
      <c r="I10" s="2">
        <f t="shared" si="1"/>
        <v>62.13333333333333</v>
      </c>
      <c r="J10" s="1">
        <f t="shared" si="2"/>
        <v>9</v>
      </c>
    </row>
    <row r="11" spans="1:10" ht="12.75">
      <c r="A11" s="1" t="s">
        <v>825</v>
      </c>
      <c r="B11" s="1" t="s">
        <v>840</v>
      </c>
      <c r="C11" s="1" t="s">
        <v>12</v>
      </c>
      <c r="D11" s="1" t="s">
        <v>176</v>
      </c>
      <c r="E11" s="1" t="s">
        <v>472</v>
      </c>
      <c r="F11" s="1" t="s">
        <v>149</v>
      </c>
      <c r="G11" s="2">
        <f t="shared" si="0"/>
        <v>61</v>
      </c>
      <c r="H11" s="1"/>
      <c r="I11" s="2">
        <f t="shared" si="1"/>
        <v>61</v>
      </c>
      <c r="J11" s="1">
        <f t="shared" si="2"/>
        <v>10</v>
      </c>
    </row>
    <row r="12" spans="1:10" ht="12.75">
      <c r="A12" s="1" t="s">
        <v>825</v>
      </c>
      <c r="B12" s="1" t="s">
        <v>841</v>
      </c>
      <c r="C12" s="1" t="s">
        <v>12</v>
      </c>
      <c r="D12" s="1" t="s">
        <v>121</v>
      </c>
      <c r="E12" s="1" t="s">
        <v>149</v>
      </c>
      <c r="F12" s="1" t="s">
        <v>502</v>
      </c>
      <c r="G12" s="2">
        <f t="shared" si="0"/>
        <v>60.333333333333336</v>
      </c>
      <c r="H12" s="1"/>
      <c r="I12" s="2">
        <f t="shared" si="1"/>
        <v>60.333333333333336</v>
      </c>
      <c r="J12" s="1">
        <f t="shared" si="2"/>
        <v>11</v>
      </c>
    </row>
    <row r="13" spans="1:10" ht="12.75">
      <c r="A13" s="1" t="s">
        <v>825</v>
      </c>
      <c r="B13" s="1" t="s">
        <v>842</v>
      </c>
      <c r="C13" s="1" t="s">
        <v>171</v>
      </c>
      <c r="D13" s="1" t="s">
        <v>203</v>
      </c>
      <c r="E13" s="1" t="s">
        <v>465</v>
      </c>
      <c r="F13" s="1" t="s">
        <v>843</v>
      </c>
      <c r="G13" s="2">
        <f t="shared" si="0"/>
        <v>58.6</v>
      </c>
      <c r="H13" s="1"/>
      <c r="I13" s="2">
        <f t="shared" si="1"/>
        <v>58.6</v>
      </c>
      <c r="J13" s="1">
        <f t="shared" si="2"/>
        <v>12</v>
      </c>
    </row>
    <row r="14" spans="1:10" ht="12.75">
      <c r="A14" s="1" t="s">
        <v>825</v>
      </c>
      <c r="B14" s="1" t="s">
        <v>844</v>
      </c>
      <c r="C14" s="1" t="s">
        <v>12</v>
      </c>
      <c r="D14" s="1" t="s">
        <v>479</v>
      </c>
      <c r="E14" s="1" t="s">
        <v>192</v>
      </c>
      <c r="F14" s="1" t="s">
        <v>845</v>
      </c>
      <c r="G14" s="2">
        <f t="shared" si="0"/>
        <v>55.46666666666667</v>
      </c>
      <c r="H14" s="1">
        <v>2</v>
      </c>
      <c r="I14" s="2">
        <f t="shared" si="1"/>
        <v>57.46666666666667</v>
      </c>
      <c r="J14" s="1">
        <f t="shared" si="2"/>
        <v>13</v>
      </c>
    </row>
    <row r="15" spans="1:10" ht="12.75">
      <c r="A15" s="1" t="s">
        <v>825</v>
      </c>
      <c r="B15" s="1" t="s">
        <v>846</v>
      </c>
      <c r="C15" s="1" t="s">
        <v>12</v>
      </c>
      <c r="D15" s="1" t="s">
        <v>203</v>
      </c>
      <c r="E15" s="1" t="s">
        <v>502</v>
      </c>
      <c r="F15" s="1" t="s">
        <v>169</v>
      </c>
      <c r="G15" s="2">
        <f t="shared" si="0"/>
        <v>57.4</v>
      </c>
      <c r="H15" s="1"/>
      <c r="I15" s="2">
        <f t="shared" si="1"/>
        <v>57.4</v>
      </c>
      <c r="J15" s="1">
        <f t="shared" si="2"/>
        <v>14</v>
      </c>
    </row>
    <row r="16" spans="1:10" ht="12.75">
      <c r="A16" s="1" t="s">
        <v>825</v>
      </c>
      <c r="B16" s="1" t="s">
        <v>847</v>
      </c>
      <c r="C16" s="1" t="s">
        <v>12</v>
      </c>
      <c r="D16" s="1" t="s">
        <v>220</v>
      </c>
      <c r="E16" s="1" t="s">
        <v>172</v>
      </c>
      <c r="F16" s="1" t="s">
        <v>848</v>
      </c>
      <c r="G16" s="2">
        <f t="shared" si="0"/>
        <v>50.93333333333334</v>
      </c>
      <c r="H16" s="1"/>
      <c r="I16" s="2">
        <f t="shared" si="1"/>
        <v>50.93333333333334</v>
      </c>
      <c r="J16" s="1">
        <f t="shared" si="2"/>
        <v>15</v>
      </c>
    </row>
    <row r="17" spans="1:10" ht="12.75">
      <c r="A17" s="1" t="s">
        <v>825</v>
      </c>
      <c r="B17" s="1" t="s">
        <v>849</v>
      </c>
      <c r="C17" s="1" t="s">
        <v>171</v>
      </c>
      <c r="D17" s="1" t="s">
        <v>257</v>
      </c>
      <c r="E17" s="1" t="s">
        <v>680</v>
      </c>
      <c r="F17" s="1" t="s">
        <v>216</v>
      </c>
      <c r="G17" s="2">
        <f t="shared" si="0"/>
        <v>45</v>
      </c>
      <c r="H17" s="1"/>
      <c r="I17" s="2">
        <f t="shared" si="1"/>
        <v>45</v>
      </c>
      <c r="J17" s="1">
        <f t="shared" si="2"/>
        <v>16</v>
      </c>
    </row>
    <row r="18" spans="1:10" ht="12.75">
      <c r="A18" s="1" t="s">
        <v>825</v>
      </c>
      <c r="B18" s="1" t="s">
        <v>850</v>
      </c>
      <c r="C18" s="1" t="s">
        <v>12</v>
      </c>
      <c r="D18" s="1" t="s">
        <v>308</v>
      </c>
      <c r="E18" s="1" t="s">
        <v>308</v>
      </c>
      <c r="F18" s="1" t="s">
        <v>308</v>
      </c>
      <c r="G18" s="2">
        <f t="shared" si="0"/>
        <v>0</v>
      </c>
      <c r="H18" s="1"/>
      <c r="I18" s="2">
        <f t="shared" si="1"/>
        <v>0</v>
      </c>
      <c r="J18" s="1">
        <f t="shared" si="2"/>
        <v>17</v>
      </c>
    </row>
    <row r="19" spans="1:10" ht="12.75">
      <c r="A19" s="1" t="s">
        <v>825</v>
      </c>
      <c r="B19" s="1" t="s">
        <v>851</v>
      </c>
      <c r="C19" s="1" t="s">
        <v>12</v>
      </c>
      <c r="D19" s="1" t="s">
        <v>308</v>
      </c>
      <c r="E19" s="1" t="s">
        <v>308</v>
      </c>
      <c r="F19" s="1" t="s">
        <v>308</v>
      </c>
      <c r="G19" s="2">
        <f t="shared" si="0"/>
        <v>0</v>
      </c>
      <c r="H19" s="1"/>
      <c r="I19" s="2">
        <f t="shared" si="1"/>
        <v>0</v>
      </c>
      <c r="J19" s="1">
        <f t="shared" si="2"/>
        <v>17</v>
      </c>
    </row>
    <row r="20" spans="1:10" ht="12.75">
      <c r="A20" s="1" t="s">
        <v>825</v>
      </c>
      <c r="B20" s="1" t="s">
        <v>852</v>
      </c>
      <c r="C20" s="1" t="s">
        <v>12</v>
      </c>
      <c r="D20" s="1" t="s">
        <v>308</v>
      </c>
      <c r="E20" s="1" t="s">
        <v>308</v>
      </c>
      <c r="F20" s="1" t="s">
        <v>308</v>
      </c>
      <c r="G20" s="2">
        <f t="shared" si="0"/>
        <v>0</v>
      </c>
      <c r="H20" s="1"/>
      <c r="I20" s="2">
        <f t="shared" si="1"/>
        <v>0</v>
      </c>
      <c r="J20" s="1">
        <f t="shared" si="2"/>
        <v>17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workbookViewId="0" topLeftCell="A1">
      <selection activeCell="M19" sqref="M19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4.421875" style="0" customWidth="1"/>
    <col min="7" max="7" width="8.7109375" style="0" customWidth="1"/>
    <col min="8" max="8" width="5.57421875" style="0" customWidth="1"/>
    <col min="9" max="9" width="6.421875" style="0" customWidth="1"/>
    <col min="10" max="10" width="4.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853</v>
      </c>
      <c r="B2" s="1" t="s">
        <v>854</v>
      </c>
      <c r="C2" s="1" t="s">
        <v>12</v>
      </c>
      <c r="D2" s="1" t="s">
        <v>368</v>
      </c>
      <c r="E2" s="1" t="s">
        <v>69</v>
      </c>
      <c r="F2" s="1" t="s">
        <v>855</v>
      </c>
      <c r="G2" s="2">
        <f>F2/1.5</f>
        <v>75.60000000000001</v>
      </c>
      <c r="H2" s="1"/>
      <c r="I2" s="2">
        <f>SUM(G2:H2)</f>
        <v>75.60000000000001</v>
      </c>
      <c r="J2" s="1">
        <f>RANK(I2,$I$2:$I$26)</f>
        <v>1</v>
      </c>
    </row>
    <row r="3" spans="1:10" ht="12.75">
      <c r="A3" s="1" t="s">
        <v>853</v>
      </c>
      <c r="B3" s="1" t="s">
        <v>856</v>
      </c>
      <c r="C3" s="1" t="s">
        <v>12</v>
      </c>
      <c r="D3" s="1" t="s">
        <v>348</v>
      </c>
      <c r="E3" s="1" t="s">
        <v>99</v>
      </c>
      <c r="F3" s="1" t="s">
        <v>857</v>
      </c>
      <c r="G3" s="2">
        <f aca="true" t="shared" si="0" ref="G3:G26">F3/1.5</f>
        <v>74.13333333333334</v>
      </c>
      <c r="H3" s="1"/>
      <c r="I3" s="2">
        <f aca="true" t="shared" si="1" ref="I3:I26">SUM(G3:H3)</f>
        <v>74.13333333333334</v>
      </c>
      <c r="J3" s="1">
        <f aca="true" t="shared" si="2" ref="J3:J21">RANK(I3,$I$2:$I$26)</f>
        <v>2</v>
      </c>
    </row>
    <row r="4" spans="1:10" ht="12.75">
      <c r="A4" s="1" t="s">
        <v>853</v>
      </c>
      <c r="B4" s="1" t="s">
        <v>858</v>
      </c>
      <c r="C4" s="1" t="s">
        <v>12</v>
      </c>
      <c r="D4" s="1" t="s">
        <v>14</v>
      </c>
      <c r="E4" s="1" t="s">
        <v>419</v>
      </c>
      <c r="F4" s="1" t="s">
        <v>40</v>
      </c>
      <c r="G4" s="2">
        <f t="shared" si="0"/>
        <v>74</v>
      </c>
      <c r="H4" s="1"/>
      <c r="I4" s="2">
        <f t="shared" si="1"/>
        <v>74</v>
      </c>
      <c r="J4" s="1">
        <f t="shared" si="2"/>
        <v>3</v>
      </c>
    </row>
    <row r="5" spans="1:10" ht="12.75">
      <c r="A5" s="1" t="s">
        <v>853</v>
      </c>
      <c r="B5" s="1" t="s">
        <v>859</v>
      </c>
      <c r="C5" s="1" t="s">
        <v>12</v>
      </c>
      <c r="D5" s="1" t="s">
        <v>82</v>
      </c>
      <c r="E5" s="1" t="s">
        <v>127</v>
      </c>
      <c r="F5" s="1" t="s">
        <v>572</v>
      </c>
      <c r="G5" s="2">
        <f t="shared" si="0"/>
        <v>68</v>
      </c>
      <c r="H5" s="1">
        <v>2</v>
      </c>
      <c r="I5" s="2">
        <f t="shared" si="1"/>
        <v>70</v>
      </c>
      <c r="J5" s="1">
        <f t="shared" si="2"/>
        <v>4</v>
      </c>
    </row>
    <row r="6" spans="1:10" ht="12.75">
      <c r="A6" s="1" t="s">
        <v>853</v>
      </c>
      <c r="B6" s="1" t="s">
        <v>860</v>
      </c>
      <c r="C6" s="1" t="s">
        <v>12</v>
      </c>
      <c r="D6" s="1" t="s">
        <v>400</v>
      </c>
      <c r="E6" s="1" t="s">
        <v>124</v>
      </c>
      <c r="F6" s="1" t="s">
        <v>861</v>
      </c>
      <c r="G6" s="2">
        <f t="shared" si="0"/>
        <v>65.86666666666666</v>
      </c>
      <c r="H6" s="1"/>
      <c r="I6" s="2">
        <f t="shared" si="1"/>
        <v>65.86666666666666</v>
      </c>
      <c r="J6" s="1">
        <f t="shared" si="2"/>
        <v>5</v>
      </c>
    </row>
    <row r="7" spans="1:10" ht="12.75">
      <c r="A7" s="1" t="s">
        <v>853</v>
      </c>
      <c r="B7" s="1" t="s">
        <v>862</v>
      </c>
      <c r="C7" s="1" t="s">
        <v>12</v>
      </c>
      <c r="D7" s="1" t="s">
        <v>400</v>
      </c>
      <c r="E7" s="1" t="s">
        <v>185</v>
      </c>
      <c r="F7" s="1" t="s">
        <v>863</v>
      </c>
      <c r="G7" s="2">
        <f t="shared" si="0"/>
        <v>60.86666666666667</v>
      </c>
      <c r="H7" s="1"/>
      <c r="I7" s="2">
        <f t="shared" si="1"/>
        <v>60.86666666666667</v>
      </c>
      <c r="J7" s="1">
        <f t="shared" si="2"/>
        <v>6</v>
      </c>
    </row>
    <row r="8" spans="1:10" ht="12.75">
      <c r="A8" s="1" t="s">
        <v>853</v>
      </c>
      <c r="B8" s="1" t="s">
        <v>864</v>
      </c>
      <c r="C8" s="1" t="s">
        <v>12</v>
      </c>
      <c r="D8" s="1" t="s">
        <v>56</v>
      </c>
      <c r="E8" s="1" t="s">
        <v>168</v>
      </c>
      <c r="F8" s="1" t="s">
        <v>502</v>
      </c>
      <c r="G8" s="2">
        <f t="shared" si="0"/>
        <v>60.333333333333336</v>
      </c>
      <c r="H8" s="1"/>
      <c r="I8" s="2">
        <f t="shared" si="1"/>
        <v>60.333333333333336</v>
      </c>
      <c r="J8" s="1">
        <f t="shared" si="2"/>
        <v>7</v>
      </c>
    </row>
    <row r="9" spans="1:10" ht="12.75">
      <c r="A9" s="1" t="s">
        <v>853</v>
      </c>
      <c r="B9" s="1" t="s">
        <v>865</v>
      </c>
      <c r="C9" s="1" t="s">
        <v>12</v>
      </c>
      <c r="D9" s="1" t="s">
        <v>572</v>
      </c>
      <c r="E9" s="1" t="s">
        <v>152</v>
      </c>
      <c r="F9" s="1" t="s">
        <v>866</v>
      </c>
      <c r="G9" s="2">
        <f t="shared" si="0"/>
        <v>58.800000000000004</v>
      </c>
      <c r="H9" s="1"/>
      <c r="I9" s="2">
        <f t="shared" si="1"/>
        <v>58.800000000000004</v>
      </c>
      <c r="J9" s="1">
        <f t="shared" si="2"/>
        <v>8</v>
      </c>
    </row>
    <row r="10" spans="1:10" ht="12.75">
      <c r="A10" s="1" t="s">
        <v>853</v>
      </c>
      <c r="B10" s="1" t="s">
        <v>867</v>
      </c>
      <c r="C10" s="1" t="s">
        <v>12</v>
      </c>
      <c r="D10" s="1" t="s">
        <v>130</v>
      </c>
      <c r="E10" s="1" t="s">
        <v>200</v>
      </c>
      <c r="F10" s="1" t="s">
        <v>627</v>
      </c>
      <c r="G10" s="2">
        <f t="shared" si="0"/>
        <v>55.199999999999996</v>
      </c>
      <c r="H10" s="1"/>
      <c r="I10" s="2">
        <f t="shared" si="1"/>
        <v>55.199999999999996</v>
      </c>
      <c r="J10" s="1">
        <f t="shared" si="2"/>
        <v>9</v>
      </c>
    </row>
    <row r="11" spans="1:10" ht="12.75">
      <c r="A11" s="1" t="s">
        <v>853</v>
      </c>
      <c r="B11" s="1" t="s">
        <v>868</v>
      </c>
      <c r="C11" s="1" t="s">
        <v>12</v>
      </c>
      <c r="D11" s="1" t="s">
        <v>502</v>
      </c>
      <c r="E11" s="1" t="s">
        <v>636</v>
      </c>
      <c r="F11" s="1" t="s">
        <v>159</v>
      </c>
      <c r="G11" s="2">
        <f t="shared" si="0"/>
        <v>54.333333333333336</v>
      </c>
      <c r="H11" s="1"/>
      <c r="I11" s="2">
        <f t="shared" si="1"/>
        <v>54.333333333333336</v>
      </c>
      <c r="J11" s="1">
        <f t="shared" si="2"/>
        <v>10</v>
      </c>
    </row>
    <row r="12" spans="1:10" ht="12.75">
      <c r="A12" s="1" t="s">
        <v>853</v>
      </c>
      <c r="B12" s="1" t="s">
        <v>869</v>
      </c>
      <c r="C12" s="1" t="s">
        <v>12</v>
      </c>
      <c r="D12" s="1" t="s">
        <v>96</v>
      </c>
      <c r="E12" s="1" t="s">
        <v>188</v>
      </c>
      <c r="F12" s="1" t="s">
        <v>870</v>
      </c>
      <c r="G12" s="2">
        <f t="shared" si="0"/>
        <v>53.86666666666667</v>
      </c>
      <c r="H12" s="1"/>
      <c r="I12" s="2">
        <f t="shared" si="1"/>
        <v>53.86666666666667</v>
      </c>
      <c r="J12" s="1">
        <f t="shared" si="2"/>
        <v>11</v>
      </c>
    </row>
    <row r="13" spans="1:10" ht="12.75">
      <c r="A13" s="1" t="s">
        <v>853</v>
      </c>
      <c r="B13" s="1" t="s">
        <v>871</v>
      </c>
      <c r="C13" s="1" t="s">
        <v>12</v>
      </c>
      <c r="D13" s="1" t="s">
        <v>146</v>
      </c>
      <c r="E13" s="1" t="s">
        <v>615</v>
      </c>
      <c r="F13" s="1" t="s">
        <v>618</v>
      </c>
      <c r="G13" s="2">
        <f t="shared" si="0"/>
        <v>53.666666666666664</v>
      </c>
      <c r="H13" s="1"/>
      <c r="I13" s="2">
        <f t="shared" si="1"/>
        <v>53.666666666666664</v>
      </c>
      <c r="J13" s="1">
        <f t="shared" si="2"/>
        <v>12</v>
      </c>
    </row>
    <row r="14" spans="1:10" ht="12.75">
      <c r="A14" s="1" t="s">
        <v>853</v>
      </c>
      <c r="B14" s="1" t="s">
        <v>872</v>
      </c>
      <c r="C14" s="1" t="s">
        <v>12</v>
      </c>
      <c r="D14" s="1" t="s">
        <v>479</v>
      </c>
      <c r="E14" s="1" t="s">
        <v>200</v>
      </c>
      <c r="F14" s="1" t="s">
        <v>873</v>
      </c>
      <c r="G14" s="2">
        <f t="shared" si="0"/>
        <v>52.26666666666667</v>
      </c>
      <c r="H14" s="1"/>
      <c r="I14" s="2">
        <f t="shared" si="1"/>
        <v>52.26666666666667</v>
      </c>
      <c r="J14" s="1">
        <f t="shared" si="2"/>
        <v>13</v>
      </c>
    </row>
    <row r="15" spans="1:10" ht="12.75">
      <c r="A15" s="1" t="s">
        <v>853</v>
      </c>
      <c r="B15" s="1" t="s">
        <v>874</v>
      </c>
      <c r="C15" s="1" t="s">
        <v>12</v>
      </c>
      <c r="D15" s="1" t="s">
        <v>186</v>
      </c>
      <c r="E15" s="1" t="s">
        <v>217</v>
      </c>
      <c r="F15" s="1" t="s">
        <v>279</v>
      </c>
      <c r="G15" s="2">
        <f t="shared" si="0"/>
        <v>48.333333333333336</v>
      </c>
      <c r="H15" s="1"/>
      <c r="I15" s="2">
        <f t="shared" si="1"/>
        <v>48.333333333333336</v>
      </c>
      <c r="J15" s="1">
        <f t="shared" si="2"/>
        <v>14</v>
      </c>
    </row>
    <row r="16" spans="1:10" ht="12.75">
      <c r="A16" s="1" t="s">
        <v>853</v>
      </c>
      <c r="B16" s="1" t="s">
        <v>875</v>
      </c>
      <c r="C16" s="1" t="s">
        <v>12</v>
      </c>
      <c r="D16" s="1" t="s">
        <v>208</v>
      </c>
      <c r="E16" s="1" t="s">
        <v>254</v>
      </c>
      <c r="F16" s="1" t="s">
        <v>876</v>
      </c>
      <c r="G16" s="2">
        <f t="shared" si="0"/>
        <v>44.46666666666667</v>
      </c>
      <c r="H16" s="1"/>
      <c r="I16" s="2">
        <f t="shared" si="1"/>
        <v>44.46666666666667</v>
      </c>
      <c r="J16" s="1">
        <f t="shared" si="2"/>
        <v>15</v>
      </c>
    </row>
    <row r="17" spans="1:10" ht="12.75">
      <c r="A17" s="1" t="s">
        <v>853</v>
      </c>
      <c r="B17" s="1" t="s">
        <v>877</v>
      </c>
      <c r="C17" s="1" t="s">
        <v>12</v>
      </c>
      <c r="D17" s="1" t="s">
        <v>580</v>
      </c>
      <c r="E17" s="1" t="s">
        <v>751</v>
      </c>
      <c r="F17" s="1" t="s">
        <v>878</v>
      </c>
      <c r="G17" s="2">
        <f t="shared" si="0"/>
        <v>40.199999999999996</v>
      </c>
      <c r="H17" s="1"/>
      <c r="I17" s="2">
        <f t="shared" si="1"/>
        <v>40.199999999999996</v>
      </c>
      <c r="J17" s="1">
        <f t="shared" si="2"/>
        <v>16</v>
      </c>
    </row>
    <row r="18" spans="1:10" ht="12.75">
      <c r="A18" s="1" t="s">
        <v>853</v>
      </c>
      <c r="B18" s="1" t="s">
        <v>879</v>
      </c>
      <c r="C18" s="1" t="s">
        <v>12</v>
      </c>
      <c r="D18" s="1" t="s">
        <v>219</v>
      </c>
      <c r="E18" s="1" t="s">
        <v>276</v>
      </c>
      <c r="F18" s="1" t="s">
        <v>880</v>
      </c>
      <c r="G18" s="2">
        <f t="shared" si="0"/>
        <v>39.733333333333334</v>
      </c>
      <c r="H18" s="1"/>
      <c r="I18" s="2">
        <f t="shared" si="1"/>
        <v>39.733333333333334</v>
      </c>
      <c r="J18" s="1">
        <f t="shared" si="2"/>
        <v>17</v>
      </c>
    </row>
    <row r="19" spans="1:10" ht="12.75">
      <c r="A19" s="1" t="s">
        <v>853</v>
      </c>
      <c r="B19" s="1" t="s">
        <v>881</v>
      </c>
      <c r="C19" s="1" t="s">
        <v>12</v>
      </c>
      <c r="D19" s="1" t="s">
        <v>260</v>
      </c>
      <c r="E19" s="1" t="s">
        <v>314</v>
      </c>
      <c r="F19" s="1" t="s">
        <v>882</v>
      </c>
      <c r="G19" s="2">
        <f t="shared" si="0"/>
        <v>38.733333333333334</v>
      </c>
      <c r="H19" s="1"/>
      <c r="I19" s="2">
        <f t="shared" si="1"/>
        <v>38.733333333333334</v>
      </c>
      <c r="J19" s="1">
        <f t="shared" si="2"/>
        <v>18</v>
      </c>
    </row>
    <row r="20" spans="1:10" ht="12.75">
      <c r="A20" s="1" t="s">
        <v>853</v>
      </c>
      <c r="B20" s="1" t="s">
        <v>883</v>
      </c>
      <c r="C20" s="1" t="s">
        <v>12</v>
      </c>
      <c r="D20" s="1" t="s">
        <v>257</v>
      </c>
      <c r="E20" s="1" t="s">
        <v>233</v>
      </c>
      <c r="F20" s="1" t="s">
        <v>884</v>
      </c>
      <c r="G20" s="2">
        <f t="shared" si="0"/>
        <v>38.6</v>
      </c>
      <c r="H20" s="1"/>
      <c r="I20" s="2">
        <f t="shared" si="1"/>
        <v>38.6</v>
      </c>
      <c r="J20" s="1">
        <f t="shared" si="2"/>
        <v>19</v>
      </c>
    </row>
    <row r="21" spans="1:10" ht="12.75">
      <c r="A21" s="1" t="s">
        <v>853</v>
      </c>
      <c r="B21" s="1" t="s">
        <v>885</v>
      </c>
      <c r="C21" s="1" t="s">
        <v>12</v>
      </c>
      <c r="D21" s="1" t="s">
        <v>276</v>
      </c>
      <c r="E21" s="1" t="s">
        <v>296</v>
      </c>
      <c r="F21" s="1" t="s">
        <v>761</v>
      </c>
      <c r="G21" s="2">
        <f t="shared" si="0"/>
        <v>35.6</v>
      </c>
      <c r="H21" s="1"/>
      <c r="I21" s="2">
        <f t="shared" si="1"/>
        <v>35.6</v>
      </c>
      <c r="J21" s="1">
        <f t="shared" si="2"/>
        <v>20</v>
      </c>
    </row>
    <row r="22" spans="1:10" ht="12.75">
      <c r="A22" s="1" t="s">
        <v>853</v>
      </c>
      <c r="B22" s="1" t="s">
        <v>886</v>
      </c>
      <c r="C22" s="1" t="s">
        <v>12</v>
      </c>
      <c r="D22" s="1" t="s">
        <v>308</v>
      </c>
      <c r="E22" s="1" t="s">
        <v>308</v>
      </c>
      <c r="F22" s="1" t="s">
        <v>308</v>
      </c>
      <c r="G22" s="2">
        <f t="shared" si="0"/>
        <v>0</v>
      </c>
      <c r="H22" s="1"/>
      <c r="I22" s="2">
        <f t="shared" si="1"/>
        <v>0</v>
      </c>
      <c r="J22" s="1" t="s">
        <v>336</v>
      </c>
    </row>
    <row r="23" spans="1:10" ht="12.75">
      <c r="A23" s="1" t="s">
        <v>853</v>
      </c>
      <c r="B23" s="1" t="s">
        <v>887</v>
      </c>
      <c r="C23" s="1" t="s">
        <v>12</v>
      </c>
      <c r="D23" s="1" t="s">
        <v>308</v>
      </c>
      <c r="E23" s="1" t="s">
        <v>308</v>
      </c>
      <c r="F23" s="1" t="s">
        <v>308</v>
      </c>
      <c r="G23" s="2">
        <f t="shared" si="0"/>
        <v>0</v>
      </c>
      <c r="H23" s="1"/>
      <c r="I23" s="2">
        <f t="shared" si="1"/>
        <v>0</v>
      </c>
      <c r="J23" s="1" t="s">
        <v>336</v>
      </c>
    </row>
    <row r="24" spans="1:10" ht="12.75">
      <c r="A24" s="1" t="s">
        <v>853</v>
      </c>
      <c r="B24" s="1" t="s">
        <v>888</v>
      </c>
      <c r="C24" s="1" t="s">
        <v>12</v>
      </c>
      <c r="D24" s="1" t="s">
        <v>308</v>
      </c>
      <c r="E24" s="1" t="s">
        <v>308</v>
      </c>
      <c r="F24" s="1" t="s">
        <v>308</v>
      </c>
      <c r="G24" s="2">
        <f t="shared" si="0"/>
        <v>0</v>
      </c>
      <c r="H24" s="1"/>
      <c r="I24" s="2">
        <f t="shared" si="1"/>
        <v>0</v>
      </c>
      <c r="J24" s="1" t="s">
        <v>336</v>
      </c>
    </row>
    <row r="25" spans="1:10" ht="12.75">
      <c r="A25" s="1" t="s">
        <v>853</v>
      </c>
      <c r="B25" s="1" t="s">
        <v>889</v>
      </c>
      <c r="C25" s="1" t="s">
        <v>12</v>
      </c>
      <c r="D25" s="1" t="s">
        <v>308</v>
      </c>
      <c r="E25" s="1" t="s">
        <v>308</v>
      </c>
      <c r="F25" s="1" t="s">
        <v>308</v>
      </c>
      <c r="G25" s="2">
        <f t="shared" si="0"/>
        <v>0</v>
      </c>
      <c r="H25" s="1"/>
      <c r="I25" s="2">
        <f t="shared" si="1"/>
        <v>0</v>
      </c>
      <c r="J25" s="1" t="s">
        <v>336</v>
      </c>
    </row>
    <row r="26" spans="1:10" ht="12.75">
      <c r="A26" s="1" t="s">
        <v>853</v>
      </c>
      <c r="B26" s="1" t="s">
        <v>890</v>
      </c>
      <c r="C26" s="1" t="s">
        <v>171</v>
      </c>
      <c r="D26" s="1" t="s">
        <v>308</v>
      </c>
      <c r="E26" s="1" t="s">
        <v>308</v>
      </c>
      <c r="F26" s="1" t="s">
        <v>308</v>
      </c>
      <c r="G26" s="2">
        <f t="shared" si="0"/>
        <v>0</v>
      </c>
      <c r="H26" s="1"/>
      <c r="I26" s="2">
        <f t="shared" si="1"/>
        <v>0</v>
      </c>
      <c r="J26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137"/>
  <sheetViews>
    <sheetView workbookViewId="0" topLeftCell="A1">
      <pane ySplit="1" topLeftCell="BM2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4.57421875" style="0" customWidth="1"/>
    <col min="7" max="7" width="8.7109375" style="0" customWidth="1"/>
    <col min="8" max="8" width="5.57421875" style="0" customWidth="1"/>
    <col min="9" max="9" width="6.57421875" style="0" customWidth="1"/>
    <col min="10" max="10" width="7.14062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891</v>
      </c>
      <c r="B2" s="1" t="s">
        <v>892</v>
      </c>
      <c r="C2" s="1" t="s">
        <v>12</v>
      </c>
      <c r="D2" s="1" t="s">
        <v>13</v>
      </c>
      <c r="E2" s="1" t="s">
        <v>82</v>
      </c>
      <c r="F2" s="1" t="s">
        <v>893</v>
      </c>
      <c r="G2" s="2">
        <f>F2/1.5</f>
        <v>78.13333333333334</v>
      </c>
      <c r="H2" s="1"/>
      <c r="I2" s="2">
        <f>SUM(G2:H2)</f>
        <v>78.13333333333334</v>
      </c>
      <c r="J2" s="1">
        <f>RANK(I2,$I$2:$I$137)</f>
        <v>1</v>
      </c>
    </row>
    <row r="3" spans="1:10" ht="12.75">
      <c r="A3" s="1" t="s">
        <v>891</v>
      </c>
      <c r="B3" s="1" t="s">
        <v>894</v>
      </c>
      <c r="C3" s="1" t="s">
        <v>12</v>
      </c>
      <c r="D3" s="1" t="s">
        <v>353</v>
      </c>
      <c r="E3" s="1" t="s">
        <v>84</v>
      </c>
      <c r="F3" s="1" t="s">
        <v>895</v>
      </c>
      <c r="G3" s="2">
        <f aca="true" t="shared" si="0" ref="G3:G39">F3/1.5</f>
        <v>76.86666666666666</v>
      </c>
      <c r="H3" s="1"/>
      <c r="I3" s="2">
        <f aca="true" t="shared" si="1" ref="I3:I39">SUM(G3:H3)</f>
        <v>76.86666666666666</v>
      </c>
      <c r="J3" s="1">
        <f aca="true" t="shared" si="2" ref="J3:J39">RANK(I3,$I$2:$I$137)</f>
        <v>2</v>
      </c>
    </row>
    <row r="4" spans="1:10" ht="12.75">
      <c r="A4" s="1" t="s">
        <v>891</v>
      </c>
      <c r="B4" s="1" t="s">
        <v>896</v>
      </c>
      <c r="C4" s="1" t="s">
        <v>12</v>
      </c>
      <c r="D4" s="1" t="s">
        <v>29</v>
      </c>
      <c r="E4" s="1" t="s">
        <v>76</v>
      </c>
      <c r="F4" s="1" t="s">
        <v>897</v>
      </c>
      <c r="G4" s="2">
        <f t="shared" si="0"/>
        <v>76.06666666666666</v>
      </c>
      <c r="H4" s="1"/>
      <c r="I4" s="2">
        <f t="shared" si="1"/>
        <v>76.06666666666666</v>
      </c>
      <c r="J4" s="1">
        <f t="shared" si="2"/>
        <v>3</v>
      </c>
    </row>
    <row r="5" spans="1:10" ht="12.75">
      <c r="A5" s="1" t="s">
        <v>891</v>
      </c>
      <c r="B5" s="1" t="s">
        <v>898</v>
      </c>
      <c r="C5" s="1" t="s">
        <v>12</v>
      </c>
      <c r="D5" s="1" t="s">
        <v>899</v>
      </c>
      <c r="E5" s="1" t="s">
        <v>113</v>
      </c>
      <c r="F5" s="1" t="s">
        <v>900</v>
      </c>
      <c r="G5" s="2">
        <f t="shared" si="0"/>
        <v>75.53333333333333</v>
      </c>
      <c r="H5" s="1"/>
      <c r="I5" s="2">
        <f t="shared" si="1"/>
        <v>75.53333333333333</v>
      </c>
      <c r="J5" s="1">
        <f t="shared" si="2"/>
        <v>4</v>
      </c>
    </row>
    <row r="6" spans="1:10" ht="12.75">
      <c r="A6" s="1" t="s">
        <v>891</v>
      </c>
      <c r="B6" s="1" t="s">
        <v>901</v>
      </c>
      <c r="C6" s="1" t="s">
        <v>12</v>
      </c>
      <c r="D6" s="1" t="s">
        <v>380</v>
      </c>
      <c r="E6" s="1" t="s">
        <v>105</v>
      </c>
      <c r="F6" s="1" t="s">
        <v>36</v>
      </c>
      <c r="G6" s="2">
        <f t="shared" si="0"/>
        <v>75.33333333333333</v>
      </c>
      <c r="H6" s="1"/>
      <c r="I6" s="2">
        <f t="shared" si="1"/>
        <v>75.33333333333333</v>
      </c>
      <c r="J6" s="1">
        <f t="shared" si="2"/>
        <v>5</v>
      </c>
    </row>
    <row r="7" spans="1:10" ht="12.75">
      <c r="A7" s="1" t="s">
        <v>891</v>
      </c>
      <c r="B7" s="1" t="s">
        <v>902</v>
      </c>
      <c r="C7" s="1" t="s">
        <v>12</v>
      </c>
      <c r="D7" s="1" t="s">
        <v>356</v>
      </c>
      <c r="E7" s="1" t="s">
        <v>56</v>
      </c>
      <c r="F7" s="1" t="s">
        <v>84</v>
      </c>
      <c r="G7" s="2">
        <f t="shared" si="0"/>
        <v>74.33333333333333</v>
      </c>
      <c r="H7" s="1"/>
      <c r="I7" s="2">
        <f t="shared" si="1"/>
        <v>74.33333333333333</v>
      </c>
      <c r="J7" s="1">
        <f t="shared" si="2"/>
        <v>6</v>
      </c>
    </row>
    <row r="8" spans="1:10" ht="12.75">
      <c r="A8" s="1" t="s">
        <v>891</v>
      </c>
      <c r="B8" s="1" t="s">
        <v>903</v>
      </c>
      <c r="C8" s="1" t="s">
        <v>12</v>
      </c>
      <c r="D8" s="1" t="s">
        <v>349</v>
      </c>
      <c r="E8" s="1" t="s">
        <v>96</v>
      </c>
      <c r="F8" s="1" t="s">
        <v>40</v>
      </c>
      <c r="G8" s="2">
        <f t="shared" si="0"/>
        <v>74</v>
      </c>
      <c r="H8" s="1"/>
      <c r="I8" s="2">
        <f t="shared" si="1"/>
        <v>74</v>
      </c>
      <c r="J8" s="1">
        <f t="shared" si="2"/>
        <v>7</v>
      </c>
    </row>
    <row r="9" spans="1:10" ht="12.75">
      <c r="A9" s="1" t="s">
        <v>891</v>
      </c>
      <c r="B9" s="1" t="s">
        <v>904</v>
      </c>
      <c r="C9" s="1" t="s">
        <v>12</v>
      </c>
      <c r="D9" s="1" t="s">
        <v>22</v>
      </c>
      <c r="E9" s="1" t="s">
        <v>419</v>
      </c>
      <c r="F9" s="1" t="s">
        <v>435</v>
      </c>
      <c r="G9" s="2">
        <f t="shared" si="0"/>
        <v>73.73333333333333</v>
      </c>
      <c r="H9" s="1"/>
      <c r="I9" s="2">
        <f t="shared" si="1"/>
        <v>73.73333333333333</v>
      </c>
      <c r="J9" s="1">
        <f t="shared" si="2"/>
        <v>8</v>
      </c>
    </row>
    <row r="10" spans="1:10" ht="12.75">
      <c r="A10" s="1" t="s">
        <v>891</v>
      </c>
      <c r="B10" s="1" t="s">
        <v>905</v>
      </c>
      <c r="C10" s="1" t="s">
        <v>12</v>
      </c>
      <c r="D10" s="1" t="s">
        <v>906</v>
      </c>
      <c r="E10" s="1" t="s">
        <v>479</v>
      </c>
      <c r="F10" s="1" t="s">
        <v>907</v>
      </c>
      <c r="G10" s="2">
        <f t="shared" si="0"/>
        <v>71.53333333333333</v>
      </c>
      <c r="H10" s="1">
        <v>2</v>
      </c>
      <c r="I10" s="2">
        <f t="shared" si="1"/>
        <v>73.53333333333333</v>
      </c>
      <c r="J10" s="1">
        <f t="shared" si="2"/>
        <v>9</v>
      </c>
    </row>
    <row r="11" spans="1:10" ht="12.75">
      <c r="A11" s="1" t="s">
        <v>891</v>
      </c>
      <c r="B11" s="1" t="s">
        <v>908</v>
      </c>
      <c r="C11" s="1" t="s">
        <v>12</v>
      </c>
      <c r="D11" s="1" t="s">
        <v>17</v>
      </c>
      <c r="E11" s="1" t="s">
        <v>94</v>
      </c>
      <c r="F11" s="1" t="s">
        <v>909</v>
      </c>
      <c r="G11" s="2">
        <f t="shared" si="0"/>
        <v>73.26666666666667</v>
      </c>
      <c r="H11" s="1"/>
      <c r="I11" s="2">
        <f t="shared" si="1"/>
        <v>73.26666666666667</v>
      </c>
      <c r="J11" s="1">
        <f t="shared" si="2"/>
        <v>10</v>
      </c>
    </row>
    <row r="12" spans="1:10" ht="12.75">
      <c r="A12" s="1" t="s">
        <v>891</v>
      </c>
      <c r="B12" s="1" t="s">
        <v>910</v>
      </c>
      <c r="C12" s="1" t="s">
        <v>12</v>
      </c>
      <c r="D12" s="1" t="s">
        <v>899</v>
      </c>
      <c r="E12" s="1" t="s">
        <v>124</v>
      </c>
      <c r="F12" s="1" t="s">
        <v>911</v>
      </c>
      <c r="G12" s="2">
        <f t="shared" si="0"/>
        <v>71.73333333333333</v>
      </c>
      <c r="H12" s="1"/>
      <c r="I12" s="2">
        <f t="shared" si="1"/>
        <v>71.73333333333333</v>
      </c>
      <c r="J12" s="1">
        <f t="shared" si="2"/>
        <v>11</v>
      </c>
    </row>
    <row r="13" spans="1:10" ht="12.75">
      <c r="A13" s="1" t="s">
        <v>891</v>
      </c>
      <c r="B13" s="1" t="s">
        <v>912</v>
      </c>
      <c r="C13" s="1" t="s">
        <v>12</v>
      </c>
      <c r="D13" s="1" t="s">
        <v>26</v>
      </c>
      <c r="E13" s="1" t="s">
        <v>127</v>
      </c>
      <c r="F13" s="1" t="s">
        <v>419</v>
      </c>
      <c r="G13" s="2">
        <f t="shared" si="0"/>
        <v>71.33333333333333</v>
      </c>
      <c r="H13" s="1"/>
      <c r="I13" s="2">
        <f t="shared" si="1"/>
        <v>71.33333333333333</v>
      </c>
      <c r="J13" s="1">
        <f t="shared" si="2"/>
        <v>12</v>
      </c>
    </row>
    <row r="14" spans="1:10" ht="12.75">
      <c r="A14" s="1" t="s">
        <v>891</v>
      </c>
      <c r="B14" s="1" t="s">
        <v>913</v>
      </c>
      <c r="C14" s="1" t="s">
        <v>12</v>
      </c>
      <c r="D14" s="1" t="s">
        <v>26</v>
      </c>
      <c r="E14" s="1" t="s">
        <v>134</v>
      </c>
      <c r="F14" s="1" t="s">
        <v>442</v>
      </c>
      <c r="G14" s="2">
        <f t="shared" si="0"/>
        <v>70.73333333333333</v>
      </c>
      <c r="H14" s="1"/>
      <c r="I14" s="2">
        <f t="shared" si="1"/>
        <v>70.73333333333333</v>
      </c>
      <c r="J14" s="1">
        <f t="shared" si="2"/>
        <v>13</v>
      </c>
    </row>
    <row r="15" spans="1:10" ht="12.75">
      <c r="A15" s="1" t="s">
        <v>891</v>
      </c>
      <c r="B15" s="1" t="s">
        <v>914</v>
      </c>
      <c r="C15" s="1" t="s">
        <v>12</v>
      </c>
      <c r="D15" s="1" t="s">
        <v>915</v>
      </c>
      <c r="E15" s="1" t="s">
        <v>96</v>
      </c>
      <c r="F15" s="1" t="s">
        <v>916</v>
      </c>
      <c r="G15" s="2">
        <f t="shared" si="0"/>
        <v>70.53333333333333</v>
      </c>
      <c r="H15" s="1"/>
      <c r="I15" s="2">
        <f t="shared" si="1"/>
        <v>70.53333333333333</v>
      </c>
      <c r="J15" s="1">
        <f t="shared" si="2"/>
        <v>14</v>
      </c>
    </row>
    <row r="16" spans="1:10" ht="12.75">
      <c r="A16" s="1" t="s">
        <v>891</v>
      </c>
      <c r="B16" s="1" t="s">
        <v>917</v>
      </c>
      <c r="C16" s="1" t="s">
        <v>12</v>
      </c>
      <c r="D16" s="1" t="s">
        <v>348</v>
      </c>
      <c r="E16" s="1" t="s">
        <v>479</v>
      </c>
      <c r="F16" s="1" t="s">
        <v>466</v>
      </c>
      <c r="G16" s="2">
        <f t="shared" si="0"/>
        <v>69.93333333333334</v>
      </c>
      <c r="H16" s="1"/>
      <c r="I16" s="2">
        <f t="shared" si="1"/>
        <v>69.93333333333334</v>
      </c>
      <c r="J16" s="1">
        <f t="shared" si="2"/>
        <v>15</v>
      </c>
    </row>
    <row r="17" spans="1:10" ht="12.75">
      <c r="A17" s="1" t="s">
        <v>891</v>
      </c>
      <c r="B17" s="1" t="s">
        <v>918</v>
      </c>
      <c r="C17" s="1" t="s">
        <v>12</v>
      </c>
      <c r="D17" s="1" t="s">
        <v>382</v>
      </c>
      <c r="E17" s="1" t="s">
        <v>465</v>
      </c>
      <c r="F17" s="1" t="s">
        <v>466</v>
      </c>
      <c r="G17" s="2">
        <f t="shared" si="0"/>
        <v>69.93333333333334</v>
      </c>
      <c r="H17" s="1"/>
      <c r="I17" s="2">
        <f t="shared" si="1"/>
        <v>69.93333333333334</v>
      </c>
      <c r="J17" s="1">
        <f t="shared" si="2"/>
        <v>15</v>
      </c>
    </row>
    <row r="18" spans="1:10" ht="12.75">
      <c r="A18" s="1" t="s">
        <v>891</v>
      </c>
      <c r="B18" s="1" t="s">
        <v>919</v>
      </c>
      <c r="C18" s="1" t="s">
        <v>12</v>
      </c>
      <c r="D18" s="1" t="s">
        <v>109</v>
      </c>
      <c r="E18" s="1" t="s">
        <v>56</v>
      </c>
      <c r="F18" s="1" t="s">
        <v>466</v>
      </c>
      <c r="G18" s="2">
        <f t="shared" si="0"/>
        <v>69.93333333333334</v>
      </c>
      <c r="H18" s="1"/>
      <c r="I18" s="2">
        <f t="shared" si="1"/>
        <v>69.93333333333334</v>
      </c>
      <c r="J18" s="1">
        <f t="shared" si="2"/>
        <v>15</v>
      </c>
    </row>
    <row r="19" spans="1:10" ht="12.75">
      <c r="A19" s="1" t="s">
        <v>891</v>
      </c>
      <c r="B19" s="1" t="s">
        <v>920</v>
      </c>
      <c r="C19" s="1" t="s">
        <v>12</v>
      </c>
      <c r="D19" s="1" t="s">
        <v>39</v>
      </c>
      <c r="E19" s="1" t="s">
        <v>149</v>
      </c>
      <c r="F19" s="1" t="s">
        <v>921</v>
      </c>
      <c r="G19" s="2">
        <f t="shared" si="0"/>
        <v>69.39999999999999</v>
      </c>
      <c r="H19" s="1"/>
      <c r="I19" s="2">
        <f t="shared" si="1"/>
        <v>69.39999999999999</v>
      </c>
      <c r="J19" s="1">
        <f t="shared" si="2"/>
        <v>18</v>
      </c>
    </row>
    <row r="20" spans="1:10" ht="12.75">
      <c r="A20" s="1" t="s">
        <v>891</v>
      </c>
      <c r="B20" s="1" t="s">
        <v>922</v>
      </c>
      <c r="C20" s="1" t="s">
        <v>12</v>
      </c>
      <c r="D20" s="1" t="s">
        <v>22</v>
      </c>
      <c r="E20" s="1" t="s">
        <v>472</v>
      </c>
      <c r="F20" s="1" t="s">
        <v>111</v>
      </c>
      <c r="G20" s="2">
        <f t="shared" si="0"/>
        <v>69.13333333333334</v>
      </c>
      <c r="H20" s="1"/>
      <c r="I20" s="2">
        <f t="shared" si="1"/>
        <v>69.13333333333334</v>
      </c>
      <c r="J20" s="1">
        <f t="shared" si="2"/>
        <v>19</v>
      </c>
    </row>
    <row r="21" spans="1:10" ht="12.75">
      <c r="A21" s="1" t="s">
        <v>891</v>
      </c>
      <c r="B21" s="1" t="s">
        <v>923</v>
      </c>
      <c r="C21" s="1" t="s">
        <v>12</v>
      </c>
      <c r="D21" s="1" t="s">
        <v>72</v>
      </c>
      <c r="E21" s="1" t="s">
        <v>145</v>
      </c>
      <c r="F21" s="1" t="s">
        <v>158</v>
      </c>
      <c r="G21" s="2">
        <f t="shared" si="0"/>
        <v>66.66666666666667</v>
      </c>
      <c r="H21" s="1">
        <v>2</v>
      </c>
      <c r="I21" s="2">
        <f t="shared" si="1"/>
        <v>68.66666666666667</v>
      </c>
      <c r="J21" s="1">
        <f t="shared" si="2"/>
        <v>20</v>
      </c>
    </row>
    <row r="22" spans="1:10" ht="12.75">
      <c r="A22" s="1" t="s">
        <v>891</v>
      </c>
      <c r="B22" s="1" t="s">
        <v>924</v>
      </c>
      <c r="C22" s="1" t="s">
        <v>12</v>
      </c>
      <c r="D22" s="1" t="s">
        <v>17</v>
      </c>
      <c r="E22" s="1" t="s">
        <v>121</v>
      </c>
      <c r="F22" s="1" t="s">
        <v>925</v>
      </c>
      <c r="G22" s="2">
        <f t="shared" si="0"/>
        <v>68.26666666666667</v>
      </c>
      <c r="H22" s="1"/>
      <c r="I22" s="2">
        <f t="shared" si="1"/>
        <v>68.26666666666667</v>
      </c>
      <c r="J22" s="1">
        <f t="shared" si="2"/>
        <v>21</v>
      </c>
    </row>
    <row r="23" spans="1:10" ht="12.75">
      <c r="A23" s="1" t="s">
        <v>891</v>
      </c>
      <c r="B23" s="1" t="s">
        <v>926</v>
      </c>
      <c r="C23" s="1" t="s">
        <v>12</v>
      </c>
      <c r="D23" s="1" t="s">
        <v>55</v>
      </c>
      <c r="E23" s="1" t="s">
        <v>166</v>
      </c>
      <c r="F23" s="1" t="s">
        <v>463</v>
      </c>
      <c r="G23" s="2">
        <f t="shared" si="0"/>
        <v>68.06666666666666</v>
      </c>
      <c r="H23" s="1"/>
      <c r="I23" s="2">
        <f t="shared" si="1"/>
        <v>68.06666666666666</v>
      </c>
      <c r="J23" s="1">
        <f t="shared" si="2"/>
        <v>22</v>
      </c>
    </row>
    <row r="24" spans="1:10" ht="12.75">
      <c r="A24" s="1" t="s">
        <v>891</v>
      </c>
      <c r="B24" s="1" t="s">
        <v>927</v>
      </c>
      <c r="C24" s="1" t="s">
        <v>12</v>
      </c>
      <c r="D24" s="1" t="s">
        <v>51</v>
      </c>
      <c r="E24" s="1" t="s">
        <v>162</v>
      </c>
      <c r="F24" s="1" t="s">
        <v>469</v>
      </c>
      <c r="G24" s="2">
        <f t="shared" si="0"/>
        <v>67.73333333333333</v>
      </c>
      <c r="H24" s="1"/>
      <c r="I24" s="2">
        <f t="shared" si="1"/>
        <v>67.73333333333333</v>
      </c>
      <c r="J24" s="1">
        <f t="shared" si="2"/>
        <v>23</v>
      </c>
    </row>
    <row r="25" spans="1:10" ht="12.75">
      <c r="A25" s="1" t="s">
        <v>891</v>
      </c>
      <c r="B25" s="1" t="s">
        <v>928</v>
      </c>
      <c r="C25" s="1" t="s">
        <v>12</v>
      </c>
      <c r="D25" s="1" t="s">
        <v>94</v>
      </c>
      <c r="E25" s="1" t="s">
        <v>94</v>
      </c>
      <c r="F25" s="1" t="s">
        <v>94</v>
      </c>
      <c r="G25" s="2">
        <f t="shared" si="0"/>
        <v>67.66666666666667</v>
      </c>
      <c r="H25" s="1"/>
      <c r="I25" s="2">
        <f t="shared" si="1"/>
        <v>67.66666666666667</v>
      </c>
      <c r="J25" s="1">
        <f t="shared" si="2"/>
        <v>24</v>
      </c>
    </row>
    <row r="26" spans="1:10" ht="12.75">
      <c r="A26" s="1" t="s">
        <v>891</v>
      </c>
      <c r="B26" s="1" t="s">
        <v>929</v>
      </c>
      <c r="C26" s="1" t="s">
        <v>12</v>
      </c>
      <c r="D26" s="1" t="s">
        <v>368</v>
      </c>
      <c r="E26" s="1" t="s">
        <v>309</v>
      </c>
      <c r="F26" s="1" t="s">
        <v>930</v>
      </c>
      <c r="G26" s="2">
        <f t="shared" si="0"/>
        <v>67.60000000000001</v>
      </c>
      <c r="H26" s="1"/>
      <c r="I26" s="2">
        <f t="shared" si="1"/>
        <v>67.60000000000001</v>
      </c>
      <c r="J26" s="1">
        <f t="shared" si="2"/>
        <v>25</v>
      </c>
    </row>
    <row r="27" spans="1:10" ht="12.75">
      <c r="A27" s="1" t="s">
        <v>891</v>
      </c>
      <c r="B27" s="1" t="s">
        <v>931</v>
      </c>
      <c r="C27" s="1" t="s">
        <v>12</v>
      </c>
      <c r="D27" s="1" t="s">
        <v>76</v>
      </c>
      <c r="E27" s="1" t="s">
        <v>465</v>
      </c>
      <c r="F27" s="1" t="s">
        <v>119</v>
      </c>
      <c r="G27" s="2">
        <f t="shared" si="0"/>
        <v>66.86666666666666</v>
      </c>
      <c r="H27" s="1"/>
      <c r="I27" s="2">
        <f t="shared" si="1"/>
        <v>66.86666666666666</v>
      </c>
      <c r="J27" s="1">
        <f t="shared" si="2"/>
        <v>26</v>
      </c>
    </row>
    <row r="28" spans="1:10" ht="12.75">
      <c r="A28" s="1" t="s">
        <v>891</v>
      </c>
      <c r="B28" s="1" t="s">
        <v>932</v>
      </c>
      <c r="C28" s="1" t="s">
        <v>12</v>
      </c>
      <c r="D28" s="1" t="s">
        <v>419</v>
      </c>
      <c r="E28" s="1" t="s">
        <v>472</v>
      </c>
      <c r="F28" s="1" t="s">
        <v>933</v>
      </c>
      <c r="G28" s="2">
        <f t="shared" si="0"/>
        <v>66.73333333333333</v>
      </c>
      <c r="H28" s="1"/>
      <c r="I28" s="2">
        <f t="shared" si="1"/>
        <v>66.73333333333333</v>
      </c>
      <c r="J28" s="1">
        <f t="shared" si="2"/>
        <v>27</v>
      </c>
    </row>
    <row r="29" spans="1:10" ht="12.75">
      <c r="A29" s="1" t="s">
        <v>891</v>
      </c>
      <c r="B29" s="1" t="s">
        <v>934</v>
      </c>
      <c r="C29" s="1" t="s">
        <v>12</v>
      </c>
      <c r="D29" s="1" t="s">
        <v>50</v>
      </c>
      <c r="E29" s="1" t="s">
        <v>176</v>
      </c>
      <c r="F29" s="1" t="s">
        <v>935</v>
      </c>
      <c r="G29" s="2">
        <f t="shared" si="0"/>
        <v>66.2</v>
      </c>
      <c r="H29" s="1"/>
      <c r="I29" s="2">
        <f t="shared" si="1"/>
        <v>66.2</v>
      </c>
      <c r="J29" s="1">
        <f t="shared" si="2"/>
        <v>28</v>
      </c>
    </row>
    <row r="30" spans="1:10" ht="12.75">
      <c r="A30" s="1" t="s">
        <v>891</v>
      </c>
      <c r="B30" s="1" t="s">
        <v>936</v>
      </c>
      <c r="C30" s="1" t="s">
        <v>12</v>
      </c>
      <c r="D30" s="1" t="s">
        <v>368</v>
      </c>
      <c r="E30" s="1" t="s">
        <v>155</v>
      </c>
      <c r="F30" s="1" t="s">
        <v>450</v>
      </c>
      <c r="G30" s="2">
        <f t="shared" si="0"/>
        <v>66</v>
      </c>
      <c r="H30" s="1"/>
      <c r="I30" s="2">
        <f t="shared" si="1"/>
        <v>66</v>
      </c>
      <c r="J30" s="1">
        <f t="shared" si="2"/>
        <v>29</v>
      </c>
    </row>
    <row r="31" spans="1:10" ht="12.75">
      <c r="A31" s="1" t="s">
        <v>891</v>
      </c>
      <c r="B31" s="1" t="s">
        <v>937</v>
      </c>
      <c r="C31" s="1" t="s">
        <v>12</v>
      </c>
      <c r="D31" s="1" t="s">
        <v>79</v>
      </c>
      <c r="E31" s="1" t="s">
        <v>102</v>
      </c>
      <c r="F31" s="1" t="s">
        <v>861</v>
      </c>
      <c r="G31" s="2">
        <f t="shared" si="0"/>
        <v>65.86666666666666</v>
      </c>
      <c r="H31" s="1"/>
      <c r="I31" s="2">
        <f t="shared" si="1"/>
        <v>65.86666666666666</v>
      </c>
      <c r="J31" s="1">
        <f t="shared" si="2"/>
        <v>30</v>
      </c>
    </row>
    <row r="32" spans="1:10" ht="12.75">
      <c r="A32" s="1" t="s">
        <v>891</v>
      </c>
      <c r="B32" s="1" t="s">
        <v>938</v>
      </c>
      <c r="C32" s="1" t="s">
        <v>12</v>
      </c>
      <c r="D32" s="1" t="s">
        <v>17</v>
      </c>
      <c r="E32" s="1" t="s">
        <v>179</v>
      </c>
      <c r="F32" s="1" t="s">
        <v>122</v>
      </c>
      <c r="G32" s="2">
        <f t="shared" si="0"/>
        <v>65.06666666666666</v>
      </c>
      <c r="H32" s="1"/>
      <c r="I32" s="2">
        <f t="shared" si="1"/>
        <v>65.06666666666666</v>
      </c>
      <c r="J32" s="1">
        <f t="shared" si="2"/>
        <v>31</v>
      </c>
    </row>
    <row r="33" spans="1:10" ht="12.75">
      <c r="A33" s="1" t="s">
        <v>891</v>
      </c>
      <c r="B33" s="1" t="s">
        <v>939</v>
      </c>
      <c r="C33" s="1" t="s">
        <v>12</v>
      </c>
      <c r="D33" s="1" t="s">
        <v>137</v>
      </c>
      <c r="E33" s="1" t="s">
        <v>472</v>
      </c>
      <c r="F33" s="1" t="s">
        <v>940</v>
      </c>
      <c r="G33" s="2">
        <f t="shared" si="0"/>
        <v>62.73333333333333</v>
      </c>
      <c r="H33" s="1">
        <v>2</v>
      </c>
      <c r="I33" s="2">
        <f t="shared" si="1"/>
        <v>64.73333333333332</v>
      </c>
      <c r="J33" s="1">
        <f t="shared" si="2"/>
        <v>32</v>
      </c>
    </row>
    <row r="34" spans="1:10" ht="12.75">
      <c r="A34" s="1" t="s">
        <v>891</v>
      </c>
      <c r="B34" s="1" t="s">
        <v>941</v>
      </c>
      <c r="C34" s="1" t="s">
        <v>12</v>
      </c>
      <c r="D34" s="1" t="s">
        <v>84</v>
      </c>
      <c r="E34" s="1" t="s">
        <v>528</v>
      </c>
      <c r="F34" s="1" t="s">
        <v>942</v>
      </c>
      <c r="G34" s="2">
        <f t="shared" si="0"/>
        <v>64.53333333333333</v>
      </c>
      <c r="H34" s="1"/>
      <c r="I34" s="2">
        <f t="shared" si="1"/>
        <v>64.53333333333333</v>
      </c>
      <c r="J34" s="1">
        <f t="shared" si="2"/>
        <v>33</v>
      </c>
    </row>
    <row r="35" spans="1:10" ht="12.75">
      <c r="A35" s="1" t="s">
        <v>891</v>
      </c>
      <c r="B35" s="1" t="s">
        <v>943</v>
      </c>
      <c r="C35" s="1" t="s">
        <v>12</v>
      </c>
      <c r="D35" s="1" t="s">
        <v>45</v>
      </c>
      <c r="E35" s="1" t="s">
        <v>140</v>
      </c>
      <c r="F35" s="1" t="s">
        <v>944</v>
      </c>
      <c r="G35" s="2">
        <f t="shared" si="0"/>
        <v>64.46666666666667</v>
      </c>
      <c r="H35" s="1"/>
      <c r="I35" s="2">
        <f t="shared" si="1"/>
        <v>64.46666666666667</v>
      </c>
      <c r="J35" s="1">
        <f t="shared" si="2"/>
        <v>34</v>
      </c>
    </row>
    <row r="36" spans="1:10" ht="12.75">
      <c r="A36" s="1" t="s">
        <v>891</v>
      </c>
      <c r="B36" s="1" t="s">
        <v>945</v>
      </c>
      <c r="C36" s="1" t="s">
        <v>12</v>
      </c>
      <c r="D36" s="1" t="s">
        <v>84</v>
      </c>
      <c r="E36" s="1" t="s">
        <v>166</v>
      </c>
      <c r="F36" s="1" t="s">
        <v>134</v>
      </c>
      <c r="G36" s="2">
        <f t="shared" si="0"/>
        <v>64.33333333333333</v>
      </c>
      <c r="H36" s="1"/>
      <c r="I36" s="2">
        <f t="shared" si="1"/>
        <v>64.33333333333333</v>
      </c>
      <c r="J36" s="1">
        <f t="shared" si="2"/>
        <v>35</v>
      </c>
    </row>
    <row r="37" spans="1:10" ht="12.75">
      <c r="A37" s="1" t="s">
        <v>891</v>
      </c>
      <c r="B37" s="1" t="s">
        <v>946</v>
      </c>
      <c r="C37" s="1" t="s">
        <v>12</v>
      </c>
      <c r="D37" s="1" t="s">
        <v>89</v>
      </c>
      <c r="E37" s="1" t="s">
        <v>133</v>
      </c>
      <c r="F37" s="1" t="s">
        <v>102</v>
      </c>
      <c r="G37" s="2">
        <f t="shared" si="0"/>
        <v>63.333333333333336</v>
      </c>
      <c r="H37" s="1"/>
      <c r="I37" s="2">
        <f t="shared" si="1"/>
        <v>63.333333333333336</v>
      </c>
      <c r="J37" s="1">
        <f t="shared" si="2"/>
        <v>36</v>
      </c>
    </row>
    <row r="38" spans="1:10" ht="12.75">
      <c r="A38" s="1" t="s">
        <v>891</v>
      </c>
      <c r="B38" s="1" t="s">
        <v>947</v>
      </c>
      <c r="C38" s="1" t="s">
        <v>12</v>
      </c>
      <c r="D38" s="1" t="s">
        <v>72</v>
      </c>
      <c r="E38" s="1" t="s">
        <v>152</v>
      </c>
      <c r="F38" s="1" t="s">
        <v>948</v>
      </c>
      <c r="G38" s="2">
        <f t="shared" si="0"/>
        <v>63.06666666666666</v>
      </c>
      <c r="H38" s="1"/>
      <c r="I38" s="2">
        <f t="shared" si="1"/>
        <v>63.06666666666666</v>
      </c>
      <c r="J38" s="1">
        <f t="shared" si="2"/>
        <v>37</v>
      </c>
    </row>
    <row r="39" spans="1:10" ht="12.75">
      <c r="A39" s="1" t="s">
        <v>891</v>
      </c>
      <c r="B39" s="1" t="s">
        <v>949</v>
      </c>
      <c r="C39" s="1" t="s">
        <v>12</v>
      </c>
      <c r="D39" s="1" t="s">
        <v>450</v>
      </c>
      <c r="E39" s="1" t="s">
        <v>149</v>
      </c>
      <c r="F39" s="1" t="s">
        <v>462</v>
      </c>
      <c r="G39" s="2">
        <f t="shared" si="0"/>
        <v>63</v>
      </c>
      <c r="H39" s="1"/>
      <c r="I39" s="2">
        <f t="shared" si="1"/>
        <v>63</v>
      </c>
      <c r="J39" s="1">
        <f t="shared" si="2"/>
        <v>38</v>
      </c>
    </row>
    <row r="40" spans="1:10" ht="12.75">
      <c r="A40" s="1" t="s">
        <v>891</v>
      </c>
      <c r="B40" s="1" t="s">
        <v>950</v>
      </c>
      <c r="C40" s="1" t="s">
        <v>12</v>
      </c>
      <c r="D40" s="1" t="s">
        <v>33</v>
      </c>
      <c r="E40" s="1" t="s">
        <v>567</v>
      </c>
      <c r="F40" s="1" t="s">
        <v>146</v>
      </c>
      <c r="G40" s="2">
        <f aca="true" t="shared" si="3" ref="G40:G66">F40/1.5</f>
        <v>62.666666666666664</v>
      </c>
      <c r="H40" s="1"/>
      <c r="I40" s="2">
        <f aca="true" t="shared" si="4" ref="I40:I66">SUM(G40:H40)</f>
        <v>62.666666666666664</v>
      </c>
      <c r="J40" s="1">
        <f aca="true" t="shared" si="5" ref="J40:J66">RANK(I40,$I$2:$I$137)</f>
        <v>39</v>
      </c>
    </row>
    <row r="41" spans="1:10" ht="12.75">
      <c r="A41" s="1" t="s">
        <v>891</v>
      </c>
      <c r="B41" s="1" t="s">
        <v>951</v>
      </c>
      <c r="C41" s="1" t="s">
        <v>12</v>
      </c>
      <c r="D41" s="1" t="s">
        <v>36</v>
      </c>
      <c r="E41" s="1" t="s">
        <v>172</v>
      </c>
      <c r="F41" s="1" t="s">
        <v>839</v>
      </c>
      <c r="G41" s="2">
        <f t="shared" si="3"/>
        <v>62.13333333333333</v>
      </c>
      <c r="H41" s="1"/>
      <c r="I41" s="2">
        <f t="shared" si="4"/>
        <v>62.13333333333333</v>
      </c>
      <c r="J41" s="1">
        <f t="shared" si="5"/>
        <v>40</v>
      </c>
    </row>
    <row r="42" spans="1:10" ht="12.75">
      <c r="A42" s="1" t="s">
        <v>891</v>
      </c>
      <c r="B42" s="1" t="s">
        <v>952</v>
      </c>
      <c r="C42" s="1" t="s">
        <v>12</v>
      </c>
      <c r="D42" s="1" t="s">
        <v>85</v>
      </c>
      <c r="E42" s="1" t="s">
        <v>567</v>
      </c>
      <c r="F42" s="1" t="s">
        <v>839</v>
      </c>
      <c r="G42" s="2">
        <f t="shared" si="3"/>
        <v>62.13333333333333</v>
      </c>
      <c r="H42" s="1"/>
      <c r="I42" s="2">
        <f t="shared" si="4"/>
        <v>62.13333333333333</v>
      </c>
      <c r="J42" s="1">
        <f t="shared" si="5"/>
        <v>40</v>
      </c>
    </row>
    <row r="43" spans="1:10" ht="12.75">
      <c r="A43" s="1" t="s">
        <v>891</v>
      </c>
      <c r="B43" s="1" t="s">
        <v>953</v>
      </c>
      <c r="C43" s="1" t="s">
        <v>12</v>
      </c>
      <c r="D43" s="1" t="s">
        <v>36</v>
      </c>
      <c r="E43" s="1" t="s">
        <v>203</v>
      </c>
      <c r="F43" s="1" t="s">
        <v>141</v>
      </c>
      <c r="G43" s="2">
        <f t="shared" si="3"/>
        <v>61.93333333333334</v>
      </c>
      <c r="H43" s="1"/>
      <c r="I43" s="2">
        <f t="shared" si="4"/>
        <v>61.93333333333334</v>
      </c>
      <c r="J43" s="1">
        <f t="shared" si="5"/>
        <v>42</v>
      </c>
    </row>
    <row r="44" spans="1:10" ht="12.75">
      <c r="A44" s="1" t="s">
        <v>891</v>
      </c>
      <c r="B44" s="1" t="s">
        <v>954</v>
      </c>
      <c r="C44" s="1" t="s">
        <v>12</v>
      </c>
      <c r="D44" s="1" t="s">
        <v>51</v>
      </c>
      <c r="E44" s="1" t="s">
        <v>159</v>
      </c>
      <c r="F44" s="1" t="s">
        <v>141</v>
      </c>
      <c r="G44" s="2">
        <f t="shared" si="3"/>
        <v>61.93333333333334</v>
      </c>
      <c r="H44" s="1"/>
      <c r="I44" s="2">
        <f t="shared" si="4"/>
        <v>61.93333333333334</v>
      </c>
      <c r="J44" s="1">
        <f t="shared" si="5"/>
        <v>42</v>
      </c>
    </row>
    <row r="45" spans="1:10" ht="12.75">
      <c r="A45" s="1" t="s">
        <v>891</v>
      </c>
      <c r="B45" s="1" t="s">
        <v>955</v>
      </c>
      <c r="C45" s="1" t="s">
        <v>12</v>
      </c>
      <c r="D45" s="1" t="s">
        <v>89</v>
      </c>
      <c r="E45" s="1" t="s">
        <v>309</v>
      </c>
      <c r="F45" s="1" t="s">
        <v>137</v>
      </c>
      <c r="G45" s="2">
        <f t="shared" si="3"/>
        <v>61.333333333333336</v>
      </c>
      <c r="H45" s="1"/>
      <c r="I45" s="2">
        <f t="shared" si="4"/>
        <v>61.333333333333336</v>
      </c>
      <c r="J45" s="1">
        <f t="shared" si="5"/>
        <v>44</v>
      </c>
    </row>
    <row r="46" spans="1:10" ht="12.75">
      <c r="A46" s="1" t="s">
        <v>891</v>
      </c>
      <c r="B46" s="1" t="s">
        <v>956</v>
      </c>
      <c r="C46" s="1" t="s">
        <v>12</v>
      </c>
      <c r="D46" s="1" t="s">
        <v>96</v>
      </c>
      <c r="E46" s="1" t="s">
        <v>507</v>
      </c>
      <c r="F46" s="1" t="s">
        <v>957</v>
      </c>
      <c r="G46" s="2">
        <f t="shared" si="3"/>
        <v>61.26666666666667</v>
      </c>
      <c r="H46" s="1"/>
      <c r="I46" s="2">
        <f t="shared" si="4"/>
        <v>61.26666666666667</v>
      </c>
      <c r="J46" s="1">
        <f t="shared" si="5"/>
        <v>45</v>
      </c>
    </row>
    <row r="47" spans="1:10" ht="12.75">
      <c r="A47" s="1" t="s">
        <v>891</v>
      </c>
      <c r="B47" s="1" t="s">
        <v>958</v>
      </c>
      <c r="C47" s="1" t="s">
        <v>12</v>
      </c>
      <c r="D47" s="1" t="s">
        <v>94</v>
      </c>
      <c r="E47" s="1" t="s">
        <v>189</v>
      </c>
      <c r="F47" s="1" t="s">
        <v>153</v>
      </c>
      <c r="G47" s="2">
        <f t="shared" si="3"/>
        <v>60.46666666666667</v>
      </c>
      <c r="H47" s="1"/>
      <c r="I47" s="2">
        <f t="shared" si="4"/>
        <v>60.46666666666667</v>
      </c>
      <c r="J47" s="1">
        <f t="shared" si="5"/>
        <v>46</v>
      </c>
    </row>
    <row r="48" spans="1:10" ht="12.75">
      <c r="A48" s="1" t="s">
        <v>891</v>
      </c>
      <c r="B48" s="1" t="s">
        <v>959</v>
      </c>
      <c r="C48" s="1" t="s">
        <v>12</v>
      </c>
      <c r="D48" s="1" t="s">
        <v>149</v>
      </c>
      <c r="E48" s="1" t="s">
        <v>124</v>
      </c>
      <c r="F48" s="1" t="s">
        <v>960</v>
      </c>
      <c r="G48" s="2">
        <f t="shared" si="3"/>
        <v>60.4</v>
      </c>
      <c r="H48" s="1"/>
      <c r="I48" s="2">
        <f t="shared" si="4"/>
        <v>60.4</v>
      </c>
      <c r="J48" s="1">
        <f t="shared" si="5"/>
        <v>47</v>
      </c>
    </row>
    <row r="49" spans="1:10" ht="12.75">
      <c r="A49" s="1" t="s">
        <v>891</v>
      </c>
      <c r="B49" s="1" t="s">
        <v>961</v>
      </c>
      <c r="C49" s="1" t="s">
        <v>12</v>
      </c>
      <c r="D49" s="1" t="s">
        <v>44</v>
      </c>
      <c r="E49" s="1" t="s">
        <v>182</v>
      </c>
      <c r="F49" s="1" t="s">
        <v>962</v>
      </c>
      <c r="G49" s="2">
        <f t="shared" si="3"/>
        <v>60.26666666666667</v>
      </c>
      <c r="H49" s="1"/>
      <c r="I49" s="2">
        <f t="shared" si="4"/>
        <v>60.26666666666667</v>
      </c>
      <c r="J49" s="1">
        <f t="shared" si="5"/>
        <v>48</v>
      </c>
    </row>
    <row r="50" spans="1:10" ht="12.75">
      <c r="A50" s="1" t="s">
        <v>891</v>
      </c>
      <c r="B50" s="1" t="s">
        <v>963</v>
      </c>
      <c r="C50" s="1" t="s">
        <v>12</v>
      </c>
      <c r="D50" s="1" t="s">
        <v>572</v>
      </c>
      <c r="E50" s="1" t="s">
        <v>168</v>
      </c>
      <c r="F50" s="1" t="s">
        <v>576</v>
      </c>
      <c r="G50" s="2">
        <f t="shared" si="3"/>
        <v>60.199999999999996</v>
      </c>
      <c r="H50" s="1"/>
      <c r="I50" s="2">
        <f t="shared" si="4"/>
        <v>60.199999999999996</v>
      </c>
      <c r="J50" s="1">
        <f t="shared" si="5"/>
        <v>49</v>
      </c>
    </row>
    <row r="51" spans="1:10" ht="12.75">
      <c r="A51" s="1" t="s">
        <v>891</v>
      </c>
      <c r="B51" s="1" t="s">
        <v>964</v>
      </c>
      <c r="C51" s="1" t="s">
        <v>12</v>
      </c>
      <c r="D51" s="1" t="s">
        <v>79</v>
      </c>
      <c r="E51" s="1" t="s">
        <v>618</v>
      </c>
      <c r="F51" s="1" t="s">
        <v>965</v>
      </c>
      <c r="G51" s="2">
        <f t="shared" si="3"/>
        <v>60.06666666666666</v>
      </c>
      <c r="H51" s="1"/>
      <c r="I51" s="2">
        <f t="shared" si="4"/>
        <v>60.06666666666666</v>
      </c>
      <c r="J51" s="1">
        <f t="shared" si="5"/>
        <v>50</v>
      </c>
    </row>
    <row r="52" spans="1:10" ht="12.75">
      <c r="A52" s="1" t="s">
        <v>891</v>
      </c>
      <c r="B52" s="1" t="s">
        <v>966</v>
      </c>
      <c r="C52" s="1" t="s">
        <v>12</v>
      </c>
      <c r="D52" s="1" t="s">
        <v>309</v>
      </c>
      <c r="E52" s="1" t="s">
        <v>137</v>
      </c>
      <c r="F52" s="1" t="s">
        <v>967</v>
      </c>
      <c r="G52" s="2">
        <f t="shared" si="3"/>
        <v>59.73333333333333</v>
      </c>
      <c r="H52" s="1"/>
      <c r="I52" s="2">
        <f t="shared" si="4"/>
        <v>59.73333333333333</v>
      </c>
      <c r="J52" s="1">
        <f t="shared" si="5"/>
        <v>51</v>
      </c>
    </row>
    <row r="53" spans="1:10" ht="12.75">
      <c r="A53" s="1" t="s">
        <v>891</v>
      </c>
      <c r="B53" s="1" t="s">
        <v>968</v>
      </c>
      <c r="C53" s="1" t="s">
        <v>12</v>
      </c>
      <c r="D53" s="1" t="s">
        <v>99</v>
      </c>
      <c r="E53" s="1" t="s">
        <v>618</v>
      </c>
      <c r="F53" s="1" t="s">
        <v>173</v>
      </c>
      <c r="G53" s="2">
        <f t="shared" si="3"/>
        <v>59.666666666666664</v>
      </c>
      <c r="H53" s="1"/>
      <c r="I53" s="2">
        <f t="shared" si="4"/>
        <v>59.666666666666664</v>
      </c>
      <c r="J53" s="1">
        <f t="shared" si="5"/>
        <v>52</v>
      </c>
    </row>
    <row r="54" spans="1:10" ht="12.75">
      <c r="A54" s="1" t="s">
        <v>891</v>
      </c>
      <c r="B54" s="1" t="s">
        <v>969</v>
      </c>
      <c r="C54" s="1" t="s">
        <v>12</v>
      </c>
      <c r="D54" s="1" t="s">
        <v>146</v>
      </c>
      <c r="E54" s="1" t="s">
        <v>176</v>
      </c>
      <c r="F54" s="1" t="s">
        <v>160</v>
      </c>
      <c r="G54" s="2">
        <f t="shared" si="3"/>
        <v>59.26666666666667</v>
      </c>
      <c r="H54" s="1"/>
      <c r="I54" s="2">
        <f t="shared" si="4"/>
        <v>59.26666666666667</v>
      </c>
      <c r="J54" s="1">
        <f t="shared" si="5"/>
        <v>53</v>
      </c>
    </row>
    <row r="55" spans="1:10" ht="12.75">
      <c r="A55" s="1" t="s">
        <v>891</v>
      </c>
      <c r="B55" s="1" t="s">
        <v>970</v>
      </c>
      <c r="C55" s="1" t="s">
        <v>12</v>
      </c>
      <c r="D55" s="1" t="s">
        <v>60</v>
      </c>
      <c r="E55" s="1" t="s">
        <v>543</v>
      </c>
      <c r="F55" s="1" t="s">
        <v>507</v>
      </c>
      <c r="G55" s="2">
        <f t="shared" si="3"/>
        <v>59</v>
      </c>
      <c r="H55" s="1"/>
      <c r="I55" s="2">
        <f t="shared" si="4"/>
        <v>59</v>
      </c>
      <c r="J55" s="1">
        <f t="shared" si="5"/>
        <v>54</v>
      </c>
    </row>
    <row r="56" spans="1:10" ht="12.75">
      <c r="A56" s="1" t="s">
        <v>891</v>
      </c>
      <c r="B56" s="1" t="s">
        <v>971</v>
      </c>
      <c r="C56" s="1" t="s">
        <v>12</v>
      </c>
      <c r="D56" s="1" t="s">
        <v>465</v>
      </c>
      <c r="E56" s="1" t="s">
        <v>525</v>
      </c>
      <c r="F56" s="1" t="s">
        <v>588</v>
      </c>
      <c r="G56" s="2">
        <f t="shared" si="3"/>
        <v>58.53333333333333</v>
      </c>
      <c r="H56" s="1"/>
      <c r="I56" s="2">
        <f t="shared" si="4"/>
        <v>58.53333333333333</v>
      </c>
      <c r="J56" s="1">
        <f t="shared" si="5"/>
        <v>55</v>
      </c>
    </row>
    <row r="57" spans="1:10" ht="12.75">
      <c r="A57" s="1" t="s">
        <v>891</v>
      </c>
      <c r="B57" s="1" t="s">
        <v>972</v>
      </c>
      <c r="C57" s="1" t="s">
        <v>12</v>
      </c>
      <c r="D57" s="1" t="s">
        <v>44</v>
      </c>
      <c r="E57" s="1" t="s">
        <v>580</v>
      </c>
      <c r="F57" s="1" t="s">
        <v>973</v>
      </c>
      <c r="G57" s="2">
        <f t="shared" si="3"/>
        <v>58.46666666666667</v>
      </c>
      <c r="H57" s="1"/>
      <c r="I57" s="2">
        <f t="shared" si="4"/>
        <v>58.46666666666667</v>
      </c>
      <c r="J57" s="1">
        <f t="shared" si="5"/>
        <v>56</v>
      </c>
    </row>
    <row r="58" spans="1:10" ht="12.75">
      <c r="A58" s="1" t="s">
        <v>891</v>
      </c>
      <c r="B58" s="1" t="s">
        <v>974</v>
      </c>
      <c r="C58" s="1" t="s">
        <v>12</v>
      </c>
      <c r="D58" s="1" t="s">
        <v>400</v>
      </c>
      <c r="E58" s="1" t="s">
        <v>220</v>
      </c>
      <c r="F58" s="1" t="s">
        <v>975</v>
      </c>
      <c r="G58" s="2">
        <f t="shared" si="3"/>
        <v>58.26666666666667</v>
      </c>
      <c r="H58" s="1"/>
      <c r="I58" s="2">
        <f t="shared" si="4"/>
        <v>58.26666666666667</v>
      </c>
      <c r="J58" s="1">
        <f t="shared" si="5"/>
        <v>57</v>
      </c>
    </row>
    <row r="59" spans="1:10" ht="12.75">
      <c r="A59" s="1" t="s">
        <v>891</v>
      </c>
      <c r="B59" s="1" t="s">
        <v>976</v>
      </c>
      <c r="C59" s="1" t="s">
        <v>12</v>
      </c>
      <c r="D59" s="1" t="s">
        <v>419</v>
      </c>
      <c r="E59" s="1" t="s">
        <v>279</v>
      </c>
      <c r="F59" s="1" t="s">
        <v>598</v>
      </c>
      <c r="G59" s="2">
        <f t="shared" si="3"/>
        <v>57.53333333333333</v>
      </c>
      <c r="H59" s="1"/>
      <c r="I59" s="2">
        <f t="shared" si="4"/>
        <v>57.53333333333333</v>
      </c>
      <c r="J59" s="1">
        <f t="shared" si="5"/>
        <v>58</v>
      </c>
    </row>
    <row r="60" spans="1:10" ht="12.75">
      <c r="A60" s="1" t="s">
        <v>891</v>
      </c>
      <c r="B60" s="1" t="s">
        <v>977</v>
      </c>
      <c r="C60" s="1" t="s">
        <v>12</v>
      </c>
      <c r="D60" s="1" t="s">
        <v>159</v>
      </c>
      <c r="E60" s="1" t="s">
        <v>173</v>
      </c>
      <c r="F60" s="1" t="s">
        <v>598</v>
      </c>
      <c r="G60" s="2">
        <f t="shared" si="3"/>
        <v>57.53333333333333</v>
      </c>
      <c r="H60" s="1"/>
      <c r="I60" s="2">
        <f t="shared" si="4"/>
        <v>57.53333333333333</v>
      </c>
      <c r="J60" s="1">
        <f t="shared" si="5"/>
        <v>58</v>
      </c>
    </row>
    <row r="61" spans="1:10" ht="12.75">
      <c r="A61" s="1" t="s">
        <v>891</v>
      </c>
      <c r="B61" s="1" t="s">
        <v>978</v>
      </c>
      <c r="C61" s="1" t="s">
        <v>12</v>
      </c>
      <c r="D61" s="1" t="s">
        <v>203</v>
      </c>
      <c r="E61" s="1" t="s">
        <v>124</v>
      </c>
      <c r="F61" s="1" t="s">
        <v>602</v>
      </c>
      <c r="G61" s="2">
        <f t="shared" si="3"/>
        <v>57.199999999999996</v>
      </c>
      <c r="H61" s="1"/>
      <c r="I61" s="2">
        <f t="shared" si="4"/>
        <v>57.199999999999996</v>
      </c>
      <c r="J61" s="1">
        <f t="shared" si="5"/>
        <v>60</v>
      </c>
    </row>
    <row r="62" spans="1:10" ht="12.75">
      <c r="A62" s="1" t="s">
        <v>891</v>
      </c>
      <c r="B62" s="1" t="s">
        <v>979</v>
      </c>
      <c r="C62" s="1" t="s">
        <v>12</v>
      </c>
      <c r="D62" s="1" t="s">
        <v>158</v>
      </c>
      <c r="E62" s="1" t="s">
        <v>636</v>
      </c>
      <c r="F62" s="1" t="s">
        <v>980</v>
      </c>
      <c r="G62" s="2">
        <f t="shared" si="3"/>
        <v>56.86666666666667</v>
      </c>
      <c r="H62" s="1"/>
      <c r="I62" s="2">
        <f t="shared" si="4"/>
        <v>56.86666666666667</v>
      </c>
      <c r="J62" s="1">
        <f t="shared" si="5"/>
        <v>61</v>
      </c>
    </row>
    <row r="63" spans="1:10" ht="12.75">
      <c r="A63" s="1" t="s">
        <v>891</v>
      </c>
      <c r="B63" s="1" t="s">
        <v>981</v>
      </c>
      <c r="C63" s="1" t="s">
        <v>12</v>
      </c>
      <c r="D63" s="1" t="s">
        <v>507</v>
      </c>
      <c r="E63" s="1" t="s">
        <v>168</v>
      </c>
      <c r="F63" s="1" t="s">
        <v>608</v>
      </c>
      <c r="G63" s="2">
        <f t="shared" si="3"/>
        <v>56.6</v>
      </c>
      <c r="H63" s="1"/>
      <c r="I63" s="2">
        <f t="shared" si="4"/>
        <v>56.6</v>
      </c>
      <c r="J63" s="1">
        <f t="shared" si="5"/>
        <v>62</v>
      </c>
    </row>
    <row r="64" spans="1:10" ht="12.75">
      <c r="A64" s="1" t="s">
        <v>891</v>
      </c>
      <c r="B64" s="1" t="s">
        <v>982</v>
      </c>
      <c r="C64" s="1" t="s">
        <v>12</v>
      </c>
      <c r="D64" s="1" t="s">
        <v>462</v>
      </c>
      <c r="E64" s="1" t="s">
        <v>185</v>
      </c>
      <c r="F64" s="1" t="s">
        <v>616</v>
      </c>
      <c r="G64" s="2">
        <f t="shared" si="3"/>
        <v>56.199999999999996</v>
      </c>
      <c r="H64" s="1"/>
      <c r="I64" s="2">
        <f t="shared" si="4"/>
        <v>56.199999999999996</v>
      </c>
      <c r="J64" s="1">
        <f t="shared" si="5"/>
        <v>63</v>
      </c>
    </row>
    <row r="65" spans="1:10" ht="12.75">
      <c r="A65" s="1" t="s">
        <v>891</v>
      </c>
      <c r="B65" s="1" t="s">
        <v>983</v>
      </c>
      <c r="C65" s="1" t="s">
        <v>12</v>
      </c>
      <c r="D65" s="1" t="s">
        <v>99</v>
      </c>
      <c r="E65" s="1" t="s">
        <v>615</v>
      </c>
      <c r="F65" s="1" t="s">
        <v>984</v>
      </c>
      <c r="G65" s="2">
        <f t="shared" si="3"/>
        <v>56.06666666666666</v>
      </c>
      <c r="H65" s="1"/>
      <c r="I65" s="2">
        <f t="shared" si="4"/>
        <v>56.06666666666666</v>
      </c>
      <c r="J65" s="1">
        <f t="shared" si="5"/>
        <v>64</v>
      </c>
    </row>
    <row r="66" spans="1:10" ht="12.75">
      <c r="A66" s="1" t="s">
        <v>891</v>
      </c>
      <c r="B66" s="1" t="s">
        <v>985</v>
      </c>
      <c r="C66" s="1" t="s">
        <v>12</v>
      </c>
      <c r="D66" s="1" t="s">
        <v>232</v>
      </c>
      <c r="E66" s="1" t="s">
        <v>525</v>
      </c>
      <c r="F66" s="1" t="s">
        <v>621</v>
      </c>
      <c r="G66" s="2">
        <f t="shared" si="3"/>
        <v>55.73333333333333</v>
      </c>
      <c r="H66" s="1"/>
      <c r="I66" s="2">
        <f t="shared" si="4"/>
        <v>55.73333333333333</v>
      </c>
      <c r="J66" s="1">
        <f t="shared" si="5"/>
        <v>65</v>
      </c>
    </row>
    <row r="67" spans="1:10" ht="12.75">
      <c r="A67" s="1" t="s">
        <v>891</v>
      </c>
      <c r="B67" s="1" t="s">
        <v>986</v>
      </c>
      <c r="C67" s="1" t="s">
        <v>12</v>
      </c>
      <c r="D67" s="1" t="s">
        <v>479</v>
      </c>
      <c r="E67" s="1" t="s">
        <v>185</v>
      </c>
      <c r="F67" s="1" t="s">
        <v>189</v>
      </c>
      <c r="G67" s="2">
        <f aca="true" t="shared" si="6" ref="G67:G98">F67/1.5</f>
        <v>55.666666666666664</v>
      </c>
      <c r="H67" s="1"/>
      <c r="I67" s="2">
        <f aca="true" t="shared" si="7" ref="I67:I98">SUM(G67:H67)</f>
        <v>55.666666666666664</v>
      </c>
      <c r="J67" s="1">
        <f aca="true" t="shared" si="8" ref="J67:J107">RANK(I67,$I$2:$I$137)</f>
        <v>66</v>
      </c>
    </row>
    <row r="68" spans="1:10" ht="12.75">
      <c r="A68" s="1" t="s">
        <v>891</v>
      </c>
      <c r="B68" s="1" t="s">
        <v>987</v>
      </c>
      <c r="C68" s="1" t="s">
        <v>12</v>
      </c>
      <c r="D68" s="1" t="s">
        <v>128</v>
      </c>
      <c r="E68" s="1" t="s">
        <v>543</v>
      </c>
      <c r="F68" s="1" t="s">
        <v>988</v>
      </c>
      <c r="G68" s="2">
        <f t="shared" si="6"/>
        <v>55.4</v>
      </c>
      <c r="H68" s="1"/>
      <c r="I68" s="2">
        <f t="shared" si="7"/>
        <v>55.4</v>
      </c>
      <c r="J68" s="1">
        <f t="shared" si="8"/>
        <v>67</v>
      </c>
    </row>
    <row r="69" spans="1:10" ht="12.75">
      <c r="A69" s="1" t="s">
        <v>891</v>
      </c>
      <c r="B69" s="1" t="s">
        <v>989</v>
      </c>
      <c r="C69" s="1" t="s">
        <v>12</v>
      </c>
      <c r="D69" s="1" t="s">
        <v>173</v>
      </c>
      <c r="E69" s="1" t="s">
        <v>185</v>
      </c>
      <c r="F69" s="1" t="s">
        <v>990</v>
      </c>
      <c r="G69" s="2">
        <f t="shared" si="6"/>
        <v>54.86666666666667</v>
      </c>
      <c r="H69" s="1"/>
      <c r="I69" s="2">
        <f t="shared" si="7"/>
        <v>54.86666666666667</v>
      </c>
      <c r="J69" s="1">
        <f t="shared" si="8"/>
        <v>68</v>
      </c>
    </row>
    <row r="70" spans="1:10" ht="12.75">
      <c r="A70" s="1" t="s">
        <v>891</v>
      </c>
      <c r="B70" s="1" t="s">
        <v>991</v>
      </c>
      <c r="C70" s="1" t="s">
        <v>12</v>
      </c>
      <c r="D70" s="1" t="s">
        <v>152</v>
      </c>
      <c r="E70" s="1" t="s">
        <v>140</v>
      </c>
      <c r="F70" s="1" t="s">
        <v>990</v>
      </c>
      <c r="G70" s="2">
        <f t="shared" si="6"/>
        <v>54.86666666666667</v>
      </c>
      <c r="H70" s="1"/>
      <c r="I70" s="2">
        <f t="shared" si="7"/>
        <v>54.86666666666667</v>
      </c>
      <c r="J70" s="1">
        <f t="shared" si="8"/>
        <v>68</v>
      </c>
    </row>
    <row r="71" spans="1:10" ht="12.75">
      <c r="A71" s="1" t="s">
        <v>891</v>
      </c>
      <c r="B71" s="1" t="s">
        <v>992</v>
      </c>
      <c r="C71" s="1" t="s">
        <v>12</v>
      </c>
      <c r="D71" s="1" t="s">
        <v>137</v>
      </c>
      <c r="E71" s="1" t="s">
        <v>636</v>
      </c>
      <c r="F71" s="1" t="s">
        <v>993</v>
      </c>
      <c r="G71" s="2">
        <f t="shared" si="6"/>
        <v>54.73333333333333</v>
      </c>
      <c r="H71" s="1"/>
      <c r="I71" s="2">
        <f t="shared" si="7"/>
        <v>54.73333333333333</v>
      </c>
      <c r="J71" s="1">
        <f t="shared" si="8"/>
        <v>70</v>
      </c>
    </row>
    <row r="72" spans="1:10" ht="12.75">
      <c r="A72" s="1" t="s">
        <v>891</v>
      </c>
      <c r="B72" s="1" t="s">
        <v>994</v>
      </c>
      <c r="C72" s="1" t="s">
        <v>12</v>
      </c>
      <c r="D72" s="1" t="s">
        <v>96</v>
      </c>
      <c r="E72" s="1" t="s">
        <v>656</v>
      </c>
      <c r="F72" s="1" t="s">
        <v>155</v>
      </c>
      <c r="G72" s="2">
        <f t="shared" si="6"/>
        <v>54.666666666666664</v>
      </c>
      <c r="H72" s="1"/>
      <c r="I72" s="2">
        <f t="shared" si="7"/>
        <v>54.666666666666664</v>
      </c>
      <c r="J72" s="1">
        <f t="shared" si="8"/>
        <v>71</v>
      </c>
    </row>
    <row r="73" spans="1:10" ht="12.75">
      <c r="A73" s="1" t="s">
        <v>891</v>
      </c>
      <c r="B73" s="1" t="s">
        <v>995</v>
      </c>
      <c r="C73" s="1" t="s">
        <v>12</v>
      </c>
      <c r="D73" s="1" t="s">
        <v>60</v>
      </c>
      <c r="E73" s="1" t="s">
        <v>210</v>
      </c>
      <c r="F73" s="1" t="s">
        <v>996</v>
      </c>
      <c r="G73" s="2">
        <f t="shared" si="6"/>
        <v>54.4</v>
      </c>
      <c r="H73" s="1"/>
      <c r="I73" s="2">
        <f t="shared" si="7"/>
        <v>54.4</v>
      </c>
      <c r="J73" s="1">
        <f t="shared" si="8"/>
        <v>72</v>
      </c>
    </row>
    <row r="74" spans="1:10" ht="12.75">
      <c r="A74" s="1" t="s">
        <v>891</v>
      </c>
      <c r="B74" s="1" t="s">
        <v>997</v>
      </c>
      <c r="C74" s="1" t="s">
        <v>12</v>
      </c>
      <c r="D74" s="1" t="s">
        <v>85</v>
      </c>
      <c r="E74" s="1" t="s">
        <v>257</v>
      </c>
      <c r="F74" s="1" t="s">
        <v>998</v>
      </c>
      <c r="G74" s="2">
        <f t="shared" si="6"/>
        <v>53.93333333333334</v>
      </c>
      <c r="H74" s="1"/>
      <c r="I74" s="2">
        <f t="shared" si="7"/>
        <v>53.93333333333334</v>
      </c>
      <c r="J74" s="1">
        <f t="shared" si="8"/>
        <v>73</v>
      </c>
    </row>
    <row r="75" spans="1:10" ht="12.75">
      <c r="A75" s="1" t="s">
        <v>891</v>
      </c>
      <c r="B75" s="1" t="s">
        <v>999</v>
      </c>
      <c r="C75" s="1" t="s">
        <v>12</v>
      </c>
      <c r="D75" s="1" t="s">
        <v>159</v>
      </c>
      <c r="E75" s="1" t="s">
        <v>618</v>
      </c>
      <c r="F75" s="1" t="s">
        <v>998</v>
      </c>
      <c r="G75" s="2">
        <f t="shared" si="6"/>
        <v>53.93333333333334</v>
      </c>
      <c r="H75" s="1"/>
      <c r="I75" s="2">
        <f t="shared" si="7"/>
        <v>53.93333333333334</v>
      </c>
      <c r="J75" s="1">
        <f t="shared" si="8"/>
        <v>73</v>
      </c>
    </row>
    <row r="76" spans="1:10" ht="12.75">
      <c r="A76" s="1" t="s">
        <v>891</v>
      </c>
      <c r="B76" s="1" t="s">
        <v>1000</v>
      </c>
      <c r="C76" s="1" t="s">
        <v>171</v>
      </c>
      <c r="D76" s="1" t="s">
        <v>176</v>
      </c>
      <c r="E76" s="1" t="s">
        <v>192</v>
      </c>
      <c r="F76" s="1" t="s">
        <v>1001</v>
      </c>
      <c r="G76" s="2">
        <f t="shared" si="6"/>
        <v>53.6</v>
      </c>
      <c r="H76" s="1"/>
      <c r="I76" s="2">
        <f t="shared" si="7"/>
        <v>53.6</v>
      </c>
      <c r="J76" s="1">
        <f t="shared" si="8"/>
        <v>75</v>
      </c>
    </row>
    <row r="77" spans="1:10" ht="12.75">
      <c r="A77" s="1" t="s">
        <v>891</v>
      </c>
      <c r="B77" s="1" t="s">
        <v>1002</v>
      </c>
      <c r="C77" s="1" t="s">
        <v>12</v>
      </c>
      <c r="D77" s="1" t="s">
        <v>146</v>
      </c>
      <c r="E77" s="1" t="s">
        <v>204</v>
      </c>
      <c r="F77" s="1" t="s">
        <v>648</v>
      </c>
      <c r="G77" s="2">
        <f t="shared" si="6"/>
        <v>53.26666666666667</v>
      </c>
      <c r="H77" s="1"/>
      <c r="I77" s="2">
        <f t="shared" si="7"/>
        <v>53.26666666666667</v>
      </c>
      <c r="J77" s="1">
        <f t="shared" si="8"/>
        <v>76</v>
      </c>
    </row>
    <row r="78" spans="1:10" ht="12.75">
      <c r="A78" s="1" t="s">
        <v>891</v>
      </c>
      <c r="B78" s="1" t="s">
        <v>1003</v>
      </c>
      <c r="C78" s="1" t="s">
        <v>12</v>
      </c>
      <c r="D78" s="1" t="s">
        <v>189</v>
      </c>
      <c r="E78" s="1" t="s">
        <v>185</v>
      </c>
      <c r="F78" s="1" t="s">
        <v>648</v>
      </c>
      <c r="G78" s="2">
        <f t="shared" si="6"/>
        <v>53.26666666666667</v>
      </c>
      <c r="H78" s="1"/>
      <c r="I78" s="2">
        <f t="shared" si="7"/>
        <v>53.26666666666667</v>
      </c>
      <c r="J78" s="1">
        <f t="shared" si="8"/>
        <v>76</v>
      </c>
    </row>
    <row r="79" spans="1:10" ht="12.75">
      <c r="A79" s="1" t="s">
        <v>891</v>
      </c>
      <c r="B79" s="1" t="s">
        <v>1004</v>
      </c>
      <c r="C79" s="1" t="s">
        <v>12</v>
      </c>
      <c r="D79" s="1" t="s">
        <v>580</v>
      </c>
      <c r="E79" s="1" t="s">
        <v>525</v>
      </c>
      <c r="F79" s="1" t="s">
        <v>650</v>
      </c>
      <c r="G79" s="2">
        <f t="shared" si="6"/>
        <v>53.199999999999996</v>
      </c>
      <c r="H79" s="1"/>
      <c r="I79" s="2">
        <f t="shared" si="7"/>
        <v>53.199999999999996</v>
      </c>
      <c r="J79" s="1">
        <f t="shared" si="8"/>
        <v>78</v>
      </c>
    </row>
    <row r="80" spans="1:10" ht="12.75">
      <c r="A80" s="1" t="s">
        <v>891</v>
      </c>
      <c r="B80" s="1" t="s">
        <v>1005</v>
      </c>
      <c r="C80" s="1" t="s">
        <v>12</v>
      </c>
      <c r="D80" s="1" t="s">
        <v>118</v>
      </c>
      <c r="E80" s="1" t="s">
        <v>226</v>
      </c>
      <c r="F80" s="1" t="s">
        <v>1006</v>
      </c>
      <c r="G80" s="2">
        <f t="shared" si="6"/>
        <v>52.46666666666667</v>
      </c>
      <c r="H80" s="1"/>
      <c r="I80" s="2">
        <f t="shared" si="7"/>
        <v>52.46666666666667</v>
      </c>
      <c r="J80" s="1">
        <f t="shared" si="8"/>
        <v>79</v>
      </c>
    </row>
    <row r="81" spans="1:10" ht="12.75">
      <c r="A81" s="1" t="s">
        <v>891</v>
      </c>
      <c r="B81" s="1" t="s">
        <v>1007</v>
      </c>
      <c r="C81" s="1" t="s">
        <v>12</v>
      </c>
      <c r="D81" s="1" t="s">
        <v>567</v>
      </c>
      <c r="E81" s="1" t="s">
        <v>557</v>
      </c>
      <c r="F81" s="1" t="s">
        <v>873</v>
      </c>
      <c r="G81" s="2">
        <f t="shared" si="6"/>
        <v>52.26666666666667</v>
      </c>
      <c r="H81" s="1"/>
      <c r="I81" s="2">
        <f t="shared" si="7"/>
        <v>52.26666666666667</v>
      </c>
      <c r="J81" s="1">
        <f t="shared" si="8"/>
        <v>80</v>
      </c>
    </row>
    <row r="82" spans="1:10" ht="12.75">
      <c r="A82" s="1" t="s">
        <v>891</v>
      </c>
      <c r="B82" s="1" t="s">
        <v>1008</v>
      </c>
      <c r="C82" s="1" t="s">
        <v>12</v>
      </c>
      <c r="D82" s="1" t="s">
        <v>543</v>
      </c>
      <c r="E82" s="1" t="s">
        <v>182</v>
      </c>
      <c r="F82" s="1" t="s">
        <v>664</v>
      </c>
      <c r="G82" s="2">
        <f t="shared" si="6"/>
        <v>51.6</v>
      </c>
      <c r="H82" s="1"/>
      <c r="I82" s="2">
        <f t="shared" si="7"/>
        <v>51.6</v>
      </c>
      <c r="J82" s="1">
        <f t="shared" si="8"/>
        <v>81</v>
      </c>
    </row>
    <row r="83" spans="1:10" ht="12.75">
      <c r="A83" s="1" t="s">
        <v>891</v>
      </c>
      <c r="B83" s="1" t="s">
        <v>1009</v>
      </c>
      <c r="C83" s="1" t="s">
        <v>12</v>
      </c>
      <c r="D83" s="1" t="s">
        <v>502</v>
      </c>
      <c r="E83" s="1" t="s">
        <v>217</v>
      </c>
      <c r="F83" s="1" t="s">
        <v>667</v>
      </c>
      <c r="G83" s="2">
        <f t="shared" si="6"/>
        <v>51.53333333333333</v>
      </c>
      <c r="H83" s="1"/>
      <c r="I83" s="2">
        <f t="shared" si="7"/>
        <v>51.53333333333333</v>
      </c>
      <c r="J83" s="1">
        <f t="shared" si="8"/>
        <v>82</v>
      </c>
    </row>
    <row r="84" spans="1:10" ht="12.75">
      <c r="A84" s="1" t="s">
        <v>891</v>
      </c>
      <c r="B84" s="1" t="s">
        <v>1010</v>
      </c>
      <c r="C84" s="1" t="s">
        <v>12</v>
      </c>
      <c r="D84" s="1" t="s">
        <v>128</v>
      </c>
      <c r="E84" s="1" t="s">
        <v>210</v>
      </c>
      <c r="F84" s="1" t="s">
        <v>657</v>
      </c>
      <c r="G84" s="2">
        <f t="shared" si="6"/>
        <v>50.800000000000004</v>
      </c>
      <c r="H84" s="1"/>
      <c r="I84" s="2">
        <f t="shared" si="7"/>
        <v>50.800000000000004</v>
      </c>
      <c r="J84" s="1">
        <f t="shared" si="8"/>
        <v>83</v>
      </c>
    </row>
    <row r="85" spans="1:10" ht="12.75">
      <c r="A85" s="1" t="s">
        <v>891</v>
      </c>
      <c r="B85" s="1" t="s">
        <v>1011</v>
      </c>
      <c r="C85" s="1" t="s">
        <v>12</v>
      </c>
      <c r="D85" s="1" t="s">
        <v>528</v>
      </c>
      <c r="E85" s="1" t="s">
        <v>217</v>
      </c>
      <c r="F85" s="1" t="s">
        <v>678</v>
      </c>
      <c r="G85" s="2">
        <f t="shared" si="6"/>
        <v>50.6</v>
      </c>
      <c r="H85" s="1"/>
      <c r="I85" s="2">
        <f t="shared" si="7"/>
        <v>50.6</v>
      </c>
      <c r="J85" s="1">
        <f t="shared" si="8"/>
        <v>84</v>
      </c>
    </row>
    <row r="86" spans="1:10" ht="12.75">
      <c r="A86" s="1" t="s">
        <v>891</v>
      </c>
      <c r="B86" s="1" t="s">
        <v>1012</v>
      </c>
      <c r="C86" s="1" t="s">
        <v>12</v>
      </c>
      <c r="D86" s="1" t="s">
        <v>133</v>
      </c>
      <c r="E86" s="1" t="s">
        <v>257</v>
      </c>
      <c r="F86" s="1" t="s">
        <v>687</v>
      </c>
      <c r="G86" s="2">
        <f t="shared" si="6"/>
        <v>50.06666666666666</v>
      </c>
      <c r="H86" s="1"/>
      <c r="I86" s="2">
        <f t="shared" si="7"/>
        <v>50.06666666666666</v>
      </c>
      <c r="J86" s="1">
        <f t="shared" si="8"/>
        <v>85</v>
      </c>
    </row>
    <row r="87" spans="1:10" ht="12.75">
      <c r="A87" s="1" t="s">
        <v>891</v>
      </c>
      <c r="B87" s="1" t="s">
        <v>1013</v>
      </c>
      <c r="C87" s="1" t="s">
        <v>12</v>
      </c>
      <c r="D87" s="1" t="s">
        <v>188</v>
      </c>
      <c r="E87" s="1" t="s">
        <v>186</v>
      </c>
      <c r="F87" s="1" t="s">
        <v>687</v>
      </c>
      <c r="G87" s="2">
        <f t="shared" si="6"/>
        <v>50.06666666666666</v>
      </c>
      <c r="H87" s="1"/>
      <c r="I87" s="2">
        <f t="shared" si="7"/>
        <v>50.06666666666666</v>
      </c>
      <c r="J87" s="1">
        <f t="shared" si="8"/>
        <v>85</v>
      </c>
    </row>
    <row r="88" spans="1:10" ht="12.75">
      <c r="A88" s="1" t="s">
        <v>891</v>
      </c>
      <c r="B88" s="1" t="s">
        <v>1014</v>
      </c>
      <c r="C88" s="1" t="s">
        <v>12</v>
      </c>
      <c r="D88" s="1" t="s">
        <v>176</v>
      </c>
      <c r="E88" s="1" t="s">
        <v>216</v>
      </c>
      <c r="F88" s="1" t="s">
        <v>691</v>
      </c>
      <c r="G88" s="2">
        <f t="shared" si="6"/>
        <v>49.800000000000004</v>
      </c>
      <c r="H88" s="1"/>
      <c r="I88" s="2">
        <f t="shared" si="7"/>
        <v>49.800000000000004</v>
      </c>
      <c r="J88" s="1">
        <f t="shared" si="8"/>
        <v>87</v>
      </c>
    </row>
    <row r="89" spans="1:10" ht="12.75">
      <c r="A89" s="1" t="s">
        <v>891</v>
      </c>
      <c r="B89" s="1" t="s">
        <v>1015</v>
      </c>
      <c r="C89" s="1" t="s">
        <v>12</v>
      </c>
      <c r="D89" s="1" t="s">
        <v>26</v>
      </c>
      <c r="E89" s="1" t="s">
        <v>1016</v>
      </c>
      <c r="F89" s="1" t="s">
        <v>697</v>
      </c>
      <c r="G89" s="2">
        <f t="shared" si="6"/>
        <v>49.53333333333333</v>
      </c>
      <c r="H89" s="1"/>
      <c r="I89" s="2">
        <f t="shared" si="7"/>
        <v>49.53333333333333</v>
      </c>
      <c r="J89" s="1">
        <f t="shared" si="8"/>
        <v>88</v>
      </c>
    </row>
    <row r="90" spans="1:10" ht="12.75">
      <c r="A90" s="1" t="s">
        <v>891</v>
      </c>
      <c r="B90" s="1" t="s">
        <v>1017</v>
      </c>
      <c r="C90" s="1" t="s">
        <v>12</v>
      </c>
      <c r="D90" s="1" t="s">
        <v>543</v>
      </c>
      <c r="E90" s="1" t="s">
        <v>656</v>
      </c>
      <c r="F90" s="1" t="s">
        <v>1018</v>
      </c>
      <c r="G90" s="2">
        <f t="shared" si="6"/>
        <v>49.199999999999996</v>
      </c>
      <c r="H90" s="1"/>
      <c r="I90" s="2">
        <f t="shared" si="7"/>
        <v>49.199999999999996</v>
      </c>
      <c r="J90" s="1">
        <f t="shared" si="8"/>
        <v>89</v>
      </c>
    </row>
    <row r="91" spans="1:10" ht="12.75">
      <c r="A91" s="1" t="s">
        <v>891</v>
      </c>
      <c r="B91" s="1" t="s">
        <v>1019</v>
      </c>
      <c r="C91" s="1" t="s">
        <v>12</v>
      </c>
      <c r="D91" s="1" t="s">
        <v>124</v>
      </c>
      <c r="E91" s="1" t="s">
        <v>696</v>
      </c>
      <c r="F91" s="1" t="s">
        <v>1020</v>
      </c>
      <c r="G91" s="2">
        <f t="shared" si="6"/>
        <v>48.800000000000004</v>
      </c>
      <c r="H91" s="1"/>
      <c r="I91" s="2">
        <f t="shared" si="7"/>
        <v>48.800000000000004</v>
      </c>
      <c r="J91" s="1">
        <f t="shared" si="8"/>
        <v>90</v>
      </c>
    </row>
    <row r="92" spans="1:10" ht="12.75">
      <c r="A92" s="1" t="s">
        <v>891</v>
      </c>
      <c r="B92" s="1" t="s">
        <v>1021</v>
      </c>
      <c r="C92" s="1" t="s">
        <v>12</v>
      </c>
      <c r="D92" s="1" t="s">
        <v>221</v>
      </c>
      <c r="E92" s="1" t="s">
        <v>543</v>
      </c>
      <c r="F92" s="1" t="s">
        <v>1022</v>
      </c>
      <c r="G92" s="2">
        <f t="shared" si="6"/>
        <v>48.73333333333333</v>
      </c>
      <c r="H92" s="1"/>
      <c r="I92" s="2">
        <f t="shared" si="7"/>
        <v>48.73333333333333</v>
      </c>
      <c r="J92" s="1">
        <f t="shared" si="8"/>
        <v>91</v>
      </c>
    </row>
    <row r="93" spans="1:10" ht="12.75">
      <c r="A93" s="1" t="s">
        <v>891</v>
      </c>
      <c r="B93" s="1" t="s">
        <v>1023</v>
      </c>
      <c r="C93" s="1" t="s">
        <v>12</v>
      </c>
      <c r="D93" s="1" t="s">
        <v>182</v>
      </c>
      <c r="E93" s="1" t="s">
        <v>680</v>
      </c>
      <c r="F93" s="1" t="s">
        <v>708</v>
      </c>
      <c r="G93" s="2">
        <f t="shared" si="6"/>
        <v>48.6</v>
      </c>
      <c r="H93" s="1"/>
      <c r="I93" s="2">
        <f t="shared" si="7"/>
        <v>48.6</v>
      </c>
      <c r="J93" s="1">
        <f t="shared" si="8"/>
        <v>92</v>
      </c>
    </row>
    <row r="94" spans="1:10" ht="12.75">
      <c r="A94" s="1" t="s">
        <v>891</v>
      </c>
      <c r="B94" s="1" t="s">
        <v>1024</v>
      </c>
      <c r="C94" s="1" t="s">
        <v>12</v>
      </c>
      <c r="D94" s="1" t="s">
        <v>571</v>
      </c>
      <c r="E94" s="1" t="s">
        <v>615</v>
      </c>
      <c r="F94" s="1" t="s">
        <v>708</v>
      </c>
      <c r="G94" s="2">
        <f t="shared" si="6"/>
        <v>48.6</v>
      </c>
      <c r="H94" s="1"/>
      <c r="I94" s="2">
        <f t="shared" si="7"/>
        <v>48.6</v>
      </c>
      <c r="J94" s="1">
        <f t="shared" si="8"/>
        <v>92</v>
      </c>
    </row>
    <row r="95" spans="1:10" ht="12.75">
      <c r="A95" s="1" t="s">
        <v>891</v>
      </c>
      <c r="B95" s="1" t="s">
        <v>1025</v>
      </c>
      <c r="C95" s="1" t="s">
        <v>12</v>
      </c>
      <c r="D95" s="1" t="s">
        <v>159</v>
      </c>
      <c r="E95" s="1" t="s">
        <v>225</v>
      </c>
      <c r="F95" s="1" t="s">
        <v>1026</v>
      </c>
      <c r="G95" s="2">
        <f t="shared" si="6"/>
        <v>48.53333333333333</v>
      </c>
      <c r="H95" s="1"/>
      <c r="I95" s="2">
        <f t="shared" si="7"/>
        <v>48.53333333333333</v>
      </c>
      <c r="J95" s="1">
        <f t="shared" si="8"/>
        <v>94</v>
      </c>
    </row>
    <row r="96" spans="1:10" ht="12.75">
      <c r="A96" s="1" t="s">
        <v>891</v>
      </c>
      <c r="B96" s="1" t="s">
        <v>1027</v>
      </c>
      <c r="C96" s="1" t="s">
        <v>12</v>
      </c>
      <c r="D96" s="1" t="s">
        <v>507</v>
      </c>
      <c r="E96" s="1" t="s">
        <v>696</v>
      </c>
      <c r="F96" s="1" t="s">
        <v>1028</v>
      </c>
      <c r="G96" s="2">
        <f t="shared" si="6"/>
        <v>48.4</v>
      </c>
      <c r="H96" s="1"/>
      <c r="I96" s="2">
        <f t="shared" si="7"/>
        <v>48.4</v>
      </c>
      <c r="J96" s="1">
        <f t="shared" si="8"/>
        <v>95</v>
      </c>
    </row>
    <row r="97" spans="1:10" ht="12.75">
      <c r="A97" s="1" t="s">
        <v>891</v>
      </c>
      <c r="B97" s="1" t="s">
        <v>1029</v>
      </c>
      <c r="C97" s="1" t="s">
        <v>12</v>
      </c>
      <c r="D97" s="1" t="s">
        <v>680</v>
      </c>
      <c r="E97" s="1" t="s">
        <v>165</v>
      </c>
      <c r="F97" s="1" t="s">
        <v>279</v>
      </c>
      <c r="G97" s="2">
        <f t="shared" si="6"/>
        <v>48.333333333333336</v>
      </c>
      <c r="H97" s="1"/>
      <c r="I97" s="2">
        <f t="shared" si="7"/>
        <v>48.333333333333336</v>
      </c>
      <c r="J97" s="1">
        <f t="shared" si="8"/>
        <v>96</v>
      </c>
    </row>
    <row r="98" spans="1:10" ht="12.75">
      <c r="A98" s="1" t="s">
        <v>891</v>
      </c>
      <c r="B98" s="1" t="s">
        <v>1030</v>
      </c>
      <c r="C98" s="1" t="s">
        <v>12</v>
      </c>
      <c r="D98" s="1" t="s">
        <v>159</v>
      </c>
      <c r="E98" s="1" t="s">
        <v>207</v>
      </c>
      <c r="F98" s="1" t="s">
        <v>1031</v>
      </c>
      <c r="G98" s="2">
        <f t="shared" si="6"/>
        <v>46.93333333333334</v>
      </c>
      <c r="H98" s="1"/>
      <c r="I98" s="2">
        <f t="shared" si="7"/>
        <v>46.93333333333334</v>
      </c>
      <c r="J98" s="1">
        <f t="shared" si="8"/>
        <v>97</v>
      </c>
    </row>
    <row r="99" spans="1:10" ht="12.75">
      <c r="A99" s="1" t="s">
        <v>891</v>
      </c>
      <c r="B99" s="1" t="s">
        <v>1032</v>
      </c>
      <c r="C99" s="1" t="s">
        <v>12</v>
      </c>
      <c r="D99" s="1" t="s">
        <v>159</v>
      </c>
      <c r="E99" s="1" t="s">
        <v>696</v>
      </c>
      <c r="F99" s="1" t="s">
        <v>724</v>
      </c>
      <c r="G99" s="2">
        <f aca="true" t="shared" si="9" ref="G99:G137">F99/1.5</f>
        <v>46.53333333333333</v>
      </c>
      <c r="H99" s="1"/>
      <c r="I99" s="2">
        <f aca="true" t="shared" si="10" ref="I99:I137">SUM(G99:H99)</f>
        <v>46.53333333333333</v>
      </c>
      <c r="J99" s="1">
        <f t="shared" si="8"/>
        <v>98</v>
      </c>
    </row>
    <row r="100" spans="1:10" ht="12.75">
      <c r="A100" s="1" t="s">
        <v>891</v>
      </c>
      <c r="B100" s="1" t="s">
        <v>1033</v>
      </c>
      <c r="C100" s="1" t="s">
        <v>12</v>
      </c>
      <c r="D100" s="1" t="s">
        <v>289</v>
      </c>
      <c r="E100" s="1" t="s">
        <v>172</v>
      </c>
      <c r="F100" s="1" t="s">
        <v>727</v>
      </c>
      <c r="G100" s="2">
        <f t="shared" si="9"/>
        <v>46.4</v>
      </c>
      <c r="H100" s="1"/>
      <c r="I100" s="2">
        <f t="shared" si="10"/>
        <v>46.4</v>
      </c>
      <c r="J100" s="1">
        <f t="shared" si="8"/>
        <v>99</v>
      </c>
    </row>
    <row r="101" spans="1:10" ht="12.75">
      <c r="A101" s="1" t="s">
        <v>891</v>
      </c>
      <c r="B101" s="1" t="s">
        <v>1034</v>
      </c>
      <c r="C101" s="1" t="s">
        <v>12</v>
      </c>
      <c r="D101" s="1" t="s">
        <v>254</v>
      </c>
      <c r="E101" s="1" t="s">
        <v>557</v>
      </c>
      <c r="F101" s="1" t="s">
        <v>1035</v>
      </c>
      <c r="G101" s="2">
        <f t="shared" si="9"/>
        <v>46.26666666666667</v>
      </c>
      <c r="H101" s="1"/>
      <c r="I101" s="2">
        <f t="shared" si="10"/>
        <v>46.26666666666667</v>
      </c>
      <c r="J101" s="1">
        <f t="shared" si="8"/>
        <v>100</v>
      </c>
    </row>
    <row r="102" spans="1:10" ht="12.75">
      <c r="A102" s="1" t="s">
        <v>891</v>
      </c>
      <c r="B102" s="1" t="s">
        <v>1036</v>
      </c>
      <c r="C102" s="1" t="s">
        <v>12</v>
      </c>
      <c r="D102" s="1" t="s">
        <v>203</v>
      </c>
      <c r="E102" s="1" t="s">
        <v>269</v>
      </c>
      <c r="F102" s="1" t="s">
        <v>1037</v>
      </c>
      <c r="G102" s="2">
        <f t="shared" si="9"/>
        <v>45.800000000000004</v>
      </c>
      <c r="H102" s="1"/>
      <c r="I102" s="2">
        <f t="shared" si="10"/>
        <v>45.800000000000004</v>
      </c>
      <c r="J102" s="1">
        <f t="shared" si="8"/>
        <v>101</v>
      </c>
    </row>
    <row r="103" spans="1:10" ht="12.75">
      <c r="A103" s="1" t="s">
        <v>891</v>
      </c>
      <c r="B103" s="1" t="s">
        <v>1038</v>
      </c>
      <c r="C103" s="1" t="s">
        <v>12</v>
      </c>
      <c r="D103" s="1" t="s">
        <v>287</v>
      </c>
      <c r="E103" s="1" t="s">
        <v>636</v>
      </c>
      <c r="F103" s="1" t="s">
        <v>1037</v>
      </c>
      <c r="G103" s="2">
        <f t="shared" si="9"/>
        <v>45.800000000000004</v>
      </c>
      <c r="H103" s="1"/>
      <c r="I103" s="2">
        <f t="shared" si="10"/>
        <v>45.800000000000004</v>
      </c>
      <c r="J103" s="1">
        <f t="shared" si="8"/>
        <v>101</v>
      </c>
    </row>
    <row r="104" spans="1:10" ht="12.75">
      <c r="A104" s="1" t="s">
        <v>891</v>
      </c>
      <c r="B104" s="1" t="s">
        <v>1039</v>
      </c>
      <c r="C104" s="1" t="s">
        <v>12</v>
      </c>
      <c r="D104" s="1" t="s">
        <v>680</v>
      </c>
      <c r="E104" s="1" t="s">
        <v>225</v>
      </c>
      <c r="F104" s="1" t="s">
        <v>221</v>
      </c>
      <c r="G104" s="2">
        <f t="shared" si="9"/>
        <v>45.333333333333336</v>
      </c>
      <c r="H104" s="1"/>
      <c r="I104" s="2">
        <f t="shared" si="10"/>
        <v>45.333333333333336</v>
      </c>
      <c r="J104" s="1">
        <f t="shared" si="8"/>
        <v>103</v>
      </c>
    </row>
    <row r="105" spans="1:10" ht="12.75">
      <c r="A105" s="1" t="s">
        <v>891</v>
      </c>
      <c r="B105" s="1" t="s">
        <v>1040</v>
      </c>
      <c r="C105" s="1" t="s">
        <v>12</v>
      </c>
      <c r="D105" s="1" t="s">
        <v>260</v>
      </c>
      <c r="E105" s="1" t="s">
        <v>260</v>
      </c>
      <c r="F105" s="1" t="s">
        <v>260</v>
      </c>
      <c r="G105" s="2">
        <f t="shared" si="9"/>
        <v>44.333333333333336</v>
      </c>
      <c r="H105" s="1"/>
      <c r="I105" s="2">
        <f t="shared" si="10"/>
        <v>44.333333333333336</v>
      </c>
      <c r="J105" s="1">
        <f t="shared" si="8"/>
        <v>104</v>
      </c>
    </row>
    <row r="106" spans="1:10" ht="12.75">
      <c r="A106" s="1" t="s">
        <v>891</v>
      </c>
      <c r="B106" s="1" t="s">
        <v>1041</v>
      </c>
      <c r="C106" s="1" t="s">
        <v>12</v>
      </c>
      <c r="D106" s="1" t="s">
        <v>283</v>
      </c>
      <c r="E106" s="1" t="s">
        <v>265</v>
      </c>
      <c r="F106" s="1" t="s">
        <v>1042</v>
      </c>
      <c r="G106" s="2">
        <f t="shared" si="9"/>
        <v>38.800000000000004</v>
      </c>
      <c r="H106" s="1"/>
      <c r="I106" s="2">
        <f t="shared" si="10"/>
        <v>38.800000000000004</v>
      </c>
      <c r="J106" s="1">
        <f t="shared" si="8"/>
        <v>105</v>
      </c>
    </row>
    <row r="107" spans="1:10" ht="12.75">
      <c r="A107" s="1" t="s">
        <v>891</v>
      </c>
      <c r="B107" s="1" t="s">
        <v>1043</v>
      </c>
      <c r="C107" s="1" t="s">
        <v>12</v>
      </c>
      <c r="D107" s="1" t="s">
        <v>265</v>
      </c>
      <c r="E107" s="1" t="s">
        <v>305</v>
      </c>
      <c r="F107" s="1" t="s">
        <v>1044</v>
      </c>
      <c r="G107" s="2">
        <f t="shared" si="9"/>
        <v>38.4</v>
      </c>
      <c r="H107" s="1"/>
      <c r="I107" s="2">
        <f t="shared" si="10"/>
        <v>38.4</v>
      </c>
      <c r="J107" s="1">
        <f t="shared" si="8"/>
        <v>106</v>
      </c>
    </row>
    <row r="108" spans="1:10" ht="12.75">
      <c r="A108" s="1" t="s">
        <v>891</v>
      </c>
      <c r="B108" s="1" t="s">
        <v>1045</v>
      </c>
      <c r="C108" s="1" t="s">
        <v>12</v>
      </c>
      <c r="D108" s="1" t="s">
        <v>308</v>
      </c>
      <c r="E108" s="1" t="s">
        <v>308</v>
      </c>
      <c r="F108" s="1" t="s">
        <v>308</v>
      </c>
      <c r="G108" s="2">
        <f t="shared" si="9"/>
        <v>0</v>
      </c>
      <c r="H108" s="1"/>
      <c r="I108" s="1">
        <f t="shared" si="10"/>
        <v>0</v>
      </c>
      <c r="J108" s="1" t="s">
        <v>336</v>
      </c>
    </row>
    <row r="109" spans="1:10" ht="12.75">
      <c r="A109" s="1" t="s">
        <v>891</v>
      </c>
      <c r="B109" s="1" t="s">
        <v>1046</v>
      </c>
      <c r="C109" s="1" t="s">
        <v>12</v>
      </c>
      <c r="D109" s="1" t="s">
        <v>308</v>
      </c>
      <c r="E109" s="1" t="s">
        <v>308</v>
      </c>
      <c r="F109" s="1" t="s">
        <v>308</v>
      </c>
      <c r="G109" s="2">
        <f t="shared" si="9"/>
        <v>0</v>
      </c>
      <c r="H109" s="1"/>
      <c r="I109" s="1">
        <f t="shared" si="10"/>
        <v>0</v>
      </c>
      <c r="J109" s="1" t="s">
        <v>336</v>
      </c>
    </row>
    <row r="110" spans="1:10" ht="12.75">
      <c r="A110" s="1" t="s">
        <v>891</v>
      </c>
      <c r="B110" s="1" t="s">
        <v>1047</v>
      </c>
      <c r="C110" s="1" t="s">
        <v>12</v>
      </c>
      <c r="D110" s="1" t="s">
        <v>308</v>
      </c>
      <c r="E110" s="1" t="s">
        <v>308</v>
      </c>
      <c r="F110" s="1" t="s">
        <v>308</v>
      </c>
      <c r="G110" s="2">
        <f t="shared" si="9"/>
        <v>0</v>
      </c>
      <c r="H110" s="1"/>
      <c r="I110" s="1">
        <f t="shared" si="10"/>
        <v>0</v>
      </c>
      <c r="J110" s="1" t="s">
        <v>336</v>
      </c>
    </row>
    <row r="111" spans="1:10" ht="12.75">
      <c r="A111" s="1" t="s">
        <v>891</v>
      </c>
      <c r="B111" s="1" t="s">
        <v>1048</v>
      </c>
      <c r="C111" s="1" t="s">
        <v>12</v>
      </c>
      <c r="D111" s="1" t="s">
        <v>308</v>
      </c>
      <c r="E111" s="1" t="s">
        <v>308</v>
      </c>
      <c r="F111" s="1" t="s">
        <v>308</v>
      </c>
      <c r="G111" s="2">
        <f t="shared" si="9"/>
        <v>0</v>
      </c>
      <c r="H111" s="1"/>
      <c r="I111" s="1">
        <f t="shared" si="10"/>
        <v>0</v>
      </c>
      <c r="J111" s="1" t="s">
        <v>336</v>
      </c>
    </row>
    <row r="112" spans="1:10" ht="12.75">
      <c r="A112" s="1" t="s">
        <v>891</v>
      </c>
      <c r="B112" s="1" t="s">
        <v>1049</v>
      </c>
      <c r="C112" s="1" t="s">
        <v>12</v>
      </c>
      <c r="D112" s="1" t="s">
        <v>308</v>
      </c>
      <c r="E112" s="1" t="s">
        <v>308</v>
      </c>
      <c r="F112" s="1" t="s">
        <v>308</v>
      </c>
      <c r="G112" s="2">
        <f t="shared" si="9"/>
        <v>0</v>
      </c>
      <c r="H112" s="1"/>
      <c r="I112" s="1">
        <f t="shared" si="10"/>
        <v>0</v>
      </c>
      <c r="J112" s="1" t="s">
        <v>336</v>
      </c>
    </row>
    <row r="113" spans="1:10" ht="12.75">
      <c r="A113" s="1" t="s">
        <v>891</v>
      </c>
      <c r="B113" s="1" t="s">
        <v>1050</v>
      </c>
      <c r="C113" s="1" t="s">
        <v>12</v>
      </c>
      <c r="D113" s="1" t="s">
        <v>308</v>
      </c>
      <c r="E113" s="1" t="s">
        <v>308</v>
      </c>
      <c r="F113" s="1" t="s">
        <v>308</v>
      </c>
      <c r="G113" s="2">
        <f t="shared" si="9"/>
        <v>0</v>
      </c>
      <c r="H113" s="1"/>
      <c r="I113" s="1">
        <f t="shared" si="10"/>
        <v>0</v>
      </c>
      <c r="J113" s="1" t="s">
        <v>336</v>
      </c>
    </row>
    <row r="114" spans="1:10" ht="12.75">
      <c r="A114" s="1" t="s">
        <v>891</v>
      </c>
      <c r="B114" s="1" t="s">
        <v>1051</v>
      </c>
      <c r="C114" s="1" t="s">
        <v>12</v>
      </c>
      <c r="D114" s="1" t="s">
        <v>308</v>
      </c>
      <c r="E114" s="1" t="s">
        <v>308</v>
      </c>
      <c r="F114" s="1" t="s">
        <v>308</v>
      </c>
      <c r="G114" s="2">
        <f t="shared" si="9"/>
        <v>0</v>
      </c>
      <c r="H114" s="1"/>
      <c r="I114" s="1">
        <f t="shared" si="10"/>
        <v>0</v>
      </c>
      <c r="J114" s="1" t="s">
        <v>336</v>
      </c>
    </row>
    <row r="115" spans="1:10" ht="12.75">
      <c r="A115" s="1" t="s">
        <v>891</v>
      </c>
      <c r="B115" s="1" t="s">
        <v>1052</v>
      </c>
      <c r="C115" s="1" t="s">
        <v>12</v>
      </c>
      <c r="D115" s="1" t="s">
        <v>308</v>
      </c>
      <c r="E115" s="1" t="s">
        <v>308</v>
      </c>
      <c r="F115" s="1" t="s">
        <v>308</v>
      </c>
      <c r="G115" s="2">
        <f t="shared" si="9"/>
        <v>0</v>
      </c>
      <c r="H115" s="1"/>
      <c r="I115" s="1">
        <f t="shared" si="10"/>
        <v>0</v>
      </c>
      <c r="J115" s="1" t="s">
        <v>336</v>
      </c>
    </row>
    <row r="116" spans="1:10" ht="12.75">
      <c r="A116" s="1" t="s">
        <v>891</v>
      </c>
      <c r="B116" s="1" t="s">
        <v>1053</v>
      </c>
      <c r="C116" s="1" t="s">
        <v>12</v>
      </c>
      <c r="D116" s="1" t="s">
        <v>308</v>
      </c>
      <c r="E116" s="1" t="s">
        <v>308</v>
      </c>
      <c r="F116" s="1" t="s">
        <v>308</v>
      </c>
      <c r="G116" s="2">
        <f t="shared" si="9"/>
        <v>0</v>
      </c>
      <c r="H116" s="1"/>
      <c r="I116" s="1">
        <f t="shared" si="10"/>
        <v>0</v>
      </c>
      <c r="J116" s="1" t="s">
        <v>336</v>
      </c>
    </row>
    <row r="117" spans="1:10" ht="12.75">
      <c r="A117" s="1" t="s">
        <v>891</v>
      </c>
      <c r="B117" s="1" t="s">
        <v>1054</v>
      </c>
      <c r="C117" s="1" t="s">
        <v>12</v>
      </c>
      <c r="D117" s="1" t="s">
        <v>308</v>
      </c>
      <c r="E117" s="1" t="s">
        <v>308</v>
      </c>
      <c r="F117" s="1" t="s">
        <v>308</v>
      </c>
      <c r="G117" s="2">
        <f t="shared" si="9"/>
        <v>0</v>
      </c>
      <c r="H117" s="1"/>
      <c r="I117" s="1">
        <f t="shared" si="10"/>
        <v>0</v>
      </c>
      <c r="J117" s="1" t="s">
        <v>336</v>
      </c>
    </row>
    <row r="118" spans="1:10" ht="12.75">
      <c r="A118" s="1" t="s">
        <v>891</v>
      </c>
      <c r="B118" s="1" t="s">
        <v>1055</v>
      </c>
      <c r="C118" s="1" t="s">
        <v>12</v>
      </c>
      <c r="D118" s="1" t="s">
        <v>308</v>
      </c>
      <c r="E118" s="1" t="s">
        <v>308</v>
      </c>
      <c r="F118" s="1" t="s">
        <v>308</v>
      </c>
      <c r="G118" s="2">
        <f t="shared" si="9"/>
        <v>0</v>
      </c>
      <c r="H118" s="1"/>
      <c r="I118" s="1">
        <f t="shared" si="10"/>
        <v>0</v>
      </c>
      <c r="J118" s="1" t="s">
        <v>336</v>
      </c>
    </row>
    <row r="119" spans="1:10" ht="12.75">
      <c r="A119" s="1" t="s">
        <v>891</v>
      </c>
      <c r="B119" s="1" t="s">
        <v>1056</v>
      </c>
      <c r="C119" s="1" t="s">
        <v>12</v>
      </c>
      <c r="D119" s="1" t="s">
        <v>308</v>
      </c>
      <c r="E119" s="1" t="s">
        <v>308</v>
      </c>
      <c r="F119" s="1" t="s">
        <v>308</v>
      </c>
      <c r="G119" s="2">
        <f t="shared" si="9"/>
        <v>0</v>
      </c>
      <c r="H119" s="1"/>
      <c r="I119" s="1">
        <f t="shared" si="10"/>
        <v>0</v>
      </c>
      <c r="J119" s="1" t="s">
        <v>336</v>
      </c>
    </row>
    <row r="120" spans="1:10" ht="12.75">
      <c r="A120" s="1" t="s">
        <v>891</v>
      </c>
      <c r="B120" s="1" t="s">
        <v>1057</v>
      </c>
      <c r="C120" s="1" t="s">
        <v>12</v>
      </c>
      <c r="D120" s="1" t="s">
        <v>308</v>
      </c>
      <c r="E120" s="1" t="s">
        <v>308</v>
      </c>
      <c r="F120" s="1" t="s">
        <v>308</v>
      </c>
      <c r="G120" s="2">
        <f t="shared" si="9"/>
        <v>0</v>
      </c>
      <c r="H120" s="1"/>
      <c r="I120" s="1">
        <f t="shared" si="10"/>
        <v>0</v>
      </c>
      <c r="J120" s="1" t="s">
        <v>336</v>
      </c>
    </row>
    <row r="121" spans="1:10" ht="12.75">
      <c r="A121" s="1" t="s">
        <v>891</v>
      </c>
      <c r="B121" s="1" t="s">
        <v>1058</v>
      </c>
      <c r="C121" s="1" t="s">
        <v>12</v>
      </c>
      <c r="D121" s="1" t="s">
        <v>308</v>
      </c>
      <c r="E121" s="1" t="s">
        <v>308</v>
      </c>
      <c r="F121" s="1" t="s">
        <v>308</v>
      </c>
      <c r="G121" s="2">
        <f t="shared" si="9"/>
        <v>0</v>
      </c>
      <c r="H121" s="1"/>
      <c r="I121" s="1">
        <f t="shared" si="10"/>
        <v>0</v>
      </c>
      <c r="J121" s="1" t="s">
        <v>336</v>
      </c>
    </row>
    <row r="122" spans="1:10" ht="12.75">
      <c r="A122" s="1" t="s">
        <v>891</v>
      </c>
      <c r="B122" s="1" t="s">
        <v>1059</v>
      </c>
      <c r="C122" s="1" t="s">
        <v>12</v>
      </c>
      <c r="D122" s="1" t="s">
        <v>308</v>
      </c>
      <c r="E122" s="1" t="s">
        <v>308</v>
      </c>
      <c r="F122" s="1" t="s">
        <v>308</v>
      </c>
      <c r="G122" s="2">
        <f t="shared" si="9"/>
        <v>0</v>
      </c>
      <c r="H122" s="1"/>
      <c r="I122" s="1">
        <f t="shared" si="10"/>
        <v>0</v>
      </c>
      <c r="J122" s="1" t="s">
        <v>336</v>
      </c>
    </row>
    <row r="123" spans="1:10" ht="12.75">
      <c r="A123" s="1" t="s">
        <v>891</v>
      </c>
      <c r="B123" s="1" t="s">
        <v>1060</v>
      </c>
      <c r="C123" s="1" t="s">
        <v>12</v>
      </c>
      <c r="D123" s="1" t="s">
        <v>308</v>
      </c>
      <c r="E123" s="1" t="s">
        <v>308</v>
      </c>
      <c r="F123" s="1" t="s">
        <v>308</v>
      </c>
      <c r="G123" s="2">
        <f t="shared" si="9"/>
        <v>0</v>
      </c>
      <c r="H123" s="1"/>
      <c r="I123" s="1">
        <f t="shared" si="10"/>
        <v>0</v>
      </c>
      <c r="J123" s="1" t="s">
        <v>336</v>
      </c>
    </row>
    <row r="124" spans="1:10" ht="12.75">
      <c r="A124" s="1" t="s">
        <v>891</v>
      </c>
      <c r="B124" s="1" t="s">
        <v>1061</v>
      </c>
      <c r="C124" s="1" t="s">
        <v>12</v>
      </c>
      <c r="D124" s="1" t="s">
        <v>308</v>
      </c>
      <c r="E124" s="1" t="s">
        <v>308</v>
      </c>
      <c r="F124" s="1" t="s">
        <v>308</v>
      </c>
      <c r="G124" s="2">
        <f t="shared" si="9"/>
        <v>0</v>
      </c>
      <c r="H124" s="1"/>
      <c r="I124" s="1">
        <f t="shared" si="10"/>
        <v>0</v>
      </c>
      <c r="J124" s="1" t="s">
        <v>336</v>
      </c>
    </row>
    <row r="125" spans="1:10" ht="12.75">
      <c r="A125" s="1" t="s">
        <v>891</v>
      </c>
      <c r="B125" s="1" t="s">
        <v>1062</v>
      </c>
      <c r="C125" s="1" t="s">
        <v>12</v>
      </c>
      <c r="D125" s="1" t="s">
        <v>308</v>
      </c>
      <c r="E125" s="1" t="s">
        <v>308</v>
      </c>
      <c r="F125" s="1" t="s">
        <v>308</v>
      </c>
      <c r="G125" s="2">
        <f t="shared" si="9"/>
        <v>0</v>
      </c>
      <c r="H125" s="1"/>
      <c r="I125" s="1">
        <f t="shared" si="10"/>
        <v>0</v>
      </c>
      <c r="J125" s="1" t="s">
        <v>336</v>
      </c>
    </row>
    <row r="126" spans="1:10" ht="12.75">
      <c r="A126" s="1" t="s">
        <v>891</v>
      </c>
      <c r="B126" s="1" t="s">
        <v>1063</v>
      </c>
      <c r="C126" s="1" t="s">
        <v>12</v>
      </c>
      <c r="D126" s="1" t="s">
        <v>308</v>
      </c>
      <c r="E126" s="1" t="s">
        <v>308</v>
      </c>
      <c r="F126" s="1" t="s">
        <v>308</v>
      </c>
      <c r="G126" s="2">
        <f t="shared" si="9"/>
        <v>0</v>
      </c>
      <c r="H126" s="1"/>
      <c r="I126" s="1">
        <f t="shared" si="10"/>
        <v>0</v>
      </c>
      <c r="J126" s="1" t="s">
        <v>336</v>
      </c>
    </row>
    <row r="127" spans="1:10" ht="12.75">
      <c r="A127" s="1" t="s">
        <v>891</v>
      </c>
      <c r="B127" s="1" t="s">
        <v>1064</v>
      </c>
      <c r="C127" s="1" t="s">
        <v>12</v>
      </c>
      <c r="D127" s="1" t="s">
        <v>308</v>
      </c>
      <c r="E127" s="1" t="s">
        <v>308</v>
      </c>
      <c r="F127" s="1" t="s">
        <v>308</v>
      </c>
      <c r="G127" s="2">
        <f t="shared" si="9"/>
        <v>0</v>
      </c>
      <c r="H127" s="1"/>
      <c r="I127" s="1">
        <f t="shared" si="10"/>
        <v>0</v>
      </c>
      <c r="J127" s="1" t="s">
        <v>336</v>
      </c>
    </row>
    <row r="128" spans="1:10" ht="12.75">
      <c r="A128" s="1" t="s">
        <v>891</v>
      </c>
      <c r="B128" s="1" t="s">
        <v>1065</v>
      </c>
      <c r="C128" s="1" t="s">
        <v>12</v>
      </c>
      <c r="D128" s="1" t="s">
        <v>308</v>
      </c>
      <c r="E128" s="1" t="s">
        <v>308</v>
      </c>
      <c r="F128" s="1" t="s">
        <v>308</v>
      </c>
      <c r="G128" s="2">
        <f t="shared" si="9"/>
        <v>0</v>
      </c>
      <c r="H128" s="1"/>
      <c r="I128" s="1">
        <f t="shared" si="10"/>
        <v>0</v>
      </c>
      <c r="J128" s="1" t="s">
        <v>336</v>
      </c>
    </row>
    <row r="129" spans="1:10" ht="12.75">
      <c r="A129" s="1" t="s">
        <v>891</v>
      </c>
      <c r="B129" s="1" t="s">
        <v>1066</v>
      </c>
      <c r="C129" s="1" t="s">
        <v>12</v>
      </c>
      <c r="D129" s="1" t="s">
        <v>308</v>
      </c>
      <c r="E129" s="1" t="s">
        <v>308</v>
      </c>
      <c r="F129" s="1" t="s">
        <v>308</v>
      </c>
      <c r="G129" s="2">
        <f t="shared" si="9"/>
        <v>0</v>
      </c>
      <c r="H129" s="1"/>
      <c r="I129" s="1">
        <f t="shared" si="10"/>
        <v>0</v>
      </c>
      <c r="J129" s="1" t="s">
        <v>336</v>
      </c>
    </row>
    <row r="130" spans="1:10" ht="12.75">
      <c r="A130" s="1" t="s">
        <v>891</v>
      </c>
      <c r="B130" s="1" t="s">
        <v>1067</v>
      </c>
      <c r="C130" s="1" t="s">
        <v>12</v>
      </c>
      <c r="D130" s="1" t="s">
        <v>308</v>
      </c>
      <c r="E130" s="1" t="s">
        <v>308</v>
      </c>
      <c r="F130" s="1" t="s">
        <v>308</v>
      </c>
      <c r="G130" s="2">
        <f t="shared" si="9"/>
        <v>0</v>
      </c>
      <c r="H130" s="1"/>
      <c r="I130" s="1">
        <f t="shared" si="10"/>
        <v>0</v>
      </c>
      <c r="J130" s="1" t="s">
        <v>336</v>
      </c>
    </row>
    <row r="131" spans="1:10" ht="12.75">
      <c r="A131" s="1" t="s">
        <v>891</v>
      </c>
      <c r="B131" s="1" t="s">
        <v>1068</v>
      </c>
      <c r="C131" s="1" t="s">
        <v>12</v>
      </c>
      <c r="D131" s="1" t="s">
        <v>308</v>
      </c>
      <c r="E131" s="1" t="s">
        <v>308</v>
      </c>
      <c r="F131" s="1" t="s">
        <v>308</v>
      </c>
      <c r="G131" s="2">
        <f t="shared" si="9"/>
        <v>0</v>
      </c>
      <c r="H131" s="1"/>
      <c r="I131" s="1">
        <f t="shared" si="10"/>
        <v>0</v>
      </c>
      <c r="J131" s="1" t="s">
        <v>336</v>
      </c>
    </row>
    <row r="132" spans="1:10" ht="12.75">
      <c r="A132" s="1" t="s">
        <v>891</v>
      </c>
      <c r="B132" s="1" t="s">
        <v>1069</v>
      </c>
      <c r="C132" s="1" t="s">
        <v>12</v>
      </c>
      <c r="D132" s="1" t="s">
        <v>308</v>
      </c>
      <c r="E132" s="1" t="s">
        <v>308</v>
      </c>
      <c r="F132" s="1" t="s">
        <v>308</v>
      </c>
      <c r="G132" s="2">
        <f t="shared" si="9"/>
        <v>0</v>
      </c>
      <c r="H132" s="1"/>
      <c r="I132" s="1">
        <f t="shared" si="10"/>
        <v>0</v>
      </c>
      <c r="J132" s="1" t="s">
        <v>336</v>
      </c>
    </row>
    <row r="133" spans="1:10" ht="12.75">
      <c r="A133" s="1" t="s">
        <v>891</v>
      </c>
      <c r="B133" s="1" t="s">
        <v>1070</v>
      </c>
      <c r="C133" s="1" t="s">
        <v>12</v>
      </c>
      <c r="D133" s="1" t="s">
        <v>308</v>
      </c>
      <c r="E133" s="1" t="s">
        <v>308</v>
      </c>
      <c r="F133" s="1" t="s">
        <v>308</v>
      </c>
      <c r="G133" s="2">
        <f t="shared" si="9"/>
        <v>0</v>
      </c>
      <c r="H133" s="1"/>
      <c r="I133" s="1">
        <f t="shared" si="10"/>
        <v>0</v>
      </c>
      <c r="J133" s="1" t="s">
        <v>336</v>
      </c>
    </row>
    <row r="134" spans="1:10" ht="12.75">
      <c r="A134" s="1" t="s">
        <v>891</v>
      </c>
      <c r="B134" s="1" t="s">
        <v>1071</v>
      </c>
      <c r="C134" s="1" t="s">
        <v>12</v>
      </c>
      <c r="D134" s="1" t="s">
        <v>308</v>
      </c>
      <c r="E134" s="1" t="s">
        <v>308</v>
      </c>
      <c r="F134" s="1" t="s">
        <v>308</v>
      </c>
      <c r="G134" s="2">
        <f t="shared" si="9"/>
        <v>0</v>
      </c>
      <c r="H134" s="1"/>
      <c r="I134" s="1">
        <f t="shared" si="10"/>
        <v>0</v>
      </c>
      <c r="J134" s="1" t="s">
        <v>336</v>
      </c>
    </row>
    <row r="135" spans="1:10" ht="12.75">
      <c r="A135" s="1" t="s">
        <v>891</v>
      </c>
      <c r="B135" s="1" t="s">
        <v>1072</v>
      </c>
      <c r="C135" s="1" t="s">
        <v>12</v>
      </c>
      <c r="D135" s="1" t="s">
        <v>308</v>
      </c>
      <c r="E135" s="1" t="s">
        <v>308</v>
      </c>
      <c r="F135" s="1" t="s">
        <v>308</v>
      </c>
      <c r="G135" s="2">
        <f t="shared" si="9"/>
        <v>0</v>
      </c>
      <c r="H135" s="1"/>
      <c r="I135" s="1">
        <f t="shared" si="10"/>
        <v>0</v>
      </c>
      <c r="J135" s="1" t="s">
        <v>336</v>
      </c>
    </row>
    <row r="136" spans="1:10" ht="12.75">
      <c r="A136" s="1" t="s">
        <v>891</v>
      </c>
      <c r="B136" s="1" t="s">
        <v>1073</v>
      </c>
      <c r="C136" s="1" t="s">
        <v>12</v>
      </c>
      <c r="D136" s="1" t="s">
        <v>308</v>
      </c>
      <c r="E136" s="1" t="s">
        <v>308</v>
      </c>
      <c r="F136" s="1" t="s">
        <v>308</v>
      </c>
      <c r="G136" s="2">
        <f t="shared" si="9"/>
        <v>0</v>
      </c>
      <c r="H136" s="1"/>
      <c r="I136" s="1">
        <f t="shared" si="10"/>
        <v>0</v>
      </c>
      <c r="J136" s="1" t="s">
        <v>336</v>
      </c>
    </row>
    <row r="137" spans="1:10" ht="12.75">
      <c r="A137" s="1" t="s">
        <v>891</v>
      </c>
      <c r="B137" s="1" t="s">
        <v>1074</v>
      </c>
      <c r="C137" s="1" t="s">
        <v>12</v>
      </c>
      <c r="D137" s="1" t="s">
        <v>308</v>
      </c>
      <c r="E137" s="1" t="s">
        <v>308</v>
      </c>
      <c r="F137" s="1" t="s">
        <v>308</v>
      </c>
      <c r="G137" s="2">
        <f t="shared" si="9"/>
        <v>0</v>
      </c>
      <c r="H137" s="1"/>
      <c r="I137" s="1">
        <f t="shared" si="10"/>
        <v>0</v>
      </c>
      <c r="J137" s="1" t="s">
        <v>336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119"/>
  <sheetViews>
    <sheetView workbookViewId="0" topLeftCell="A1">
      <pane ySplit="1" topLeftCell="BM85" activePane="bottomLeft" state="frozen"/>
      <selection pane="topLeft" activeCell="A1" sqref="A1"/>
      <selection pane="bottomLeft" activeCell="M111" sqref="M111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6.8515625" style="0" customWidth="1"/>
    <col min="7" max="7" width="8.7109375" style="0" customWidth="1"/>
    <col min="8" max="8" width="5.57421875" style="0" customWidth="1"/>
    <col min="9" max="9" width="6.28125" style="0" customWidth="1"/>
    <col min="10" max="10" width="6.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1075</v>
      </c>
      <c r="B2" s="1" t="s">
        <v>1076</v>
      </c>
      <c r="C2" s="1" t="s">
        <v>12</v>
      </c>
      <c r="D2" s="1" t="s">
        <v>1077</v>
      </c>
      <c r="E2" s="1" t="s">
        <v>60</v>
      </c>
      <c r="F2" s="1" t="s">
        <v>1078</v>
      </c>
      <c r="G2" s="2">
        <f>F2/1.5</f>
        <v>77.26666666666667</v>
      </c>
      <c r="H2" s="1">
        <v>2</v>
      </c>
      <c r="I2" s="2">
        <f>SUM(G2:H2)</f>
        <v>79.26666666666667</v>
      </c>
      <c r="J2" s="1">
        <f>RANK(I2,$I$2:$I$118)</f>
        <v>1</v>
      </c>
    </row>
    <row r="3" spans="1:10" ht="12.75">
      <c r="A3" s="1" t="s">
        <v>1075</v>
      </c>
      <c r="B3" s="1" t="s">
        <v>1079</v>
      </c>
      <c r="C3" s="1" t="s">
        <v>12</v>
      </c>
      <c r="D3" s="1" t="s">
        <v>368</v>
      </c>
      <c r="E3" s="1" t="s">
        <v>40</v>
      </c>
      <c r="F3" s="1" t="s">
        <v>37</v>
      </c>
      <c r="G3" s="2">
        <f>F3/1.5</f>
        <v>77.60000000000001</v>
      </c>
      <c r="H3" s="1"/>
      <c r="I3" s="2">
        <f>SUM(G3:H3)</f>
        <v>77.60000000000001</v>
      </c>
      <c r="J3" s="1">
        <f>RANK(I3,$I$2:$I$118)</f>
        <v>2</v>
      </c>
    </row>
    <row r="4" spans="1:10" ht="12.75">
      <c r="A4" s="1" t="s">
        <v>1075</v>
      </c>
      <c r="B4" s="1" t="s">
        <v>1080</v>
      </c>
      <c r="C4" s="1" t="s">
        <v>12</v>
      </c>
      <c r="D4" s="1" t="s">
        <v>1077</v>
      </c>
      <c r="E4" s="1" t="s">
        <v>60</v>
      </c>
      <c r="F4" s="1" t="s">
        <v>1078</v>
      </c>
      <c r="G4" s="2">
        <f aca="true" t="shared" si="0" ref="G4:G34">F4/1.5</f>
        <v>77.26666666666667</v>
      </c>
      <c r="H4" s="1"/>
      <c r="I4" s="2">
        <f aca="true" t="shared" si="1" ref="I4:I34">SUM(G4:H4)</f>
        <v>77.26666666666667</v>
      </c>
      <c r="J4" s="1">
        <f aca="true" t="shared" si="2" ref="J4:J34">RANK(I4,$I$2:$I$118)</f>
        <v>3</v>
      </c>
    </row>
    <row r="5" spans="1:10" ht="12.75">
      <c r="A5" s="1" t="s">
        <v>1075</v>
      </c>
      <c r="B5" s="1" t="s">
        <v>1081</v>
      </c>
      <c r="C5" s="1" t="s">
        <v>12</v>
      </c>
      <c r="D5" s="1" t="s">
        <v>376</v>
      </c>
      <c r="E5" s="1" t="s">
        <v>419</v>
      </c>
      <c r="F5" s="1" t="s">
        <v>1082</v>
      </c>
      <c r="G5" s="2">
        <f t="shared" si="0"/>
        <v>76.8</v>
      </c>
      <c r="H5" s="1"/>
      <c r="I5" s="2">
        <f t="shared" si="1"/>
        <v>76.8</v>
      </c>
      <c r="J5" s="1">
        <f t="shared" si="2"/>
        <v>4</v>
      </c>
    </row>
    <row r="6" spans="1:10" ht="12.75">
      <c r="A6" s="1" t="s">
        <v>1075</v>
      </c>
      <c r="B6" s="1" t="s">
        <v>1083</v>
      </c>
      <c r="C6" s="1" t="s">
        <v>12</v>
      </c>
      <c r="D6" s="1" t="s">
        <v>39</v>
      </c>
      <c r="E6" s="1" t="s">
        <v>51</v>
      </c>
      <c r="F6" s="1" t="s">
        <v>1082</v>
      </c>
      <c r="G6" s="2">
        <f t="shared" si="0"/>
        <v>76.8</v>
      </c>
      <c r="H6" s="1"/>
      <c r="I6" s="2">
        <f t="shared" si="1"/>
        <v>76.8</v>
      </c>
      <c r="J6" s="1">
        <f t="shared" si="2"/>
        <v>4</v>
      </c>
    </row>
    <row r="7" spans="1:10" ht="12.75">
      <c r="A7" s="1" t="s">
        <v>1075</v>
      </c>
      <c r="B7" s="1" t="s">
        <v>1084</v>
      </c>
      <c r="C7" s="1" t="s">
        <v>12</v>
      </c>
      <c r="D7" s="1" t="s">
        <v>353</v>
      </c>
      <c r="E7" s="1" t="s">
        <v>76</v>
      </c>
      <c r="F7" s="1" t="s">
        <v>1085</v>
      </c>
      <c r="G7" s="2">
        <f t="shared" si="0"/>
        <v>76.46666666666667</v>
      </c>
      <c r="H7" s="1"/>
      <c r="I7" s="2">
        <f t="shared" si="1"/>
        <v>76.46666666666667</v>
      </c>
      <c r="J7" s="1">
        <f t="shared" si="2"/>
        <v>6</v>
      </c>
    </row>
    <row r="8" spans="1:10" ht="12.75">
      <c r="A8" s="1" t="s">
        <v>1075</v>
      </c>
      <c r="B8" s="1" t="s">
        <v>1086</v>
      </c>
      <c r="C8" s="1" t="s">
        <v>12</v>
      </c>
      <c r="D8" s="1" t="s">
        <v>353</v>
      </c>
      <c r="E8" s="1" t="s">
        <v>51</v>
      </c>
      <c r="F8" s="1" t="s">
        <v>416</v>
      </c>
      <c r="G8" s="2">
        <f t="shared" si="0"/>
        <v>76.26666666666667</v>
      </c>
      <c r="H8" s="1"/>
      <c r="I8" s="2">
        <f t="shared" si="1"/>
        <v>76.26666666666667</v>
      </c>
      <c r="J8" s="1">
        <f t="shared" si="2"/>
        <v>7</v>
      </c>
    </row>
    <row r="9" spans="1:10" ht="12.75">
      <c r="A9" s="1" t="s">
        <v>1075</v>
      </c>
      <c r="B9" s="1" t="s">
        <v>1087</v>
      </c>
      <c r="C9" s="1" t="s">
        <v>12</v>
      </c>
      <c r="D9" s="1" t="s">
        <v>357</v>
      </c>
      <c r="E9" s="1" t="s">
        <v>73</v>
      </c>
      <c r="F9" s="1" t="s">
        <v>420</v>
      </c>
      <c r="G9" s="2">
        <f t="shared" si="0"/>
        <v>75.86666666666666</v>
      </c>
      <c r="H9" s="1"/>
      <c r="I9" s="2">
        <f t="shared" si="1"/>
        <v>75.86666666666666</v>
      </c>
      <c r="J9" s="1">
        <f t="shared" si="2"/>
        <v>8</v>
      </c>
    </row>
    <row r="10" spans="1:10" ht="12.75">
      <c r="A10" s="1" t="s">
        <v>1075</v>
      </c>
      <c r="B10" s="1" t="s">
        <v>1088</v>
      </c>
      <c r="C10" s="1" t="s">
        <v>12</v>
      </c>
      <c r="D10" s="1" t="s">
        <v>29</v>
      </c>
      <c r="E10" s="1" t="s">
        <v>51</v>
      </c>
      <c r="F10" s="1" t="s">
        <v>420</v>
      </c>
      <c r="G10" s="2">
        <f t="shared" si="0"/>
        <v>75.86666666666666</v>
      </c>
      <c r="H10" s="1"/>
      <c r="I10" s="2">
        <f t="shared" si="1"/>
        <v>75.86666666666666</v>
      </c>
      <c r="J10" s="1">
        <f t="shared" si="2"/>
        <v>8</v>
      </c>
    </row>
    <row r="11" spans="1:10" ht="12.75">
      <c r="A11" s="1" t="s">
        <v>1075</v>
      </c>
      <c r="B11" s="1" t="s">
        <v>1089</v>
      </c>
      <c r="C11" s="1" t="s">
        <v>12</v>
      </c>
      <c r="D11" s="1" t="s">
        <v>430</v>
      </c>
      <c r="E11" s="1" t="s">
        <v>56</v>
      </c>
      <c r="F11" s="1" t="s">
        <v>1090</v>
      </c>
      <c r="G11" s="2">
        <f t="shared" si="0"/>
        <v>74.60000000000001</v>
      </c>
      <c r="H11" s="1"/>
      <c r="I11" s="2">
        <f t="shared" si="1"/>
        <v>74.60000000000001</v>
      </c>
      <c r="J11" s="1">
        <f t="shared" si="2"/>
        <v>10</v>
      </c>
    </row>
    <row r="12" spans="1:10" ht="12.75">
      <c r="A12" s="1" t="s">
        <v>1075</v>
      </c>
      <c r="B12" s="1" t="s">
        <v>1091</v>
      </c>
      <c r="C12" s="1" t="s">
        <v>12</v>
      </c>
      <c r="D12" s="1" t="s">
        <v>21</v>
      </c>
      <c r="E12" s="1" t="s">
        <v>85</v>
      </c>
      <c r="F12" s="1" t="s">
        <v>1090</v>
      </c>
      <c r="G12" s="2">
        <f t="shared" si="0"/>
        <v>74.60000000000001</v>
      </c>
      <c r="H12" s="1"/>
      <c r="I12" s="2">
        <f t="shared" si="1"/>
        <v>74.60000000000001</v>
      </c>
      <c r="J12" s="1">
        <f t="shared" si="2"/>
        <v>10</v>
      </c>
    </row>
    <row r="13" spans="1:10" ht="12.75">
      <c r="A13" s="1" t="s">
        <v>1075</v>
      </c>
      <c r="B13" s="1" t="s">
        <v>1092</v>
      </c>
      <c r="C13" s="1" t="s">
        <v>12</v>
      </c>
      <c r="D13" s="1" t="s">
        <v>399</v>
      </c>
      <c r="E13" s="1" t="s">
        <v>89</v>
      </c>
      <c r="F13" s="1" t="s">
        <v>1093</v>
      </c>
      <c r="G13" s="2">
        <f t="shared" si="0"/>
        <v>74.53333333333333</v>
      </c>
      <c r="H13" s="1"/>
      <c r="I13" s="2">
        <f t="shared" si="1"/>
        <v>74.53333333333333</v>
      </c>
      <c r="J13" s="1">
        <f t="shared" si="2"/>
        <v>12</v>
      </c>
    </row>
    <row r="14" spans="1:10" ht="12.75">
      <c r="A14" s="1" t="s">
        <v>1075</v>
      </c>
      <c r="B14" s="1" t="s">
        <v>1094</v>
      </c>
      <c r="C14" s="1" t="s">
        <v>12</v>
      </c>
      <c r="D14" s="1" t="s">
        <v>34</v>
      </c>
      <c r="E14" s="1" t="s">
        <v>33</v>
      </c>
      <c r="F14" s="1" t="s">
        <v>84</v>
      </c>
      <c r="G14" s="2">
        <f t="shared" si="0"/>
        <v>74.33333333333333</v>
      </c>
      <c r="H14" s="1"/>
      <c r="I14" s="2">
        <f t="shared" si="1"/>
        <v>74.33333333333333</v>
      </c>
      <c r="J14" s="1">
        <f t="shared" si="2"/>
        <v>13</v>
      </c>
    </row>
    <row r="15" spans="1:10" ht="12.75">
      <c r="A15" s="1" t="s">
        <v>1075</v>
      </c>
      <c r="B15" s="1" t="s">
        <v>1095</v>
      </c>
      <c r="C15" s="1" t="s">
        <v>12</v>
      </c>
      <c r="D15" s="1" t="s">
        <v>72</v>
      </c>
      <c r="E15" s="1" t="s">
        <v>419</v>
      </c>
      <c r="F15" s="1" t="s">
        <v>428</v>
      </c>
      <c r="G15" s="2">
        <f t="shared" si="0"/>
        <v>74.26666666666667</v>
      </c>
      <c r="H15" s="1"/>
      <c r="I15" s="2">
        <f t="shared" si="1"/>
        <v>74.26666666666667</v>
      </c>
      <c r="J15" s="1">
        <f t="shared" si="2"/>
        <v>14</v>
      </c>
    </row>
    <row r="16" spans="1:10" ht="12.75">
      <c r="A16" s="1" t="s">
        <v>1075</v>
      </c>
      <c r="B16" s="1" t="s">
        <v>1096</v>
      </c>
      <c r="C16" s="1" t="s">
        <v>12</v>
      </c>
      <c r="D16" s="1" t="s">
        <v>348</v>
      </c>
      <c r="E16" s="1" t="s">
        <v>96</v>
      </c>
      <c r="F16" s="1" t="s">
        <v>911</v>
      </c>
      <c r="G16" s="2">
        <f t="shared" si="0"/>
        <v>71.73333333333333</v>
      </c>
      <c r="H16" s="1">
        <v>2</v>
      </c>
      <c r="I16" s="2">
        <f t="shared" si="1"/>
        <v>73.73333333333333</v>
      </c>
      <c r="J16" s="1">
        <f t="shared" si="2"/>
        <v>15</v>
      </c>
    </row>
    <row r="17" spans="1:10" ht="12.75">
      <c r="A17" s="1" t="s">
        <v>1075</v>
      </c>
      <c r="B17" s="1" t="s">
        <v>1097</v>
      </c>
      <c r="C17" s="1" t="s">
        <v>12</v>
      </c>
      <c r="D17" s="1" t="s">
        <v>40</v>
      </c>
      <c r="E17" s="1" t="s">
        <v>82</v>
      </c>
      <c r="F17" s="1" t="s">
        <v>426</v>
      </c>
      <c r="G17" s="2">
        <f t="shared" si="0"/>
        <v>72.8</v>
      </c>
      <c r="H17" s="1"/>
      <c r="I17" s="2">
        <f t="shared" si="1"/>
        <v>72.8</v>
      </c>
      <c r="J17" s="1">
        <f t="shared" si="2"/>
        <v>16</v>
      </c>
    </row>
    <row r="18" spans="1:10" ht="12.75">
      <c r="A18" s="1" t="s">
        <v>1075</v>
      </c>
      <c r="B18" s="1" t="s">
        <v>1098</v>
      </c>
      <c r="C18" s="1" t="s">
        <v>12</v>
      </c>
      <c r="D18" s="1" t="s">
        <v>353</v>
      </c>
      <c r="E18" s="1" t="s">
        <v>89</v>
      </c>
      <c r="F18" s="1" t="s">
        <v>44</v>
      </c>
      <c r="G18" s="2">
        <f t="shared" si="0"/>
        <v>72.66666666666667</v>
      </c>
      <c r="H18" s="1"/>
      <c r="I18" s="2">
        <f t="shared" si="1"/>
        <v>72.66666666666667</v>
      </c>
      <c r="J18" s="1">
        <f t="shared" si="2"/>
        <v>17</v>
      </c>
    </row>
    <row r="19" spans="1:10" ht="12.75">
      <c r="A19" s="1" t="s">
        <v>1075</v>
      </c>
      <c r="B19" s="1" t="s">
        <v>1099</v>
      </c>
      <c r="C19" s="1" t="s">
        <v>12</v>
      </c>
      <c r="D19" s="1" t="s">
        <v>43</v>
      </c>
      <c r="E19" s="1" t="s">
        <v>118</v>
      </c>
      <c r="F19" s="1" t="s">
        <v>1100</v>
      </c>
      <c r="G19" s="2">
        <f t="shared" si="0"/>
        <v>72.46666666666667</v>
      </c>
      <c r="H19" s="1"/>
      <c r="I19" s="2">
        <f t="shared" si="1"/>
        <v>72.46666666666667</v>
      </c>
      <c r="J19" s="1">
        <f t="shared" si="2"/>
        <v>18</v>
      </c>
    </row>
    <row r="20" spans="1:10" ht="12.75">
      <c r="A20" s="1" t="s">
        <v>1075</v>
      </c>
      <c r="B20" s="1" t="s">
        <v>1101</v>
      </c>
      <c r="C20" s="1" t="s">
        <v>12</v>
      </c>
      <c r="D20" s="1" t="s">
        <v>353</v>
      </c>
      <c r="E20" s="1" t="s">
        <v>118</v>
      </c>
      <c r="F20" s="1" t="s">
        <v>33</v>
      </c>
      <c r="G20" s="2">
        <f t="shared" si="0"/>
        <v>71.66666666666667</v>
      </c>
      <c r="H20" s="1"/>
      <c r="I20" s="2">
        <f t="shared" si="1"/>
        <v>71.66666666666667</v>
      </c>
      <c r="J20" s="1">
        <f t="shared" si="2"/>
        <v>19</v>
      </c>
    </row>
    <row r="21" spans="1:10" ht="12.75">
      <c r="A21" s="1" t="s">
        <v>1075</v>
      </c>
      <c r="B21" s="1" t="s">
        <v>1102</v>
      </c>
      <c r="C21" s="1" t="s">
        <v>12</v>
      </c>
      <c r="D21" s="1" t="s">
        <v>82</v>
      </c>
      <c r="E21" s="1" t="s">
        <v>130</v>
      </c>
      <c r="F21" s="1" t="s">
        <v>1103</v>
      </c>
      <c r="G21" s="2">
        <f t="shared" si="0"/>
        <v>70.2</v>
      </c>
      <c r="H21" s="1"/>
      <c r="I21" s="2">
        <f t="shared" si="1"/>
        <v>70.2</v>
      </c>
      <c r="J21" s="1">
        <f t="shared" si="2"/>
        <v>20</v>
      </c>
    </row>
    <row r="22" spans="1:10" ht="12.75">
      <c r="A22" s="1" t="s">
        <v>1075</v>
      </c>
      <c r="B22" s="1" t="s">
        <v>1104</v>
      </c>
      <c r="C22" s="1" t="s">
        <v>12</v>
      </c>
      <c r="D22" s="1" t="s">
        <v>915</v>
      </c>
      <c r="E22" s="1" t="s">
        <v>472</v>
      </c>
      <c r="F22" s="1" t="s">
        <v>466</v>
      </c>
      <c r="G22" s="2">
        <f t="shared" si="0"/>
        <v>69.93333333333334</v>
      </c>
      <c r="H22" s="1"/>
      <c r="I22" s="2">
        <f t="shared" si="1"/>
        <v>69.93333333333334</v>
      </c>
      <c r="J22" s="1">
        <f t="shared" si="2"/>
        <v>21</v>
      </c>
    </row>
    <row r="23" spans="1:10" ht="12.75">
      <c r="A23" s="1" t="s">
        <v>1075</v>
      </c>
      <c r="B23" s="1" t="s">
        <v>1105</v>
      </c>
      <c r="C23" s="1" t="s">
        <v>12</v>
      </c>
      <c r="D23" s="1" t="s">
        <v>21</v>
      </c>
      <c r="E23" s="1" t="s">
        <v>479</v>
      </c>
      <c r="F23" s="1" t="s">
        <v>921</v>
      </c>
      <c r="G23" s="2">
        <f t="shared" si="0"/>
        <v>69.39999999999999</v>
      </c>
      <c r="H23" s="1"/>
      <c r="I23" s="2">
        <f t="shared" si="1"/>
        <v>69.39999999999999</v>
      </c>
      <c r="J23" s="1">
        <f t="shared" si="2"/>
        <v>22</v>
      </c>
    </row>
    <row r="24" spans="1:10" ht="12.75">
      <c r="A24" s="1" t="s">
        <v>1075</v>
      </c>
      <c r="B24" s="1" t="s">
        <v>1106</v>
      </c>
      <c r="C24" s="1" t="s">
        <v>12</v>
      </c>
      <c r="D24" s="1" t="s">
        <v>14</v>
      </c>
      <c r="E24" s="1" t="s">
        <v>102</v>
      </c>
      <c r="F24" s="1" t="s">
        <v>107</v>
      </c>
      <c r="G24" s="2">
        <f t="shared" si="0"/>
        <v>69.2</v>
      </c>
      <c r="H24" s="1"/>
      <c r="I24" s="2">
        <f t="shared" si="1"/>
        <v>69.2</v>
      </c>
      <c r="J24" s="1">
        <f t="shared" si="2"/>
        <v>23</v>
      </c>
    </row>
    <row r="25" spans="1:10" ht="12.75">
      <c r="A25" s="1" t="s">
        <v>1075</v>
      </c>
      <c r="B25" s="1" t="s">
        <v>1107</v>
      </c>
      <c r="C25" s="1" t="s">
        <v>12</v>
      </c>
      <c r="D25" s="1" t="s">
        <v>130</v>
      </c>
      <c r="E25" s="1" t="s">
        <v>99</v>
      </c>
      <c r="F25" s="1" t="s">
        <v>97</v>
      </c>
      <c r="G25" s="2">
        <f t="shared" si="0"/>
        <v>68.8</v>
      </c>
      <c r="H25" s="1"/>
      <c r="I25" s="2">
        <f t="shared" si="1"/>
        <v>68.8</v>
      </c>
      <c r="J25" s="1">
        <f t="shared" si="2"/>
        <v>24</v>
      </c>
    </row>
    <row r="26" spans="1:10" ht="12.75">
      <c r="A26" s="1" t="s">
        <v>1075</v>
      </c>
      <c r="B26" s="1" t="s">
        <v>1108</v>
      </c>
      <c r="C26" s="1" t="s">
        <v>12</v>
      </c>
      <c r="D26" s="1" t="s">
        <v>47</v>
      </c>
      <c r="E26" s="1" t="s">
        <v>102</v>
      </c>
      <c r="F26" s="1" t="s">
        <v>1109</v>
      </c>
      <c r="G26" s="2">
        <f t="shared" si="0"/>
        <v>68.53333333333333</v>
      </c>
      <c r="H26" s="1"/>
      <c r="I26" s="2">
        <f t="shared" si="1"/>
        <v>68.53333333333333</v>
      </c>
      <c r="J26" s="1">
        <f t="shared" si="2"/>
        <v>25</v>
      </c>
    </row>
    <row r="27" spans="1:10" ht="12.75">
      <c r="A27" s="1" t="s">
        <v>1075</v>
      </c>
      <c r="B27" s="1" t="s">
        <v>1110</v>
      </c>
      <c r="C27" s="1" t="s">
        <v>12</v>
      </c>
      <c r="D27" s="1" t="s">
        <v>109</v>
      </c>
      <c r="E27" s="1" t="s">
        <v>450</v>
      </c>
      <c r="F27" s="1" t="s">
        <v>1109</v>
      </c>
      <c r="G27" s="2">
        <f t="shared" si="0"/>
        <v>68.53333333333333</v>
      </c>
      <c r="H27" s="1"/>
      <c r="I27" s="2">
        <f t="shared" si="1"/>
        <v>68.53333333333333</v>
      </c>
      <c r="J27" s="1">
        <f t="shared" si="2"/>
        <v>25</v>
      </c>
    </row>
    <row r="28" spans="1:10" ht="12.75">
      <c r="A28" s="1" t="s">
        <v>1075</v>
      </c>
      <c r="B28" s="1" t="s">
        <v>1111</v>
      </c>
      <c r="C28" s="1" t="s">
        <v>12</v>
      </c>
      <c r="D28" s="1" t="s">
        <v>45</v>
      </c>
      <c r="E28" s="1" t="s">
        <v>462</v>
      </c>
      <c r="F28" s="1" t="s">
        <v>114</v>
      </c>
      <c r="G28" s="2">
        <f t="shared" si="0"/>
        <v>68.46666666666667</v>
      </c>
      <c r="H28" s="1"/>
      <c r="I28" s="2">
        <f t="shared" si="1"/>
        <v>68.46666666666667</v>
      </c>
      <c r="J28" s="1">
        <f t="shared" si="2"/>
        <v>27</v>
      </c>
    </row>
    <row r="29" spans="1:10" ht="12.75">
      <c r="A29" s="1" t="s">
        <v>1075</v>
      </c>
      <c r="B29" s="1" t="s">
        <v>1112</v>
      </c>
      <c r="C29" s="1" t="s">
        <v>12</v>
      </c>
      <c r="D29" s="1" t="s">
        <v>44</v>
      </c>
      <c r="E29" s="1" t="s">
        <v>127</v>
      </c>
      <c r="F29" s="1" t="s">
        <v>925</v>
      </c>
      <c r="G29" s="2">
        <f t="shared" si="0"/>
        <v>68.26666666666667</v>
      </c>
      <c r="H29" s="1"/>
      <c r="I29" s="2">
        <f t="shared" si="1"/>
        <v>68.26666666666667</v>
      </c>
      <c r="J29" s="1">
        <f t="shared" si="2"/>
        <v>28</v>
      </c>
    </row>
    <row r="30" spans="1:10" ht="12.75">
      <c r="A30" s="1" t="s">
        <v>1075</v>
      </c>
      <c r="B30" s="1" t="s">
        <v>1113</v>
      </c>
      <c r="C30" s="1" t="s">
        <v>12</v>
      </c>
      <c r="D30" s="1" t="s">
        <v>39</v>
      </c>
      <c r="E30" s="1" t="s">
        <v>145</v>
      </c>
      <c r="F30" s="1" t="s">
        <v>572</v>
      </c>
      <c r="G30" s="2">
        <f t="shared" si="0"/>
        <v>68</v>
      </c>
      <c r="H30" s="1"/>
      <c r="I30" s="2">
        <f t="shared" si="1"/>
        <v>68</v>
      </c>
      <c r="J30" s="1">
        <f t="shared" si="2"/>
        <v>29</v>
      </c>
    </row>
    <row r="31" spans="1:10" ht="12.75">
      <c r="A31" s="1" t="s">
        <v>1075</v>
      </c>
      <c r="B31" s="1" t="s">
        <v>1114</v>
      </c>
      <c r="C31" s="1" t="s">
        <v>12</v>
      </c>
      <c r="D31" s="1" t="s">
        <v>85</v>
      </c>
      <c r="E31" s="1" t="s">
        <v>450</v>
      </c>
      <c r="F31" s="1" t="s">
        <v>469</v>
      </c>
      <c r="G31" s="2">
        <f t="shared" si="0"/>
        <v>67.73333333333333</v>
      </c>
      <c r="H31" s="1"/>
      <c r="I31" s="2">
        <f t="shared" si="1"/>
        <v>67.73333333333333</v>
      </c>
      <c r="J31" s="1">
        <f t="shared" si="2"/>
        <v>30</v>
      </c>
    </row>
    <row r="32" spans="1:10" ht="12.75">
      <c r="A32" s="1" t="s">
        <v>1075</v>
      </c>
      <c r="B32" s="1" t="s">
        <v>1115</v>
      </c>
      <c r="C32" s="1" t="s">
        <v>12</v>
      </c>
      <c r="D32" s="1" t="s">
        <v>65</v>
      </c>
      <c r="E32" s="1" t="s">
        <v>128</v>
      </c>
      <c r="F32" s="1" t="s">
        <v>1116</v>
      </c>
      <c r="G32" s="2">
        <f t="shared" si="0"/>
        <v>67.2</v>
      </c>
      <c r="H32" s="1"/>
      <c r="I32" s="2">
        <f t="shared" si="1"/>
        <v>67.2</v>
      </c>
      <c r="J32" s="1">
        <f t="shared" si="2"/>
        <v>31</v>
      </c>
    </row>
    <row r="33" spans="1:10" ht="12.75">
      <c r="A33" s="1" t="s">
        <v>1075</v>
      </c>
      <c r="B33" s="1" t="s">
        <v>1117</v>
      </c>
      <c r="C33" s="1" t="s">
        <v>12</v>
      </c>
      <c r="D33" s="1" t="s">
        <v>99</v>
      </c>
      <c r="E33" s="1" t="s">
        <v>450</v>
      </c>
      <c r="F33" s="1" t="s">
        <v>498</v>
      </c>
      <c r="G33" s="2">
        <f t="shared" si="0"/>
        <v>67.06666666666666</v>
      </c>
      <c r="H33" s="1"/>
      <c r="I33" s="2">
        <f t="shared" si="1"/>
        <v>67.06666666666666</v>
      </c>
      <c r="J33" s="1">
        <f t="shared" si="2"/>
        <v>32</v>
      </c>
    </row>
    <row r="34" spans="1:10" ht="12.75">
      <c r="A34" s="1" t="s">
        <v>1075</v>
      </c>
      <c r="B34" s="1" t="s">
        <v>1118</v>
      </c>
      <c r="C34" s="1" t="s">
        <v>12</v>
      </c>
      <c r="D34" s="1" t="s">
        <v>134</v>
      </c>
      <c r="E34" s="1" t="s">
        <v>572</v>
      </c>
      <c r="F34" s="1" t="s">
        <v>503</v>
      </c>
      <c r="G34" s="2">
        <f t="shared" si="0"/>
        <v>66.53333333333333</v>
      </c>
      <c r="H34" s="1"/>
      <c r="I34" s="2">
        <f t="shared" si="1"/>
        <v>66.53333333333333</v>
      </c>
      <c r="J34" s="1">
        <f t="shared" si="2"/>
        <v>33</v>
      </c>
    </row>
    <row r="35" spans="1:10" ht="12.75">
      <c r="A35" s="1" t="s">
        <v>1075</v>
      </c>
      <c r="B35" s="1" t="s">
        <v>1119</v>
      </c>
      <c r="C35" s="1" t="s">
        <v>12</v>
      </c>
      <c r="D35" s="1" t="s">
        <v>33</v>
      </c>
      <c r="E35" s="1" t="s">
        <v>146</v>
      </c>
      <c r="F35" s="1" t="s">
        <v>1120</v>
      </c>
      <c r="G35" s="2">
        <f aca="true" t="shared" si="3" ref="G35:G66">F35/1.5</f>
        <v>66.26666666666667</v>
      </c>
      <c r="H35" s="1"/>
      <c r="I35" s="2">
        <f aca="true" t="shared" si="4" ref="I35:I66">SUM(G35:H35)</f>
        <v>66.26666666666667</v>
      </c>
      <c r="J35" s="1">
        <f aca="true" t="shared" si="5" ref="J35:J66">RANK(I35,$I$2:$I$118)</f>
        <v>34</v>
      </c>
    </row>
    <row r="36" spans="1:10" ht="12.75">
      <c r="A36" s="1" t="s">
        <v>1075</v>
      </c>
      <c r="B36" s="1" t="s">
        <v>1121</v>
      </c>
      <c r="C36" s="1" t="s">
        <v>12</v>
      </c>
      <c r="D36" s="1" t="s">
        <v>572</v>
      </c>
      <c r="E36" s="1" t="s">
        <v>448</v>
      </c>
      <c r="F36" s="1" t="s">
        <v>935</v>
      </c>
      <c r="G36" s="2">
        <f t="shared" si="3"/>
        <v>66.2</v>
      </c>
      <c r="H36" s="1"/>
      <c r="I36" s="2">
        <f t="shared" si="4"/>
        <v>66.2</v>
      </c>
      <c r="J36" s="1">
        <f t="shared" si="5"/>
        <v>35</v>
      </c>
    </row>
    <row r="37" spans="1:10" ht="12.75">
      <c r="A37" s="1" t="s">
        <v>1075</v>
      </c>
      <c r="B37" s="1" t="s">
        <v>1122</v>
      </c>
      <c r="C37" s="1" t="s">
        <v>12</v>
      </c>
      <c r="D37" s="1" t="s">
        <v>79</v>
      </c>
      <c r="E37" s="1" t="s">
        <v>472</v>
      </c>
      <c r="F37" s="1" t="s">
        <v>508</v>
      </c>
      <c r="G37" s="2">
        <f t="shared" si="3"/>
        <v>66.06666666666666</v>
      </c>
      <c r="H37" s="1"/>
      <c r="I37" s="2">
        <f t="shared" si="4"/>
        <v>66.06666666666666</v>
      </c>
      <c r="J37" s="1">
        <f t="shared" si="5"/>
        <v>36</v>
      </c>
    </row>
    <row r="38" spans="1:10" ht="12.75">
      <c r="A38" s="1" t="s">
        <v>1075</v>
      </c>
      <c r="B38" s="1" t="s">
        <v>1123</v>
      </c>
      <c r="C38" s="1" t="s">
        <v>12</v>
      </c>
      <c r="D38" s="1" t="s">
        <v>82</v>
      </c>
      <c r="E38" s="1" t="s">
        <v>128</v>
      </c>
      <c r="F38" s="1" t="s">
        <v>450</v>
      </c>
      <c r="G38" s="2">
        <f t="shared" si="3"/>
        <v>66</v>
      </c>
      <c r="H38" s="1"/>
      <c r="I38" s="2">
        <f t="shared" si="4"/>
        <v>66</v>
      </c>
      <c r="J38" s="1">
        <f t="shared" si="5"/>
        <v>37</v>
      </c>
    </row>
    <row r="39" spans="1:10" ht="12.75">
      <c r="A39" s="1" t="s">
        <v>1075</v>
      </c>
      <c r="B39" s="1" t="s">
        <v>1124</v>
      </c>
      <c r="C39" s="1" t="s">
        <v>12</v>
      </c>
      <c r="D39" s="1" t="s">
        <v>40</v>
      </c>
      <c r="E39" s="1" t="s">
        <v>124</v>
      </c>
      <c r="F39" s="1" t="s">
        <v>1125</v>
      </c>
      <c r="G39" s="2">
        <f t="shared" si="3"/>
        <v>65.60000000000001</v>
      </c>
      <c r="H39" s="1"/>
      <c r="I39" s="2">
        <f t="shared" si="4"/>
        <v>65.60000000000001</v>
      </c>
      <c r="J39" s="1">
        <f t="shared" si="5"/>
        <v>38</v>
      </c>
    </row>
    <row r="40" spans="1:10" ht="12.75">
      <c r="A40" s="1" t="s">
        <v>1075</v>
      </c>
      <c r="B40" s="1" t="s">
        <v>1126</v>
      </c>
      <c r="C40" s="1" t="s">
        <v>12</v>
      </c>
      <c r="D40" s="1" t="s">
        <v>44</v>
      </c>
      <c r="E40" s="1" t="s">
        <v>133</v>
      </c>
      <c r="F40" s="1" t="s">
        <v>1127</v>
      </c>
      <c r="G40" s="2">
        <f t="shared" si="3"/>
        <v>65.46666666666667</v>
      </c>
      <c r="H40" s="1"/>
      <c r="I40" s="2">
        <f t="shared" si="4"/>
        <v>65.46666666666667</v>
      </c>
      <c r="J40" s="1">
        <f t="shared" si="5"/>
        <v>39</v>
      </c>
    </row>
    <row r="41" spans="1:10" ht="12.75">
      <c r="A41" s="1" t="s">
        <v>1075</v>
      </c>
      <c r="B41" s="1" t="s">
        <v>1128</v>
      </c>
      <c r="C41" s="1" t="s">
        <v>12</v>
      </c>
      <c r="D41" s="1" t="s">
        <v>69</v>
      </c>
      <c r="E41" s="1" t="s">
        <v>128</v>
      </c>
      <c r="F41" s="1" t="s">
        <v>1127</v>
      </c>
      <c r="G41" s="2">
        <f t="shared" si="3"/>
        <v>65.46666666666667</v>
      </c>
      <c r="H41" s="1"/>
      <c r="I41" s="2">
        <f t="shared" si="4"/>
        <v>65.46666666666667</v>
      </c>
      <c r="J41" s="1">
        <f t="shared" si="5"/>
        <v>39</v>
      </c>
    </row>
    <row r="42" spans="1:10" ht="12.75">
      <c r="A42" s="1" t="s">
        <v>1075</v>
      </c>
      <c r="B42" s="1" t="s">
        <v>1129</v>
      </c>
      <c r="C42" s="1" t="s">
        <v>12</v>
      </c>
      <c r="D42" s="1" t="s">
        <v>109</v>
      </c>
      <c r="E42" s="1" t="s">
        <v>133</v>
      </c>
      <c r="F42" s="1" t="s">
        <v>127</v>
      </c>
      <c r="G42" s="2">
        <f t="shared" si="3"/>
        <v>65.33333333333333</v>
      </c>
      <c r="H42" s="1"/>
      <c r="I42" s="2">
        <f t="shared" si="4"/>
        <v>65.33333333333333</v>
      </c>
      <c r="J42" s="1">
        <f t="shared" si="5"/>
        <v>41</v>
      </c>
    </row>
    <row r="43" spans="1:10" ht="12.75">
      <c r="A43" s="1" t="s">
        <v>1075</v>
      </c>
      <c r="B43" s="1" t="s">
        <v>1130</v>
      </c>
      <c r="C43" s="1" t="s">
        <v>12</v>
      </c>
      <c r="D43" s="1" t="s">
        <v>113</v>
      </c>
      <c r="E43" s="1" t="s">
        <v>162</v>
      </c>
      <c r="F43" s="1" t="s">
        <v>522</v>
      </c>
      <c r="G43" s="2">
        <f t="shared" si="3"/>
        <v>64.93333333333334</v>
      </c>
      <c r="H43" s="1"/>
      <c r="I43" s="2">
        <f t="shared" si="4"/>
        <v>64.93333333333334</v>
      </c>
      <c r="J43" s="1">
        <f t="shared" si="5"/>
        <v>42</v>
      </c>
    </row>
    <row r="44" spans="1:10" ht="12.75">
      <c r="A44" s="1" t="s">
        <v>1075</v>
      </c>
      <c r="B44" s="1" t="s">
        <v>1131</v>
      </c>
      <c r="C44" s="1" t="s">
        <v>12</v>
      </c>
      <c r="D44" s="1" t="s">
        <v>502</v>
      </c>
      <c r="E44" s="1" t="s">
        <v>110</v>
      </c>
      <c r="F44" s="1" t="s">
        <v>134</v>
      </c>
      <c r="G44" s="2">
        <f t="shared" si="3"/>
        <v>64.33333333333333</v>
      </c>
      <c r="H44" s="1"/>
      <c r="I44" s="2">
        <f t="shared" si="4"/>
        <v>64.33333333333333</v>
      </c>
      <c r="J44" s="1">
        <f t="shared" si="5"/>
        <v>43</v>
      </c>
    </row>
    <row r="45" spans="1:10" ht="12.75">
      <c r="A45" s="1" t="s">
        <v>1075</v>
      </c>
      <c r="B45" s="1" t="s">
        <v>1132</v>
      </c>
      <c r="C45" s="1" t="s">
        <v>12</v>
      </c>
      <c r="D45" s="1" t="s">
        <v>448</v>
      </c>
      <c r="E45" s="1" t="s">
        <v>472</v>
      </c>
      <c r="F45" s="1" t="s">
        <v>1133</v>
      </c>
      <c r="G45" s="2">
        <f t="shared" si="3"/>
        <v>64.2</v>
      </c>
      <c r="H45" s="1"/>
      <c r="I45" s="2">
        <f t="shared" si="4"/>
        <v>64.2</v>
      </c>
      <c r="J45" s="1">
        <f t="shared" si="5"/>
        <v>44</v>
      </c>
    </row>
    <row r="46" spans="1:10" ht="12.75">
      <c r="A46" s="1" t="s">
        <v>1075</v>
      </c>
      <c r="B46" s="1" t="s">
        <v>1134</v>
      </c>
      <c r="C46" s="1" t="s">
        <v>12</v>
      </c>
      <c r="D46" s="1" t="s">
        <v>502</v>
      </c>
      <c r="E46" s="1" t="s">
        <v>113</v>
      </c>
      <c r="F46" s="1" t="s">
        <v>1135</v>
      </c>
      <c r="G46" s="2">
        <f t="shared" si="3"/>
        <v>63.93333333333334</v>
      </c>
      <c r="H46" s="1"/>
      <c r="I46" s="2">
        <f t="shared" si="4"/>
        <v>63.93333333333334</v>
      </c>
      <c r="J46" s="1">
        <f t="shared" si="5"/>
        <v>45</v>
      </c>
    </row>
    <row r="47" spans="1:10" ht="12.75">
      <c r="A47" s="1" t="s">
        <v>1075</v>
      </c>
      <c r="B47" s="1" t="s">
        <v>1136</v>
      </c>
      <c r="C47" s="1" t="s">
        <v>12</v>
      </c>
      <c r="D47" s="1" t="s">
        <v>450</v>
      </c>
      <c r="E47" s="1" t="s">
        <v>479</v>
      </c>
      <c r="F47" s="1" t="s">
        <v>125</v>
      </c>
      <c r="G47" s="2">
        <f t="shared" si="3"/>
        <v>63.4</v>
      </c>
      <c r="H47" s="1"/>
      <c r="I47" s="2">
        <f t="shared" si="4"/>
        <v>63.4</v>
      </c>
      <c r="J47" s="1">
        <f t="shared" si="5"/>
        <v>46</v>
      </c>
    </row>
    <row r="48" spans="1:10" ht="12.75">
      <c r="A48" s="1" t="s">
        <v>1075</v>
      </c>
      <c r="B48" s="1" t="s">
        <v>1137</v>
      </c>
      <c r="C48" s="1" t="s">
        <v>12</v>
      </c>
      <c r="D48" s="1" t="s">
        <v>73</v>
      </c>
      <c r="E48" s="1" t="s">
        <v>528</v>
      </c>
      <c r="F48" s="1" t="s">
        <v>1138</v>
      </c>
      <c r="G48" s="2">
        <f t="shared" si="3"/>
        <v>62.800000000000004</v>
      </c>
      <c r="H48" s="1"/>
      <c r="I48" s="2">
        <f t="shared" si="4"/>
        <v>62.800000000000004</v>
      </c>
      <c r="J48" s="1">
        <f t="shared" si="5"/>
        <v>47</v>
      </c>
    </row>
    <row r="49" spans="1:10" ht="12.75">
      <c r="A49" s="1" t="s">
        <v>1075</v>
      </c>
      <c r="B49" s="1" t="s">
        <v>1139</v>
      </c>
      <c r="C49" s="1" t="s">
        <v>12</v>
      </c>
      <c r="D49" s="1" t="s">
        <v>155</v>
      </c>
      <c r="E49" s="1" t="s">
        <v>110</v>
      </c>
      <c r="F49" s="1" t="s">
        <v>1140</v>
      </c>
      <c r="G49" s="2">
        <f t="shared" si="3"/>
        <v>62.06666666666666</v>
      </c>
      <c r="H49" s="1"/>
      <c r="I49" s="2">
        <f t="shared" si="4"/>
        <v>62.06666666666666</v>
      </c>
      <c r="J49" s="1">
        <f t="shared" si="5"/>
        <v>48</v>
      </c>
    </row>
    <row r="50" spans="1:10" ht="12.75">
      <c r="A50" s="1" t="s">
        <v>1075</v>
      </c>
      <c r="B50" s="1" t="s">
        <v>1141</v>
      </c>
      <c r="C50" s="1" t="s">
        <v>12</v>
      </c>
      <c r="D50" s="1" t="s">
        <v>572</v>
      </c>
      <c r="E50" s="1" t="s">
        <v>567</v>
      </c>
      <c r="F50" s="1" t="s">
        <v>1142</v>
      </c>
      <c r="G50" s="2">
        <f t="shared" si="3"/>
        <v>61.199999999999996</v>
      </c>
      <c r="H50" s="1"/>
      <c r="I50" s="2">
        <f t="shared" si="4"/>
        <v>61.199999999999996</v>
      </c>
      <c r="J50" s="1">
        <f t="shared" si="5"/>
        <v>49</v>
      </c>
    </row>
    <row r="51" spans="1:10" ht="12.75">
      <c r="A51" s="1" t="s">
        <v>1075</v>
      </c>
      <c r="B51" s="1" t="s">
        <v>1143</v>
      </c>
      <c r="C51" s="1" t="s">
        <v>12</v>
      </c>
      <c r="D51" s="1" t="s">
        <v>69</v>
      </c>
      <c r="E51" s="1" t="s">
        <v>159</v>
      </c>
      <c r="F51" s="1" t="s">
        <v>863</v>
      </c>
      <c r="G51" s="2">
        <f t="shared" si="3"/>
        <v>60.86666666666667</v>
      </c>
      <c r="H51" s="1"/>
      <c r="I51" s="2">
        <f t="shared" si="4"/>
        <v>60.86666666666667</v>
      </c>
      <c r="J51" s="1">
        <f t="shared" si="5"/>
        <v>50</v>
      </c>
    </row>
    <row r="52" spans="1:10" ht="12.75">
      <c r="A52" s="1" t="s">
        <v>1075</v>
      </c>
      <c r="B52" s="1" t="s">
        <v>1144</v>
      </c>
      <c r="C52" s="1" t="s">
        <v>12</v>
      </c>
      <c r="D52" s="1" t="s">
        <v>140</v>
      </c>
      <c r="E52" s="1" t="s">
        <v>128</v>
      </c>
      <c r="F52" s="1" t="s">
        <v>967</v>
      </c>
      <c r="G52" s="2">
        <f t="shared" si="3"/>
        <v>59.73333333333333</v>
      </c>
      <c r="H52" s="1"/>
      <c r="I52" s="2">
        <f t="shared" si="4"/>
        <v>59.73333333333333</v>
      </c>
      <c r="J52" s="1">
        <f t="shared" si="5"/>
        <v>51</v>
      </c>
    </row>
    <row r="53" spans="1:10" ht="12.75">
      <c r="A53" s="1" t="s">
        <v>1075</v>
      </c>
      <c r="B53" s="1" t="s">
        <v>1145</v>
      </c>
      <c r="C53" s="1" t="s">
        <v>12</v>
      </c>
      <c r="D53" s="1" t="s">
        <v>515</v>
      </c>
      <c r="E53" s="1" t="s">
        <v>121</v>
      </c>
      <c r="F53" s="1" t="s">
        <v>1146</v>
      </c>
      <c r="G53" s="2">
        <f t="shared" si="3"/>
        <v>58.93333333333334</v>
      </c>
      <c r="H53" s="1"/>
      <c r="I53" s="2">
        <f t="shared" si="4"/>
        <v>58.93333333333334</v>
      </c>
      <c r="J53" s="1">
        <f t="shared" si="5"/>
        <v>52</v>
      </c>
    </row>
    <row r="54" spans="1:10" ht="12.75">
      <c r="A54" s="1" t="s">
        <v>1075</v>
      </c>
      <c r="B54" s="1" t="s">
        <v>1147</v>
      </c>
      <c r="C54" s="1" t="s">
        <v>12</v>
      </c>
      <c r="D54" s="1" t="s">
        <v>479</v>
      </c>
      <c r="E54" s="1" t="s">
        <v>140</v>
      </c>
      <c r="F54" s="1" t="s">
        <v>973</v>
      </c>
      <c r="G54" s="2">
        <f t="shared" si="3"/>
        <v>58.46666666666667</v>
      </c>
      <c r="H54" s="1"/>
      <c r="I54" s="2">
        <f t="shared" si="4"/>
        <v>58.46666666666667</v>
      </c>
      <c r="J54" s="1">
        <f t="shared" si="5"/>
        <v>53</v>
      </c>
    </row>
    <row r="55" spans="1:10" ht="12.75">
      <c r="A55" s="1" t="s">
        <v>1075</v>
      </c>
      <c r="B55" s="1" t="s">
        <v>1148</v>
      </c>
      <c r="C55" s="1" t="s">
        <v>12</v>
      </c>
      <c r="D55" s="1" t="s">
        <v>525</v>
      </c>
      <c r="E55" s="1" t="s">
        <v>124</v>
      </c>
      <c r="F55" s="1" t="s">
        <v>163</v>
      </c>
      <c r="G55" s="2">
        <f t="shared" si="3"/>
        <v>58.4</v>
      </c>
      <c r="H55" s="1"/>
      <c r="I55" s="2">
        <f t="shared" si="4"/>
        <v>58.4</v>
      </c>
      <c r="J55" s="1">
        <f t="shared" si="5"/>
        <v>54</v>
      </c>
    </row>
    <row r="56" spans="1:10" ht="12.75">
      <c r="A56" s="1" t="s">
        <v>1075</v>
      </c>
      <c r="B56" s="1" t="s">
        <v>1149</v>
      </c>
      <c r="C56" s="1" t="s">
        <v>12</v>
      </c>
      <c r="D56" s="1" t="s">
        <v>636</v>
      </c>
      <c r="E56" s="1" t="s">
        <v>465</v>
      </c>
      <c r="F56" s="1" t="s">
        <v>598</v>
      </c>
      <c r="G56" s="2">
        <f t="shared" si="3"/>
        <v>57.53333333333333</v>
      </c>
      <c r="H56" s="1"/>
      <c r="I56" s="2">
        <f t="shared" si="4"/>
        <v>57.53333333333333</v>
      </c>
      <c r="J56" s="1">
        <f t="shared" si="5"/>
        <v>55</v>
      </c>
    </row>
    <row r="57" spans="1:10" ht="12.75">
      <c r="A57" s="1" t="s">
        <v>1075</v>
      </c>
      <c r="B57" s="1" t="s">
        <v>1150</v>
      </c>
      <c r="C57" s="1" t="s">
        <v>12</v>
      </c>
      <c r="D57" s="1" t="s">
        <v>525</v>
      </c>
      <c r="E57" s="1" t="s">
        <v>528</v>
      </c>
      <c r="F57" s="1" t="s">
        <v>602</v>
      </c>
      <c r="G57" s="2">
        <f t="shared" si="3"/>
        <v>57.199999999999996</v>
      </c>
      <c r="H57" s="1"/>
      <c r="I57" s="2">
        <f t="shared" si="4"/>
        <v>57.199999999999996</v>
      </c>
      <c r="J57" s="1">
        <f t="shared" si="5"/>
        <v>56</v>
      </c>
    </row>
    <row r="58" spans="1:10" ht="12.75">
      <c r="A58" s="1" t="s">
        <v>1075</v>
      </c>
      <c r="B58" s="1" t="s">
        <v>1151</v>
      </c>
      <c r="C58" s="1" t="s">
        <v>12</v>
      </c>
      <c r="D58" s="1" t="s">
        <v>186</v>
      </c>
      <c r="E58" s="1" t="s">
        <v>124</v>
      </c>
      <c r="F58" s="1" t="s">
        <v>1152</v>
      </c>
      <c r="G58" s="2">
        <f t="shared" si="3"/>
        <v>56.93333333333334</v>
      </c>
      <c r="H58" s="1"/>
      <c r="I58" s="2">
        <f t="shared" si="4"/>
        <v>56.93333333333334</v>
      </c>
      <c r="J58" s="1">
        <f t="shared" si="5"/>
        <v>57</v>
      </c>
    </row>
    <row r="59" spans="1:10" ht="12.75">
      <c r="A59" s="1" t="s">
        <v>1075</v>
      </c>
      <c r="B59" s="1" t="s">
        <v>1153</v>
      </c>
      <c r="C59" s="1" t="s">
        <v>12</v>
      </c>
      <c r="D59" s="1" t="s">
        <v>543</v>
      </c>
      <c r="E59" s="1" t="s">
        <v>133</v>
      </c>
      <c r="F59" s="1" t="s">
        <v>604</v>
      </c>
      <c r="G59" s="2">
        <f t="shared" si="3"/>
        <v>56.800000000000004</v>
      </c>
      <c r="H59" s="1"/>
      <c r="I59" s="2">
        <f t="shared" si="4"/>
        <v>56.800000000000004</v>
      </c>
      <c r="J59" s="1">
        <f t="shared" si="5"/>
        <v>58</v>
      </c>
    </row>
    <row r="60" spans="1:10" ht="12.75">
      <c r="A60" s="1" t="s">
        <v>1075</v>
      </c>
      <c r="B60" s="1" t="s">
        <v>1154</v>
      </c>
      <c r="C60" s="1" t="s">
        <v>12</v>
      </c>
      <c r="D60" s="1" t="s">
        <v>656</v>
      </c>
      <c r="E60" s="1" t="s">
        <v>465</v>
      </c>
      <c r="F60" s="1" t="s">
        <v>608</v>
      </c>
      <c r="G60" s="2">
        <f t="shared" si="3"/>
        <v>56.6</v>
      </c>
      <c r="H60" s="1"/>
      <c r="I60" s="2">
        <f t="shared" si="4"/>
        <v>56.6</v>
      </c>
      <c r="J60" s="1">
        <f t="shared" si="5"/>
        <v>59</v>
      </c>
    </row>
    <row r="61" spans="1:10" ht="12.75">
      <c r="A61" s="1" t="s">
        <v>1075</v>
      </c>
      <c r="B61" s="1" t="s">
        <v>1155</v>
      </c>
      <c r="C61" s="1" t="s">
        <v>12</v>
      </c>
      <c r="D61" s="1" t="s">
        <v>121</v>
      </c>
      <c r="E61" s="1" t="s">
        <v>159</v>
      </c>
      <c r="F61" s="1" t="s">
        <v>140</v>
      </c>
      <c r="G61" s="2">
        <f t="shared" si="3"/>
        <v>56.333333333333336</v>
      </c>
      <c r="H61" s="1"/>
      <c r="I61" s="2">
        <f t="shared" si="4"/>
        <v>56.333333333333336</v>
      </c>
      <c r="J61" s="1">
        <f t="shared" si="5"/>
        <v>60</v>
      </c>
    </row>
    <row r="62" spans="1:10" ht="12.75">
      <c r="A62" s="1" t="s">
        <v>1075</v>
      </c>
      <c r="B62" s="1" t="s">
        <v>1156</v>
      </c>
      <c r="C62" s="1" t="s">
        <v>12</v>
      </c>
      <c r="D62" s="1" t="s">
        <v>186</v>
      </c>
      <c r="E62" s="1" t="s">
        <v>507</v>
      </c>
      <c r="F62" s="1" t="s">
        <v>140</v>
      </c>
      <c r="G62" s="2">
        <f t="shared" si="3"/>
        <v>56.333333333333336</v>
      </c>
      <c r="H62" s="1"/>
      <c r="I62" s="2">
        <f t="shared" si="4"/>
        <v>56.333333333333336</v>
      </c>
      <c r="J62" s="1">
        <f t="shared" si="5"/>
        <v>60</v>
      </c>
    </row>
    <row r="63" spans="1:10" ht="12.75">
      <c r="A63" s="1" t="s">
        <v>1075</v>
      </c>
      <c r="B63" s="1" t="s">
        <v>1157</v>
      </c>
      <c r="C63" s="1" t="s">
        <v>12</v>
      </c>
      <c r="D63" s="1" t="s">
        <v>173</v>
      </c>
      <c r="E63" s="1" t="s">
        <v>186</v>
      </c>
      <c r="F63" s="1" t="s">
        <v>1158</v>
      </c>
      <c r="G63" s="2">
        <f t="shared" si="3"/>
        <v>55.26666666666667</v>
      </c>
      <c r="H63" s="1"/>
      <c r="I63" s="2">
        <f t="shared" si="4"/>
        <v>55.26666666666667</v>
      </c>
      <c r="J63" s="1">
        <f t="shared" si="5"/>
        <v>62</v>
      </c>
    </row>
    <row r="64" spans="1:10" ht="12.75">
      <c r="A64" s="1" t="s">
        <v>1075</v>
      </c>
      <c r="B64" s="1" t="s">
        <v>1159</v>
      </c>
      <c r="C64" s="1" t="s">
        <v>12</v>
      </c>
      <c r="D64" s="1" t="s">
        <v>128</v>
      </c>
      <c r="E64" s="1" t="s">
        <v>195</v>
      </c>
      <c r="F64" s="1" t="s">
        <v>627</v>
      </c>
      <c r="G64" s="2">
        <f t="shared" si="3"/>
        <v>55.199999999999996</v>
      </c>
      <c r="H64" s="1"/>
      <c r="I64" s="2">
        <f t="shared" si="4"/>
        <v>55.199999999999996</v>
      </c>
      <c r="J64" s="1">
        <f t="shared" si="5"/>
        <v>63</v>
      </c>
    </row>
    <row r="65" spans="1:10" ht="12.75">
      <c r="A65" s="1" t="s">
        <v>1075</v>
      </c>
      <c r="B65" s="1" t="s">
        <v>1160</v>
      </c>
      <c r="C65" s="1" t="s">
        <v>12</v>
      </c>
      <c r="D65" s="1" t="s">
        <v>528</v>
      </c>
      <c r="E65" s="1" t="s">
        <v>172</v>
      </c>
      <c r="F65" s="1" t="s">
        <v>627</v>
      </c>
      <c r="G65" s="2">
        <f t="shared" si="3"/>
        <v>55.199999999999996</v>
      </c>
      <c r="H65" s="1"/>
      <c r="I65" s="2">
        <f t="shared" si="4"/>
        <v>55.199999999999996</v>
      </c>
      <c r="J65" s="1">
        <f t="shared" si="5"/>
        <v>63</v>
      </c>
    </row>
    <row r="66" spans="1:10" ht="12.75">
      <c r="A66" s="1" t="s">
        <v>1075</v>
      </c>
      <c r="B66" s="1" t="s">
        <v>1161</v>
      </c>
      <c r="C66" s="1" t="s">
        <v>12</v>
      </c>
      <c r="D66" s="1" t="s">
        <v>502</v>
      </c>
      <c r="E66" s="1" t="s">
        <v>185</v>
      </c>
      <c r="F66" s="1" t="s">
        <v>1162</v>
      </c>
      <c r="G66" s="2">
        <f t="shared" si="3"/>
        <v>55.13333333333333</v>
      </c>
      <c r="H66" s="1"/>
      <c r="I66" s="2">
        <f t="shared" si="4"/>
        <v>55.13333333333333</v>
      </c>
      <c r="J66" s="1">
        <f t="shared" si="5"/>
        <v>65</v>
      </c>
    </row>
    <row r="67" spans="1:10" ht="12.75">
      <c r="A67" s="1" t="s">
        <v>1075</v>
      </c>
      <c r="B67" s="1" t="s">
        <v>1163</v>
      </c>
      <c r="C67" s="1" t="s">
        <v>12</v>
      </c>
      <c r="D67" s="1" t="s">
        <v>525</v>
      </c>
      <c r="E67" s="1" t="s">
        <v>159</v>
      </c>
      <c r="F67" s="1" t="s">
        <v>168</v>
      </c>
      <c r="G67" s="2">
        <f aca="true" t="shared" si="6" ref="G67:G98">F67/1.5</f>
        <v>55</v>
      </c>
      <c r="H67" s="1"/>
      <c r="I67" s="2">
        <f aca="true" t="shared" si="7" ref="I67:I98">SUM(G67:H67)</f>
        <v>55</v>
      </c>
      <c r="J67" s="1">
        <f aca="true" t="shared" si="8" ref="J67:J98">RANK(I67,$I$2:$I$118)</f>
        <v>66</v>
      </c>
    </row>
    <row r="68" spans="1:10" ht="12.75">
      <c r="A68" s="1" t="s">
        <v>1075</v>
      </c>
      <c r="B68" s="1" t="s">
        <v>1164</v>
      </c>
      <c r="C68" s="1" t="s">
        <v>12</v>
      </c>
      <c r="D68" s="1" t="s">
        <v>221</v>
      </c>
      <c r="E68" s="1" t="s">
        <v>137</v>
      </c>
      <c r="F68" s="1" t="s">
        <v>1165</v>
      </c>
      <c r="G68" s="2">
        <f t="shared" si="6"/>
        <v>54.93333333333334</v>
      </c>
      <c r="H68" s="1"/>
      <c r="I68" s="2">
        <f t="shared" si="7"/>
        <v>54.93333333333334</v>
      </c>
      <c r="J68" s="1">
        <f t="shared" si="8"/>
        <v>67</v>
      </c>
    </row>
    <row r="69" spans="1:10" ht="12.75">
      <c r="A69" s="1" t="s">
        <v>1075</v>
      </c>
      <c r="B69" s="1" t="s">
        <v>1166</v>
      </c>
      <c r="C69" s="1" t="s">
        <v>12</v>
      </c>
      <c r="D69" s="1" t="s">
        <v>173</v>
      </c>
      <c r="E69" s="1" t="s">
        <v>543</v>
      </c>
      <c r="F69" s="1" t="s">
        <v>1167</v>
      </c>
      <c r="G69" s="2">
        <f t="shared" si="6"/>
        <v>54.46666666666667</v>
      </c>
      <c r="H69" s="1"/>
      <c r="I69" s="2">
        <f t="shared" si="7"/>
        <v>54.46666666666667</v>
      </c>
      <c r="J69" s="1">
        <f t="shared" si="8"/>
        <v>68</v>
      </c>
    </row>
    <row r="70" spans="1:10" ht="12.75">
      <c r="A70" s="1" t="s">
        <v>1075</v>
      </c>
      <c r="B70" s="1" t="s">
        <v>1168</v>
      </c>
      <c r="C70" s="1" t="s">
        <v>12</v>
      </c>
      <c r="D70" s="1" t="s">
        <v>200</v>
      </c>
      <c r="E70" s="1" t="s">
        <v>124</v>
      </c>
      <c r="F70" s="1" t="s">
        <v>996</v>
      </c>
      <c r="G70" s="2">
        <f t="shared" si="6"/>
        <v>54.4</v>
      </c>
      <c r="H70" s="1"/>
      <c r="I70" s="2">
        <f t="shared" si="7"/>
        <v>54.4</v>
      </c>
      <c r="J70" s="1">
        <f t="shared" si="8"/>
        <v>69</v>
      </c>
    </row>
    <row r="71" spans="1:10" ht="12.75">
      <c r="A71" s="1" t="s">
        <v>1075</v>
      </c>
      <c r="B71" s="1" t="s">
        <v>1169</v>
      </c>
      <c r="C71" s="1" t="s">
        <v>12</v>
      </c>
      <c r="D71" s="1" t="s">
        <v>186</v>
      </c>
      <c r="E71" s="1" t="s">
        <v>189</v>
      </c>
      <c r="F71" s="1" t="s">
        <v>159</v>
      </c>
      <c r="G71" s="2">
        <f t="shared" si="6"/>
        <v>54.333333333333336</v>
      </c>
      <c r="H71" s="1"/>
      <c r="I71" s="2">
        <f t="shared" si="7"/>
        <v>54.333333333333336</v>
      </c>
      <c r="J71" s="1">
        <f t="shared" si="8"/>
        <v>70</v>
      </c>
    </row>
    <row r="72" spans="1:10" ht="12.75">
      <c r="A72" s="1" t="s">
        <v>1075</v>
      </c>
      <c r="B72" s="1" t="s">
        <v>1170</v>
      </c>
      <c r="C72" s="1" t="s">
        <v>12</v>
      </c>
      <c r="D72" s="1" t="s">
        <v>580</v>
      </c>
      <c r="E72" s="1" t="s">
        <v>166</v>
      </c>
      <c r="F72" s="1" t="s">
        <v>639</v>
      </c>
      <c r="G72" s="2">
        <f t="shared" si="6"/>
        <v>54.199999999999996</v>
      </c>
      <c r="H72" s="1"/>
      <c r="I72" s="2">
        <f t="shared" si="7"/>
        <v>54.199999999999996</v>
      </c>
      <c r="J72" s="1">
        <f t="shared" si="8"/>
        <v>71</v>
      </c>
    </row>
    <row r="73" spans="1:10" ht="12.75">
      <c r="A73" s="1" t="s">
        <v>1075</v>
      </c>
      <c r="B73" s="1" t="s">
        <v>1171</v>
      </c>
      <c r="C73" s="1" t="s">
        <v>12</v>
      </c>
      <c r="D73" s="1" t="s">
        <v>176</v>
      </c>
      <c r="E73" s="1" t="s">
        <v>182</v>
      </c>
      <c r="F73" s="1" t="s">
        <v>179</v>
      </c>
      <c r="G73" s="2">
        <f t="shared" si="6"/>
        <v>54</v>
      </c>
      <c r="H73" s="1"/>
      <c r="I73" s="2">
        <f t="shared" si="7"/>
        <v>54</v>
      </c>
      <c r="J73" s="1">
        <f t="shared" si="8"/>
        <v>72</v>
      </c>
    </row>
    <row r="74" spans="1:10" ht="12.75">
      <c r="A74" s="1" t="s">
        <v>1075</v>
      </c>
      <c r="B74" s="1" t="s">
        <v>1172</v>
      </c>
      <c r="C74" s="1" t="s">
        <v>12</v>
      </c>
      <c r="D74" s="1" t="s">
        <v>192</v>
      </c>
      <c r="E74" s="1" t="s">
        <v>189</v>
      </c>
      <c r="F74" s="1" t="s">
        <v>998</v>
      </c>
      <c r="G74" s="2">
        <f t="shared" si="6"/>
        <v>53.93333333333334</v>
      </c>
      <c r="H74" s="1"/>
      <c r="I74" s="2">
        <f t="shared" si="7"/>
        <v>53.93333333333334</v>
      </c>
      <c r="J74" s="1">
        <f t="shared" si="8"/>
        <v>73</v>
      </c>
    </row>
    <row r="75" spans="1:10" ht="12.75">
      <c r="A75" s="1" t="s">
        <v>1075</v>
      </c>
      <c r="B75" s="1" t="s">
        <v>1173</v>
      </c>
      <c r="C75" s="1" t="s">
        <v>12</v>
      </c>
      <c r="D75" s="1" t="s">
        <v>121</v>
      </c>
      <c r="E75" s="1" t="s">
        <v>571</v>
      </c>
      <c r="F75" s="1" t="s">
        <v>642</v>
      </c>
      <c r="G75" s="2">
        <f t="shared" si="6"/>
        <v>53.73333333333333</v>
      </c>
      <c r="H75" s="1"/>
      <c r="I75" s="2">
        <f t="shared" si="7"/>
        <v>53.73333333333333</v>
      </c>
      <c r="J75" s="1">
        <f t="shared" si="8"/>
        <v>74</v>
      </c>
    </row>
    <row r="76" spans="1:10" ht="12.75">
      <c r="A76" s="1" t="s">
        <v>1075</v>
      </c>
      <c r="B76" s="1" t="s">
        <v>1174</v>
      </c>
      <c r="C76" s="1" t="s">
        <v>12</v>
      </c>
      <c r="D76" s="1" t="s">
        <v>182</v>
      </c>
      <c r="E76" s="1" t="s">
        <v>179</v>
      </c>
      <c r="F76" s="1" t="s">
        <v>650</v>
      </c>
      <c r="G76" s="2">
        <f t="shared" si="6"/>
        <v>53.199999999999996</v>
      </c>
      <c r="H76" s="1"/>
      <c r="I76" s="2">
        <f t="shared" si="7"/>
        <v>53.199999999999996</v>
      </c>
      <c r="J76" s="1">
        <f t="shared" si="8"/>
        <v>75</v>
      </c>
    </row>
    <row r="77" spans="1:10" ht="12.75">
      <c r="A77" s="1" t="s">
        <v>1075</v>
      </c>
      <c r="B77" s="1" t="s">
        <v>1175</v>
      </c>
      <c r="C77" s="1" t="s">
        <v>12</v>
      </c>
      <c r="D77" s="1" t="s">
        <v>636</v>
      </c>
      <c r="E77" s="1" t="s">
        <v>168</v>
      </c>
      <c r="F77" s="1" t="s">
        <v>1176</v>
      </c>
      <c r="G77" s="2">
        <f t="shared" si="6"/>
        <v>53.13333333333333</v>
      </c>
      <c r="H77" s="1"/>
      <c r="I77" s="2">
        <f t="shared" si="7"/>
        <v>53.13333333333333</v>
      </c>
      <c r="J77" s="1">
        <f t="shared" si="8"/>
        <v>76</v>
      </c>
    </row>
    <row r="78" spans="1:10" ht="12.75">
      <c r="A78" s="1" t="s">
        <v>1075</v>
      </c>
      <c r="B78" s="1" t="s">
        <v>1177</v>
      </c>
      <c r="C78" s="1" t="s">
        <v>171</v>
      </c>
      <c r="D78" s="1" t="s">
        <v>145</v>
      </c>
      <c r="E78" s="1" t="s">
        <v>580</v>
      </c>
      <c r="F78" s="1" t="s">
        <v>652</v>
      </c>
      <c r="G78" s="2">
        <f t="shared" si="6"/>
        <v>52.86666666666667</v>
      </c>
      <c r="H78" s="1"/>
      <c r="I78" s="2">
        <f t="shared" si="7"/>
        <v>52.86666666666667</v>
      </c>
      <c r="J78" s="1">
        <f t="shared" si="8"/>
        <v>77</v>
      </c>
    </row>
    <row r="79" spans="1:10" ht="12.75">
      <c r="A79" s="1" t="s">
        <v>1075</v>
      </c>
      <c r="B79" s="1" t="s">
        <v>1178</v>
      </c>
      <c r="C79" s="1" t="s">
        <v>12</v>
      </c>
      <c r="D79" s="1" t="s">
        <v>615</v>
      </c>
      <c r="E79" s="1" t="s">
        <v>189</v>
      </c>
      <c r="F79" s="1" t="s">
        <v>1006</v>
      </c>
      <c r="G79" s="2">
        <f t="shared" si="6"/>
        <v>52.46666666666667</v>
      </c>
      <c r="H79" s="1"/>
      <c r="I79" s="2">
        <f t="shared" si="7"/>
        <v>52.46666666666667</v>
      </c>
      <c r="J79" s="1">
        <f t="shared" si="8"/>
        <v>78</v>
      </c>
    </row>
    <row r="80" spans="1:10" ht="12.75">
      <c r="A80" s="1" t="s">
        <v>1075</v>
      </c>
      <c r="B80" s="1" t="s">
        <v>1179</v>
      </c>
      <c r="C80" s="1" t="s">
        <v>12</v>
      </c>
      <c r="D80" s="1" t="s">
        <v>615</v>
      </c>
      <c r="E80" s="1" t="s">
        <v>179</v>
      </c>
      <c r="F80" s="1" t="s">
        <v>669</v>
      </c>
      <c r="G80" s="2">
        <f t="shared" si="6"/>
        <v>51.46666666666667</v>
      </c>
      <c r="H80" s="1"/>
      <c r="I80" s="2">
        <f t="shared" si="7"/>
        <v>51.46666666666667</v>
      </c>
      <c r="J80" s="1">
        <f t="shared" si="8"/>
        <v>79</v>
      </c>
    </row>
    <row r="81" spans="1:10" ht="12.75">
      <c r="A81" s="1" t="s">
        <v>1075</v>
      </c>
      <c r="B81" s="1" t="s">
        <v>1180</v>
      </c>
      <c r="C81" s="1" t="s">
        <v>12</v>
      </c>
      <c r="D81" s="1" t="s">
        <v>580</v>
      </c>
      <c r="E81" s="1" t="s">
        <v>203</v>
      </c>
      <c r="F81" s="1" t="s">
        <v>1181</v>
      </c>
      <c r="G81" s="2">
        <f t="shared" si="6"/>
        <v>51.4</v>
      </c>
      <c r="H81" s="1"/>
      <c r="I81" s="2">
        <f t="shared" si="7"/>
        <v>51.4</v>
      </c>
      <c r="J81" s="1">
        <f t="shared" si="8"/>
        <v>80</v>
      </c>
    </row>
    <row r="82" spans="1:10" ht="12.75">
      <c r="A82" s="1" t="s">
        <v>1075</v>
      </c>
      <c r="B82" s="1" t="s">
        <v>1182</v>
      </c>
      <c r="C82" s="1" t="s">
        <v>12</v>
      </c>
      <c r="D82" s="1" t="s">
        <v>220</v>
      </c>
      <c r="E82" s="1" t="s">
        <v>185</v>
      </c>
      <c r="F82" s="1" t="s">
        <v>689</v>
      </c>
      <c r="G82" s="2">
        <f t="shared" si="6"/>
        <v>49.93333333333334</v>
      </c>
      <c r="H82" s="1"/>
      <c r="I82" s="2">
        <f t="shared" si="7"/>
        <v>49.93333333333334</v>
      </c>
      <c r="J82" s="1">
        <f t="shared" si="8"/>
        <v>81</v>
      </c>
    </row>
    <row r="83" spans="1:10" ht="12.75">
      <c r="A83" s="1" t="s">
        <v>1075</v>
      </c>
      <c r="B83" s="1" t="s">
        <v>1183</v>
      </c>
      <c r="C83" s="1" t="s">
        <v>12</v>
      </c>
      <c r="D83" s="1" t="s">
        <v>328</v>
      </c>
      <c r="E83" s="1" t="s">
        <v>465</v>
      </c>
      <c r="F83" s="1" t="s">
        <v>697</v>
      </c>
      <c r="G83" s="2">
        <f t="shared" si="6"/>
        <v>49.53333333333333</v>
      </c>
      <c r="H83" s="1"/>
      <c r="I83" s="2">
        <f t="shared" si="7"/>
        <v>49.53333333333333</v>
      </c>
      <c r="J83" s="1">
        <f t="shared" si="8"/>
        <v>82</v>
      </c>
    </row>
    <row r="84" spans="1:10" ht="12.75">
      <c r="A84" s="1" t="s">
        <v>1075</v>
      </c>
      <c r="B84" s="1" t="s">
        <v>1184</v>
      </c>
      <c r="C84" s="1" t="s">
        <v>12</v>
      </c>
      <c r="D84" s="1" t="s">
        <v>195</v>
      </c>
      <c r="E84" s="1" t="s">
        <v>208</v>
      </c>
      <c r="F84" s="1" t="s">
        <v>1185</v>
      </c>
      <c r="G84" s="2">
        <f t="shared" si="6"/>
        <v>49.46666666666667</v>
      </c>
      <c r="H84" s="1"/>
      <c r="I84" s="2">
        <f t="shared" si="7"/>
        <v>49.46666666666667</v>
      </c>
      <c r="J84" s="1">
        <f t="shared" si="8"/>
        <v>83</v>
      </c>
    </row>
    <row r="85" spans="1:10" ht="12.75">
      <c r="A85" s="1" t="s">
        <v>1075</v>
      </c>
      <c r="B85" s="1" t="s">
        <v>1186</v>
      </c>
      <c r="C85" s="1" t="s">
        <v>12</v>
      </c>
      <c r="D85" s="1" t="s">
        <v>226</v>
      </c>
      <c r="E85" s="1" t="s">
        <v>152</v>
      </c>
      <c r="F85" s="1" t="s">
        <v>701</v>
      </c>
      <c r="G85" s="2">
        <f t="shared" si="6"/>
        <v>49.06666666666666</v>
      </c>
      <c r="H85" s="1"/>
      <c r="I85" s="2">
        <f t="shared" si="7"/>
        <v>49.06666666666666</v>
      </c>
      <c r="J85" s="1">
        <f t="shared" si="8"/>
        <v>84</v>
      </c>
    </row>
    <row r="86" spans="1:10" ht="12.75">
      <c r="A86" s="1" t="s">
        <v>1075</v>
      </c>
      <c r="B86" s="1" t="s">
        <v>1187</v>
      </c>
      <c r="C86" s="1" t="s">
        <v>12</v>
      </c>
      <c r="D86" s="1" t="s">
        <v>207</v>
      </c>
      <c r="E86" s="1" t="s">
        <v>152</v>
      </c>
      <c r="F86" s="1" t="s">
        <v>1028</v>
      </c>
      <c r="G86" s="2">
        <f t="shared" si="6"/>
        <v>48.4</v>
      </c>
      <c r="H86" s="1"/>
      <c r="I86" s="2">
        <f t="shared" si="7"/>
        <v>48.4</v>
      </c>
      <c r="J86" s="1">
        <f t="shared" si="8"/>
        <v>85</v>
      </c>
    </row>
    <row r="87" spans="1:10" ht="12.75">
      <c r="A87" s="1" t="s">
        <v>1075</v>
      </c>
      <c r="B87" s="1" t="s">
        <v>1188</v>
      </c>
      <c r="C87" s="1" t="s">
        <v>12</v>
      </c>
      <c r="D87" s="1" t="s">
        <v>213</v>
      </c>
      <c r="E87" s="1" t="s">
        <v>571</v>
      </c>
      <c r="F87" s="1" t="s">
        <v>214</v>
      </c>
      <c r="G87" s="2">
        <f t="shared" si="6"/>
        <v>47.6</v>
      </c>
      <c r="H87" s="1"/>
      <c r="I87" s="2">
        <f t="shared" si="7"/>
        <v>47.6</v>
      </c>
      <c r="J87" s="1">
        <f t="shared" si="8"/>
        <v>86</v>
      </c>
    </row>
    <row r="88" spans="1:10" ht="12.75">
      <c r="A88" s="1" t="s">
        <v>1075</v>
      </c>
      <c r="B88" s="1" t="s">
        <v>1189</v>
      </c>
      <c r="C88" s="1" t="s">
        <v>12</v>
      </c>
      <c r="D88" s="1" t="s">
        <v>213</v>
      </c>
      <c r="E88" s="1" t="s">
        <v>557</v>
      </c>
      <c r="F88" s="1" t="s">
        <v>1190</v>
      </c>
      <c r="G88" s="2">
        <f t="shared" si="6"/>
        <v>47.199999999999996</v>
      </c>
      <c r="H88" s="1"/>
      <c r="I88" s="2">
        <f t="shared" si="7"/>
        <v>47.199999999999996</v>
      </c>
      <c r="J88" s="1">
        <f t="shared" si="8"/>
        <v>87</v>
      </c>
    </row>
    <row r="89" spans="1:10" ht="12.75">
      <c r="A89" s="1" t="s">
        <v>1075</v>
      </c>
      <c r="B89" s="1" t="s">
        <v>1191</v>
      </c>
      <c r="C89" s="1" t="s">
        <v>12</v>
      </c>
      <c r="D89" s="1" t="s">
        <v>305</v>
      </c>
      <c r="E89" s="1" t="s">
        <v>618</v>
      </c>
      <c r="F89" s="1" t="s">
        <v>1192</v>
      </c>
      <c r="G89" s="2">
        <f t="shared" si="6"/>
        <v>47.13333333333333</v>
      </c>
      <c r="H89" s="1"/>
      <c r="I89" s="2">
        <f t="shared" si="7"/>
        <v>47.13333333333333</v>
      </c>
      <c r="J89" s="1">
        <f t="shared" si="8"/>
        <v>88</v>
      </c>
    </row>
    <row r="90" spans="1:10" ht="12.75">
      <c r="A90" s="1" t="s">
        <v>1075</v>
      </c>
      <c r="B90" s="1" t="s">
        <v>1193</v>
      </c>
      <c r="C90" s="1" t="s">
        <v>12</v>
      </c>
      <c r="D90" s="1" t="s">
        <v>696</v>
      </c>
      <c r="E90" s="1" t="s">
        <v>195</v>
      </c>
      <c r="F90" s="1" t="s">
        <v>1031</v>
      </c>
      <c r="G90" s="2">
        <f t="shared" si="6"/>
        <v>46.93333333333334</v>
      </c>
      <c r="H90" s="1"/>
      <c r="I90" s="2">
        <f t="shared" si="7"/>
        <v>46.93333333333334</v>
      </c>
      <c r="J90" s="1">
        <f t="shared" si="8"/>
        <v>89</v>
      </c>
    </row>
    <row r="91" spans="1:10" ht="12.75">
      <c r="A91" s="1" t="s">
        <v>1075</v>
      </c>
      <c r="B91" s="1" t="s">
        <v>1194</v>
      </c>
      <c r="C91" s="1" t="s">
        <v>12</v>
      </c>
      <c r="D91" s="1" t="s">
        <v>192</v>
      </c>
      <c r="E91" s="1" t="s">
        <v>210</v>
      </c>
      <c r="F91" s="1" t="s">
        <v>724</v>
      </c>
      <c r="G91" s="2">
        <f t="shared" si="6"/>
        <v>46.53333333333333</v>
      </c>
      <c r="H91" s="1"/>
      <c r="I91" s="2">
        <f t="shared" si="7"/>
        <v>46.53333333333333</v>
      </c>
      <c r="J91" s="1">
        <f t="shared" si="8"/>
        <v>90</v>
      </c>
    </row>
    <row r="92" spans="1:10" ht="12.75">
      <c r="A92" s="1" t="s">
        <v>1075</v>
      </c>
      <c r="B92" s="1" t="s">
        <v>1195</v>
      </c>
      <c r="C92" s="1" t="s">
        <v>12</v>
      </c>
      <c r="D92" s="1" t="s">
        <v>229</v>
      </c>
      <c r="E92" s="1" t="s">
        <v>580</v>
      </c>
      <c r="F92" s="1" t="s">
        <v>217</v>
      </c>
      <c r="G92" s="2">
        <f t="shared" si="6"/>
        <v>45.666666666666664</v>
      </c>
      <c r="H92" s="1"/>
      <c r="I92" s="2">
        <f t="shared" si="7"/>
        <v>45.666666666666664</v>
      </c>
      <c r="J92" s="1">
        <f t="shared" si="8"/>
        <v>91</v>
      </c>
    </row>
    <row r="93" spans="1:10" ht="12.75">
      <c r="A93" s="1" t="s">
        <v>1075</v>
      </c>
      <c r="B93" s="1" t="s">
        <v>1196</v>
      </c>
      <c r="C93" s="1" t="s">
        <v>12</v>
      </c>
      <c r="D93" s="1" t="s">
        <v>226</v>
      </c>
      <c r="E93" s="1" t="s">
        <v>221</v>
      </c>
      <c r="F93" s="1" t="s">
        <v>225</v>
      </c>
      <c r="G93" s="2">
        <f t="shared" si="6"/>
        <v>44.666666666666664</v>
      </c>
      <c r="H93" s="1"/>
      <c r="I93" s="2">
        <f t="shared" si="7"/>
        <v>44.666666666666664</v>
      </c>
      <c r="J93" s="1">
        <f t="shared" si="8"/>
        <v>92</v>
      </c>
    </row>
    <row r="94" spans="1:10" ht="12.75">
      <c r="A94" s="1" t="s">
        <v>1075</v>
      </c>
      <c r="B94" s="1" t="s">
        <v>1197</v>
      </c>
      <c r="C94" s="1" t="s">
        <v>12</v>
      </c>
      <c r="D94" s="1" t="s">
        <v>219</v>
      </c>
      <c r="E94" s="1" t="s">
        <v>221</v>
      </c>
      <c r="F94" s="1" t="s">
        <v>1198</v>
      </c>
      <c r="G94" s="2">
        <f t="shared" si="6"/>
        <v>44.13333333333333</v>
      </c>
      <c r="H94" s="1"/>
      <c r="I94" s="2">
        <f t="shared" si="7"/>
        <v>44.13333333333333</v>
      </c>
      <c r="J94" s="1">
        <f t="shared" si="8"/>
        <v>93</v>
      </c>
    </row>
    <row r="95" spans="1:10" ht="12.75">
      <c r="A95" s="1" t="s">
        <v>1075</v>
      </c>
      <c r="B95" s="1" t="s">
        <v>1199</v>
      </c>
      <c r="C95" s="1" t="s">
        <v>12</v>
      </c>
      <c r="D95" s="1" t="s">
        <v>236</v>
      </c>
      <c r="E95" s="1" t="s">
        <v>200</v>
      </c>
      <c r="F95" s="1" t="s">
        <v>246</v>
      </c>
      <c r="G95" s="2">
        <f t="shared" si="6"/>
        <v>42.666666666666664</v>
      </c>
      <c r="H95" s="1"/>
      <c r="I95" s="2">
        <f t="shared" si="7"/>
        <v>42.666666666666664</v>
      </c>
      <c r="J95" s="1">
        <f t="shared" si="8"/>
        <v>94</v>
      </c>
    </row>
    <row r="96" spans="1:10" ht="12.75">
      <c r="A96" s="1" t="s">
        <v>1075</v>
      </c>
      <c r="B96" s="1" t="s">
        <v>1200</v>
      </c>
      <c r="C96" s="1" t="s">
        <v>12</v>
      </c>
      <c r="D96" s="1" t="s">
        <v>271</v>
      </c>
      <c r="E96" s="1" t="s">
        <v>216</v>
      </c>
      <c r="F96" s="1" t="s">
        <v>254</v>
      </c>
      <c r="G96" s="2">
        <f t="shared" si="6"/>
        <v>41.666666666666664</v>
      </c>
      <c r="H96" s="1"/>
      <c r="I96" s="2">
        <f t="shared" si="7"/>
        <v>41.666666666666664</v>
      </c>
      <c r="J96" s="1">
        <f t="shared" si="8"/>
        <v>95</v>
      </c>
    </row>
    <row r="97" spans="1:10" ht="12.75">
      <c r="A97" s="1" t="s">
        <v>1075</v>
      </c>
      <c r="B97" s="1" t="s">
        <v>1201</v>
      </c>
      <c r="C97" s="1" t="s">
        <v>12</v>
      </c>
      <c r="D97" s="1" t="s">
        <v>774</v>
      </c>
      <c r="E97" s="1" t="s">
        <v>271</v>
      </c>
      <c r="F97" s="1" t="s">
        <v>769</v>
      </c>
      <c r="G97" s="2">
        <f t="shared" si="6"/>
        <v>32.800000000000004</v>
      </c>
      <c r="H97" s="1"/>
      <c r="I97" s="2">
        <f t="shared" si="7"/>
        <v>32.800000000000004</v>
      </c>
      <c r="J97" s="1">
        <f t="shared" si="8"/>
        <v>96</v>
      </c>
    </row>
    <row r="98" spans="1:10" ht="12.75">
      <c r="A98" s="1" t="s">
        <v>1075</v>
      </c>
      <c r="B98" s="1" t="s">
        <v>1202</v>
      </c>
      <c r="C98" s="1" t="s">
        <v>12</v>
      </c>
      <c r="D98" s="1" t="s">
        <v>308</v>
      </c>
      <c r="E98" s="1" t="s">
        <v>308</v>
      </c>
      <c r="F98" s="1" t="s">
        <v>308</v>
      </c>
      <c r="G98" s="2">
        <f t="shared" si="6"/>
        <v>0</v>
      </c>
      <c r="H98" s="1"/>
      <c r="I98" s="1">
        <f t="shared" si="7"/>
        <v>0</v>
      </c>
      <c r="J98" s="1">
        <f t="shared" si="8"/>
        <v>97</v>
      </c>
    </row>
    <row r="99" spans="1:10" ht="12.75">
      <c r="A99" s="1" t="s">
        <v>1075</v>
      </c>
      <c r="B99" s="1" t="s">
        <v>1203</v>
      </c>
      <c r="C99" s="1" t="s">
        <v>12</v>
      </c>
      <c r="D99" s="1" t="s">
        <v>308</v>
      </c>
      <c r="E99" s="1" t="s">
        <v>308</v>
      </c>
      <c r="F99" s="1" t="s">
        <v>308</v>
      </c>
      <c r="G99" s="2">
        <f aca="true" t="shared" si="9" ref="G99:G119">F99/1.5</f>
        <v>0</v>
      </c>
      <c r="H99" s="1"/>
      <c r="I99" s="1">
        <f aca="true" t="shared" si="10" ref="I99:I119">SUM(G99:H99)</f>
        <v>0</v>
      </c>
      <c r="J99" s="1">
        <f aca="true" t="shared" si="11" ref="J99:J119">RANK(I99,$I$2:$I$118)</f>
        <v>97</v>
      </c>
    </row>
    <row r="100" spans="1:10" ht="12.75">
      <c r="A100" s="1" t="s">
        <v>1075</v>
      </c>
      <c r="B100" s="1" t="s">
        <v>1204</v>
      </c>
      <c r="C100" s="1" t="s">
        <v>12</v>
      </c>
      <c r="D100" s="1" t="s">
        <v>308</v>
      </c>
      <c r="E100" s="1" t="s">
        <v>308</v>
      </c>
      <c r="F100" s="1" t="s">
        <v>308</v>
      </c>
      <c r="G100" s="2">
        <f t="shared" si="9"/>
        <v>0</v>
      </c>
      <c r="H100" s="1"/>
      <c r="I100" s="1">
        <f t="shared" si="10"/>
        <v>0</v>
      </c>
      <c r="J100" s="1">
        <f t="shared" si="11"/>
        <v>97</v>
      </c>
    </row>
    <row r="101" spans="1:10" ht="12.75">
      <c r="A101" s="1" t="s">
        <v>1075</v>
      </c>
      <c r="B101" s="1" t="s">
        <v>1205</v>
      </c>
      <c r="C101" s="1" t="s">
        <v>12</v>
      </c>
      <c r="D101" s="1" t="s">
        <v>308</v>
      </c>
      <c r="E101" s="1" t="s">
        <v>308</v>
      </c>
      <c r="F101" s="1" t="s">
        <v>308</v>
      </c>
      <c r="G101" s="2">
        <f t="shared" si="9"/>
        <v>0</v>
      </c>
      <c r="H101" s="1"/>
      <c r="I101" s="1">
        <f t="shared" si="10"/>
        <v>0</v>
      </c>
      <c r="J101" s="1">
        <f t="shared" si="11"/>
        <v>97</v>
      </c>
    </row>
    <row r="102" spans="1:10" ht="12.75">
      <c r="A102" s="1" t="s">
        <v>1075</v>
      </c>
      <c r="B102" s="1" t="s">
        <v>1206</v>
      </c>
      <c r="C102" s="1" t="s">
        <v>12</v>
      </c>
      <c r="D102" s="1" t="s">
        <v>308</v>
      </c>
      <c r="E102" s="1" t="s">
        <v>308</v>
      </c>
      <c r="F102" s="1" t="s">
        <v>308</v>
      </c>
      <c r="G102" s="2">
        <f t="shared" si="9"/>
        <v>0</v>
      </c>
      <c r="H102" s="1"/>
      <c r="I102" s="1">
        <f t="shared" si="10"/>
        <v>0</v>
      </c>
      <c r="J102" s="1">
        <f t="shared" si="11"/>
        <v>97</v>
      </c>
    </row>
    <row r="103" spans="1:10" ht="12.75">
      <c r="A103" s="1" t="s">
        <v>1075</v>
      </c>
      <c r="B103" s="1" t="s">
        <v>1207</v>
      </c>
      <c r="C103" s="1" t="s">
        <v>12</v>
      </c>
      <c r="D103" s="1" t="s">
        <v>308</v>
      </c>
      <c r="E103" s="1" t="s">
        <v>308</v>
      </c>
      <c r="F103" s="1" t="s">
        <v>308</v>
      </c>
      <c r="G103" s="2">
        <f t="shared" si="9"/>
        <v>0</v>
      </c>
      <c r="H103" s="1"/>
      <c r="I103" s="1">
        <f t="shared" si="10"/>
        <v>0</v>
      </c>
      <c r="J103" s="1">
        <f t="shared" si="11"/>
        <v>97</v>
      </c>
    </row>
    <row r="104" spans="1:10" ht="12.75">
      <c r="A104" s="1" t="s">
        <v>1075</v>
      </c>
      <c r="B104" s="1" t="s">
        <v>1208</v>
      </c>
      <c r="C104" s="1" t="s">
        <v>12</v>
      </c>
      <c r="D104" s="1" t="s">
        <v>308</v>
      </c>
      <c r="E104" s="1" t="s">
        <v>308</v>
      </c>
      <c r="F104" s="1" t="s">
        <v>308</v>
      </c>
      <c r="G104" s="2">
        <f t="shared" si="9"/>
        <v>0</v>
      </c>
      <c r="H104" s="1"/>
      <c r="I104" s="1">
        <f t="shared" si="10"/>
        <v>0</v>
      </c>
      <c r="J104" s="1">
        <f t="shared" si="11"/>
        <v>97</v>
      </c>
    </row>
    <row r="105" spans="1:10" ht="12.75">
      <c r="A105" s="1" t="s">
        <v>1075</v>
      </c>
      <c r="B105" s="1" t="s">
        <v>1209</v>
      </c>
      <c r="C105" s="1" t="s">
        <v>12</v>
      </c>
      <c r="D105" s="1" t="s">
        <v>308</v>
      </c>
      <c r="E105" s="1" t="s">
        <v>308</v>
      </c>
      <c r="F105" s="1" t="s">
        <v>308</v>
      </c>
      <c r="G105" s="2">
        <f t="shared" si="9"/>
        <v>0</v>
      </c>
      <c r="H105" s="1"/>
      <c r="I105" s="1">
        <f t="shared" si="10"/>
        <v>0</v>
      </c>
      <c r="J105" s="1">
        <f t="shared" si="11"/>
        <v>97</v>
      </c>
    </row>
    <row r="106" spans="1:10" ht="12.75">
      <c r="A106" s="1" t="s">
        <v>1075</v>
      </c>
      <c r="B106" s="1" t="s">
        <v>1210</v>
      </c>
      <c r="C106" s="1" t="s">
        <v>12</v>
      </c>
      <c r="D106" s="1" t="s">
        <v>308</v>
      </c>
      <c r="E106" s="1" t="s">
        <v>308</v>
      </c>
      <c r="F106" s="1" t="s">
        <v>308</v>
      </c>
      <c r="G106" s="2">
        <f t="shared" si="9"/>
        <v>0</v>
      </c>
      <c r="H106" s="1"/>
      <c r="I106" s="1">
        <f t="shared" si="10"/>
        <v>0</v>
      </c>
      <c r="J106" s="1">
        <f t="shared" si="11"/>
        <v>97</v>
      </c>
    </row>
    <row r="107" spans="1:10" ht="12.75">
      <c r="A107" s="1" t="s">
        <v>1075</v>
      </c>
      <c r="B107" s="1" t="s">
        <v>1211</v>
      </c>
      <c r="C107" s="1" t="s">
        <v>12</v>
      </c>
      <c r="D107" s="1" t="s">
        <v>308</v>
      </c>
      <c r="E107" s="1" t="s">
        <v>308</v>
      </c>
      <c r="F107" s="1" t="s">
        <v>308</v>
      </c>
      <c r="G107" s="2">
        <f t="shared" si="9"/>
        <v>0</v>
      </c>
      <c r="H107" s="1"/>
      <c r="I107" s="1">
        <f t="shared" si="10"/>
        <v>0</v>
      </c>
      <c r="J107" s="1">
        <f t="shared" si="11"/>
        <v>97</v>
      </c>
    </row>
    <row r="108" spans="1:10" ht="12.75">
      <c r="A108" s="1" t="s">
        <v>1075</v>
      </c>
      <c r="B108" s="1" t="s">
        <v>1212</v>
      </c>
      <c r="C108" s="1" t="s">
        <v>12</v>
      </c>
      <c r="D108" s="1" t="s">
        <v>308</v>
      </c>
      <c r="E108" s="1" t="s">
        <v>308</v>
      </c>
      <c r="F108" s="1" t="s">
        <v>308</v>
      </c>
      <c r="G108" s="2">
        <f t="shared" si="9"/>
        <v>0</v>
      </c>
      <c r="H108" s="1"/>
      <c r="I108" s="1">
        <f t="shared" si="10"/>
        <v>0</v>
      </c>
      <c r="J108" s="1">
        <f t="shared" si="11"/>
        <v>97</v>
      </c>
    </row>
    <row r="109" spans="1:10" ht="12.75">
      <c r="A109" s="1" t="s">
        <v>1075</v>
      </c>
      <c r="B109" s="1" t="s">
        <v>1213</v>
      </c>
      <c r="C109" s="1" t="s">
        <v>12</v>
      </c>
      <c r="D109" s="1" t="s">
        <v>308</v>
      </c>
      <c r="E109" s="1" t="s">
        <v>308</v>
      </c>
      <c r="F109" s="1" t="s">
        <v>308</v>
      </c>
      <c r="G109" s="2">
        <f t="shared" si="9"/>
        <v>0</v>
      </c>
      <c r="H109" s="1"/>
      <c r="I109" s="1">
        <f t="shared" si="10"/>
        <v>0</v>
      </c>
      <c r="J109" s="1">
        <f t="shared" si="11"/>
        <v>97</v>
      </c>
    </row>
    <row r="110" spans="1:10" ht="12.75">
      <c r="A110" s="1" t="s">
        <v>1075</v>
      </c>
      <c r="B110" s="1" t="s">
        <v>1214</v>
      </c>
      <c r="C110" s="1" t="s">
        <v>12</v>
      </c>
      <c r="D110" s="1" t="s">
        <v>308</v>
      </c>
      <c r="E110" s="1" t="s">
        <v>308</v>
      </c>
      <c r="F110" s="1" t="s">
        <v>308</v>
      </c>
      <c r="G110" s="2">
        <f t="shared" si="9"/>
        <v>0</v>
      </c>
      <c r="H110" s="1"/>
      <c r="I110" s="1">
        <f t="shared" si="10"/>
        <v>0</v>
      </c>
      <c r="J110" s="1">
        <f t="shared" si="11"/>
        <v>97</v>
      </c>
    </row>
    <row r="111" spans="1:10" ht="12.75">
      <c r="A111" s="1" t="s">
        <v>1075</v>
      </c>
      <c r="B111" s="1" t="s">
        <v>1215</v>
      </c>
      <c r="C111" s="1" t="s">
        <v>12</v>
      </c>
      <c r="D111" s="1" t="s">
        <v>308</v>
      </c>
      <c r="E111" s="1" t="s">
        <v>308</v>
      </c>
      <c r="F111" s="1" t="s">
        <v>308</v>
      </c>
      <c r="G111" s="2">
        <f t="shared" si="9"/>
        <v>0</v>
      </c>
      <c r="H111" s="1"/>
      <c r="I111" s="1">
        <f t="shared" si="10"/>
        <v>0</v>
      </c>
      <c r="J111" s="1">
        <f t="shared" si="11"/>
        <v>97</v>
      </c>
    </row>
    <row r="112" spans="1:10" ht="12.75">
      <c r="A112" s="1" t="s">
        <v>1075</v>
      </c>
      <c r="B112" s="1" t="s">
        <v>1216</v>
      </c>
      <c r="C112" s="1" t="s">
        <v>12</v>
      </c>
      <c r="D112" s="1" t="s">
        <v>308</v>
      </c>
      <c r="E112" s="1" t="s">
        <v>308</v>
      </c>
      <c r="F112" s="1" t="s">
        <v>308</v>
      </c>
      <c r="G112" s="2">
        <f t="shared" si="9"/>
        <v>0</v>
      </c>
      <c r="H112" s="1"/>
      <c r="I112" s="1">
        <f t="shared" si="10"/>
        <v>0</v>
      </c>
      <c r="J112" s="1">
        <f t="shared" si="11"/>
        <v>97</v>
      </c>
    </row>
    <row r="113" spans="1:10" ht="12.75">
      <c r="A113" s="1" t="s">
        <v>1075</v>
      </c>
      <c r="B113" s="1" t="s">
        <v>1217</v>
      </c>
      <c r="C113" s="1" t="s">
        <v>12</v>
      </c>
      <c r="D113" s="1" t="s">
        <v>308</v>
      </c>
      <c r="E113" s="1" t="s">
        <v>308</v>
      </c>
      <c r="F113" s="1" t="s">
        <v>308</v>
      </c>
      <c r="G113" s="2">
        <f t="shared" si="9"/>
        <v>0</v>
      </c>
      <c r="H113" s="1"/>
      <c r="I113" s="1">
        <f t="shared" si="10"/>
        <v>0</v>
      </c>
      <c r="J113" s="1">
        <f t="shared" si="11"/>
        <v>97</v>
      </c>
    </row>
    <row r="114" spans="1:10" ht="12.75">
      <c r="A114" s="1" t="s">
        <v>1075</v>
      </c>
      <c r="B114" s="1" t="s">
        <v>1218</v>
      </c>
      <c r="C114" s="1" t="s">
        <v>12</v>
      </c>
      <c r="D114" s="1" t="s">
        <v>308</v>
      </c>
      <c r="E114" s="1" t="s">
        <v>308</v>
      </c>
      <c r="F114" s="1" t="s">
        <v>308</v>
      </c>
      <c r="G114" s="2">
        <f t="shared" si="9"/>
        <v>0</v>
      </c>
      <c r="H114" s="1"/>
      <c r="I114" s="1">
        <f t="shared" si="10"/>
        <v>0</v>
      </c>
      <c r="J114" s="1">
        <f t="shared" si="11"/>
        <v>97</v>
      </c>
    </row>
    <row r="115" spans="1:10" ht="12.75">
      <c r="A115" s="1" t="s">
        <v>1075</v>
      </c>
      <c r="B115" s="1" t="s">
        <v>1219</v>
      </c>
      <c r="C115" s="1" t="s">
        <v>12</v>
      </c>
      <c r="D115" s="1" t="s">
        <v>308</v>
      </c>
      <c r="E115" s="1" t="s">
        <v>308</v>
      </c>
      <c r="F115" s="1" t="s">
        <v>308</v>
      </c>
      <c r="G115" s="2">
        <f t="shared" si="9"/>
        <v>0</v>
      </c>
      <c r="H115" s="1"/>
      <c r="I115" s="1">
        <f t="shared" si="10"/>
        <v>0</v>
      </c>
      <c r="J115" s="1">
        <f t="shared" si="11"/>
        <v>97</v>
      </c>
    </row>
    <row r="116" spans="1:10" ht="12.75">
      <c r="A116" s="1" t="s">
        <v>1075</v>
      </c>
      <c r="B116" s="1" t="s">
        <v>1220</v>
      </c>
      <c r="C116" s="1" t="s">
        <v>12</v>
      </c>
      <c r="D116" s="1" t="s">
        <v>308</v>
      </c>
      <c r="E116" s="1" t="s">
        <v>308</v>
      </c>
      <c r="F116" s="1" t="s">
        <v>308</v>
      </c>
      <c r="G116" s="2">
        <f t="shared" si="9"/>
        <v>0</v>
      </c>
      <c r="H116" s="1"/>
      <c r="I116" s="1">
        <f t="shared" si="10"/>
        <v>0</v>
      </c>
      <c r="J116" s="1">
        <f t="shared" si="11"/>
        <v>97</v>
      </c>
    </row>
    <row r="117" spans="1:10" ht="12.75">
      <c r="A117" s="1" t="s">
        <v>1075</v>
      </c>
      <c r="B117" s="1" t="s">
        <v>1221</v>
      </c>
      <c r="C117" s="1" t="s">
        <v>12</v>
      </c>
      <c r="D117" s="1" t="s">
        <v>308</v>
      </c>
      <c r="E117" s="1" t="s">
        <v>308</v>
      </c>
      <c r="F117" s="1" t="s">
        <v>308</v>
      </c>
      <c r="G117" s="2">
        <f t="shared" si="9"/>
        <v>0</v>
      </c>
      <c r="H117" s="1"/>
      <c r="I117" s="1">
        <f t="shared" si="10"/>
        <v>0</v>
      </c>
      <c r="J117" s="1">
        <f t="shared" si="11"/>
        <v>97</v>
      </c>
    </row>
    <row r="118" spans="1:10" ht="12.75">
      <c r="A118" s="1" t="s">
        <v>1075</v>
      </c>
      <c r="B118" s="1" t="s">
        <v>1222</v>
      </c>
      <c r="C118" s="1" t="s">
        <v>12</v>
      </c>
      <c r="D118" s="1" t="s">
        <v>308</v>
      </c>
      <c r="E118" s="1" t="s">
        <v>308</v>
      </c>
      <c r="F118" s="1" t="s">
        <v>308</v>
      </c>
      <c r="G118" s="2">
        <f t="shared" si="9"/>
        <v>0</v>
      </c>
      <c r="H118" s="1"/>
      <c r="I118" s="1">
        <f t="shared" si="10"/>
        <v>0</v>
      </c>
      <c r="J118" s="1">
        <f t="shared" si="11"/>
        <v>97</v>
      </c>
    </row>
    <row r="119" spans="1:10" ht="12.75">
      <c r="A119" s="1" t="s">
        <v>1075</v>
      </c>
      <c r="B119" s="1" t="s">
        <v>1223</v>
      </c>
      <c r="C119" s="1" t="s">
        <v>12</v>
      </c>
      <c r="D119" s="1" t="s">
        <v>308</v>
      </c>
      <c r="E119" s="1" t="s">
        <v>308</v>
      </c>
      <c r="F119" s="1" t="s">
        <v>308</v>
      </c>
      <c r="G119" s="2">
        <f t="shared" si="9"/>
        <v>0</v>
      </c>
      <c r="H119" s="1"/>
      <c r="I119" s="1">
        <f t="shared" si="10"/>
        <v>0</v>
      </c>
      <c r="J119" s="1">
        <f t="shared" si="11"/>
        <v>97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119"/>
  <sheetViews>
    <sheetView workbookViewId="0" topLeftCell="A1">
      <pane ySplit="1" topLeftCell="BM25" activePane="bottomLeft" state="frozen"/>
      <selection pane="topLeft" activeCell="A1" sqref="A1"/>
      <selection pane="bottomLeft" activeCell="L42" sqref="L42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5.421875" style="0" customWidth="1"/>
    <col min="7" max="7" width="8.7109375" style="0" customWidth="1"/>
    <col min="8" max="8" width="5.57421875" style="0" customWidth="1"/>
    <col min="9" max="9" width="6.140625" style="0" customWidth="1"/>
    <col min="10" max="10" width="7.0039062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1224</v>
      </c>
      <c r="B2" s="1" t="s">
        <v>1225</v>
      </c>
      <c r="C2" s="1" t="s">
        <v>12</v>
      </c>
      <c r="D2" s="1" t="s">
        <v>348</v>
      </c>
      <c r="E2" s="1" t="s">
        <v>356</v>
      </c>
      <c r="F2" s="1" t="s">
        <v>1226</v>
      </c>
      <c r="G2" s="2">
        <f aca="true" t="shared" si="0" ref="G2:G50">F2/1.5</f>
        <v>82.93333333333334</v>
      </c>
      <c r="H2" s="1"/>
      <c r="I2" s="2">
        <f aca="true" t="shared" si="1" ref="I2:I50">SUM(G2:H2)</f>
        <v>82.93333333333334</v>
      </c>
      <c r="J2" s="1">
        <f aca="true" t="shared" si="2" ref="J2:J33">RANK(I2,$I$2:$I$119)</f>
        <v>1</v>
      </c>
    </row>
    <row r="3" spans="1:10" ht="12.75">
      <c r="A3" s="1" t="s">
        <v>1224</v>
      </c>
      <c r="B3" s="1" t="s">
        <v>1227</v>
      </c>
      <c r="C3" s="1" t="s">
        <v>12</v>
      </c>
      <c r="D3" s="1" t="s">
        <v>39</v>
      </c>
      <c r="E3" s="1" t="s">
        <v>34</v>
      </c>
      <c r="F3" s="1" t="s">
        <v>1228</v>
      </c>
      <c r="G3" s="2">
        <f t="shared" si="0"/>
        <v>79.8</v>
      </c>
      <c r="H3" s="1"/>
      <c r="I3" s="2">
        <f t="shared" si="1"/>
        <v>79.8</v>
      </c>
      <c r="J3" s="1">
        <f t="shared" si="2"/>
        <v>2</v>
      </c>
    </row>
    <row r="4" spans="1:10" ht="12.75">
      <c r="A4" s="1" t="s">
        <v>1224</v>
      </c>
      <c r="B4" s="1" t="s">
        <v>1229</v>
      </c>
      <c r="C4" s="1" t="s">
        <v>12</v>
      </c>
      <c r="D4" s="1" t="s">
        <v>50</v>
      </c>
      <c r="E4" s="1" t="s">
        <v>88</v>
      </c>
      <c r="F4" s="1" t="s">
        <v>1230</v>
      </c>
      <c r="G4" s="2">
        <f t="shared" si="0"/>
        <v>78.2</v>
      </c>
      <c r="H4" s="1"/>
      <c r="I4" s="2">
        <f t="shared" si="1"/>
        <v>78.2</v>
      </c>
      <c r="J4" s="1">
        <f t="shared" si="2"/>
        <v>3</v>
      </c>
    </row>
    <row r="5" spans="1:10" ht="12.75">
      <c r="A5" s="1" t="s">
        <v>1224</v>
      </c>
      <c r="B5" s="1" t="s">
        <v>1231</v>
      </c>
      <c r="C5" s="1" t="s">
        <v>12</v>
      </c>
      <c r="D5" s="1" t="s">
        <v>43</v>
      </c>
      <c r="E5" s="1" t="s">
        <v>400</v>
      </c>
      <c r="F5" s="1" t="s">
        <v>391</v>
      </c>
      <c r="G5" s="2">
        <f t="shared" si="0"/>
        <v>77.86666666666666</v>
      </c>
      <c r="H5" s="1"/>
      <c r="I5" s="2">
        <f t="shared" si="1"/>
        <v>77.86666666666666</v>
      </c>
      <c r="J5" s="1">
        <f t="shared" si="2"/>
        <v>4</v>
      </c>
    </row>
    <row r="6" spans="1:10" ht="12.75">
      <c r="A6" s="1" t="s">
        <v>1224</v>
      </c>
      <c r="B6" s="1" t="s">
        <v>1232</v>
      </c>
      <c r="C6" s="1" t="s">
        <v>12</v>
      </c>
      <c r="D6" s="1" t="s">
        <v>59</v>
      </c>
      <c r="E6" s="1" t="s">
        <v>88</v>
      </c>
      <c r="F6" s="1" t="s">
        <v>1233</v>
      </c>
      <c r="G6" s="2">
        <f t="shared" si="0"/>
        <v>77.8</v>
      </c>
      <c r="H6" s="1"/>
      <c r="I6" s="2">
        <f t="shared" si="1"/>
        <v>77.8</v>
      </c>
      <c r="J6" s="1">
        <f t="shared" si="2"/>
        <v>5</v>
      </c>
    </row>
    <row r="7" spans="1:10" ht="12.75">
      <c r="A7" s="1" t="s">
        <v>1224</v>
      </c>
      <c r="B7" s="1" t="s">
        <v>1234</v>
      </c>
      <c r="C7" s="1" t="s">
        <v>12</v>
      </c>
      <c r="D7" s="1" t="s">
        <v>22</v>
      </c>
      <c r="E7" s="1" t="s">
        <v>14</v>
      </c>
      <c r="F7" s="1" t="s">
        <v>1235</v>
      </c>
      <c r="G7" s="2">
        <f t="shared" si="0"/>
        <v>77.73333333333333</v>
      </c>
      <c r="H7" s="1"/>
      <c r="I7" s="2">
        <f t="shared" si="1"/>
        <v>77.73333333333333</v>
      </c>
      <c r="J7" s="1">
        <f t="shared" si="2"/>
        <v>6</v>
      </c>
    </row>
    <row r="8" spans="1:10" ht="12.75">
      <c r="A8" s="1" t="s">
        <v>1224</v>
      </c>
      <c r="B8" s="1" t="s">
        <v>1236</v>
      </c>
      <c r="C8" s="1" t="s">
        <v>12</v>
      </c>
      <c r="D8" s="1" t="s">
        <v>82</v>
      </c>
      <c r="E8" s="1" t="s">
        <v>18</v>
      </c>
      <c r="F8" s="1" t="s">
        <v>409</v>
      </c>
      <c r="G8" s="2">
        <f t="shared" si="0"/>
        <v>75.39999999999999</v>
      </c>
      <c r="H8" s="1">
        <v>2</v>
      </c>
      <c r="I8" s="2">
        <f t="shared" si="1"/>
        <v>77.39999999999999</v>
      </c>
      <c r="J8" s="1">
        <f t="shared" si="2"/>
        <v>7</v>
      </c>
    </row>
    <row r="9" spans="1:10" ht="12.75">
      <c r="A9" s="1" t="s">
        <v>1224</v>
      </c>
      <c r="B9" s="1" t="s">
        <v>1237</v>
      </c>
      <c r="C9" s="1" t="s">
        <v>12</v>
      </c>
      <c r="D9" s="1" t="s">
        <v>29</v>
      </c>
      <c r="E9" s="1" t="s">
        <v>76</v>
      </c>
      <c r="F9" s="1" t="s">
        <v>897</v>
      </c>
      <c r="G9" s="2">
        <f t="shared" si="0"/>
        <v>76.06666666666666</v>
      </c>
      <c r="H9" s="1"/>
      <c r="I9" s="2">
        <f t="shared" si="1"/>
        <v>76.06666666666666</v>
      </c>
      <c r="J9" s="1">
        <f t="shared" si="2"/>
        <v>8</v>
      </c>
    </row>
    <row r="10" spans="1:10" ht="12.75">
      <c r="A10" s="1" t="s">
        <v>1224</v>
      </c>
      <c r="B10" s="1" t="s">
        <v>1238</v>
      </c>
      <c r="C10" s="1" t="s">
        <v>12</v>
      </c>
      <c r="D10" s="1" t="s">
        <v>34</v>
      </c>
      <c r="E10" s="1" t="s">
        <v>84</v>
      </c>
      <c r="F10" s="1" t="s">
        <v>1239</v>
      </c>
      <c r="G10" s="2">
        <f t="shared" si="0"/>
        <v>75.93333333333334</v>
      </c>
      <c r="H10" s="1"/>
      <c r="I10" s="2">
        <f t="shared" si="1"/>
        <v>75.93333333333334</v>
      </c>
      <c r="J10" s="1">
        <f t="shared" si="2"/>
        <v>9</v>
      </c>
    </row>
    <row r="11" spans="1:10" ht="12.75">
      <c r="A11" s="1" t="s">
        <v>1224</v>
      </c>
      <c r="B11" s="1" t="s">
        <v>1240</v>
      </c>
      <c r="C11" s="1" t="s">
        <v>12</v>
      </c>
      <c r="D11" s="1" t="s">
        <v>72</v>
      </c>
      <c r="E11" s="1" t="s">
        <v>40</v>
      </c>
      <c r="F11" s="1" t="s">
        <v>420</v>
      </c>
      <c r="G11" s="2">
        <f t="shared" si="0"/>
        <v>75.86666666666666</v>
      </c>
      <c r="H11" s="1"/>
      <c r="I11" s="2">
        <f t="shared" si="1"/>
        <v>75.86666666666666</v>
      </c>
      <c r="J11" s="1">
        <f t="shared" si="2"/>
        <v>10</v>
      </c>
    </row>
    <row r="12" spans="1:10" ht="12.75">
      <c r="A12" s="1" t="s">
        <v>1224</v>
      </c>
      <c r="B12" s="1" t="s">
        <v>1241</v>
      </c>
      <c r="C12" s="1" t="s">
        <v>12</v>
      </c>
      <c r="D12" s="1" t="s">
        <v>65</v>
      </c>
      <c r="E12" s="1" t="s">
        <v>36</v>
      </c>
      <c r="F12" s="1" t="s">
        <v>1242</v>
      </c>
      <c r="G12" s="2">
        <f t="shared" si="0"/>
        <v>75.2</v>
      </c>
      <c r="H12" s="1"/>
      <c r="I12" s="2">
        <f t="shared" si="1"/>
        <v>75.2</v>
      </c>
      <c r="J12" s="1">
        <f t="shared" si="2"/>
        <v>11</v>
      </c>
    </row>
    <row r="13" spans="1:10" ht="12.75">
      <c r="A13" s="1" t="s">
        <v>1224</v>
      </c>
      <c r="B13" s="1" t="s">
        <v>1243</v>
      </c>
      <c r="C13" s="1" t="s">
        <v>12</v>
      </c>
      <c r="D13" s="1" t="s">
        <v>34</v>
      </c>
      <c r="E13" s="1" t="s">
        <v>419</v>
      </c>
      <c r="F13" s="1" t="s">
        <v>857</v>
      </c>
      <c r="G13" s="2">
        <f t="shared" si="0"/>
        <v>74.13333333333334</v>
      </c>
      <c r="H13" s="1"/>
      <c r="I13" s="2">
        <f t="shared" si="1"/>
        <v>74.13333333333334</v>
      </c>
      <c r="J13" s="1">
        <f t="shared" si="2"/>
        <v>12</v>
      </c>
    </row>
    <row r="14" spans="1:10" ht="12.75">
      <c r="A14" s="1" t="s">
        <v>1224</v>
      </c>
      <c r="B14" s="1" t="s">
        <v>1244</v>
      </c>
      <c r="C14" s="1" t="s">
        <v>12</v>
      </c>
      <c r="D14" s="1" t="s">
        <v>18</v>
      </c>
      <c r="E14" s="1" t="s">
        <v>419</v>
      </c>
      <c r="F14" s="1" t="s">
        <v>433</v>
      </c>
      <c r="G14" s="2">
        <f t="shared" si="0"/>
        <v>73.86666666666666</v>
      </c>
      <c r="H14" s="1"/>
      <c r="I14" s="2">
        <f t="shared" si="1"/>
        <v>73.86666666666666</v>
      </c>
      <c r="J14" s="1">
        <f t="shared" si="2"/>
        <v>13</v>
      </c>
    </row>
    <row r="15" spans="1:10" ht="12.75">
      <c r="A15" s="1" t="s">
        <v>1224</v>
      </c>
      <c r="B15" s="1" t="s">
        <v>1245</v>
      </c>
      <c r="C15" s="1" t="s">
        <v>12</v>
      </c>
      <c r="D15" s="1" t="s">
        <v>88</v>
      </c>
      <c r="E15" s="1" t="s">
        <v>33</v>
      </c>
      <c r="F15" s="1" t="s">
        <v>67</v>
      </c>
      <c r="G15" s="2">
        <f t="shared" si="0"/>
        <v>73.8</v>
      </c>
      <c r="H15" s="1"/>
      <c r="I15" s="2">
        <f t="shared" si="1"/>
        <v>73.8</v>
      </c>
      <c r="J15" s="1">
        <f t="shared" si="2"/>
        <v>14</v>
      </c>
    </row>
    <row r="16" spans="1:10" ht="12.75">
      <c r="A16" s="1" t="s">
        <v>1224</v>
      </c>
      <c r="B16" s="1" t="s">
        <v>1246</v>
      </c>
      <c r="C16" s="1" t="s">
        <v>12</v>
      </c>
      <c r="D16" s="1" t="s">
        <v>382</v>
      </c>
      <c r="E16" s="1" t="s">
        <v>94</v>
      </c>
      <c r="F16" s="1" t="s">
        <v>439</v>
      </c>
      <c r="G16" s="2">
        <f t="shared" si="0"/>
        <v>73.13333333333334</v>
      </c>
      <c r="H16" s="1"/>
      <c r="I16" s="2">
        <f t="shared" si="1"/>
        <v>73.13333333333334</v>
      </c>
      <c r="J16" s="1">
        <f t="shared" si="2"/>
        <v>15</v>
      </c>
    </row>
    <row r="17" spans="1:10" ht="12.75">
      <c r="A17" s="1" t="s">
        <v>1224</v>
      </c>
      <c r="B17" s="1" t="s">
        <v>1247</v>
      </c>
      <c r="C17" s="1" t="s">
        <v>12</v>
      </c>
      <c r="D17" s="1" t="s">
        <v>47</v>
      </c>
      <c r="E17" s="1" t="s">
        <v>73</v>
      </c>
      <c r="F17" s="1" t="s">
        <v>1248</v>
      </c>
      <c r="G17" s="2">
        <f t="shared" si="0"/>
        <v>72.53333333333333</v>
      </c>
      <c r="H17" s="1"/>
      <c r="I17" s="2">
        <f t="shared" si="1"/>
        <v>72.53333333333333</v>
      </c>
      <c r="J17" s="1">
        <f t="shared" si="2"/>
        <v>16</v>
      </c>
    </row>
    <row r="18" spans="1:10" ht="12.75">
      <c r="A18" s="1" t="s">
        <v>1224</v>
      </c>
      <c r="B18" s="1" t="s">
        <v>1249</v>
      </c>
      <c r="C18" s="1" t="s">
        <v>12</v>
      </c>
      <c r="D18" s="1" t="s">
        <v>33</v>
      </c>
      <c r="E18" s="1" t="s">
        <v>82</v>
      </c>
      <c r="F18" s="1" t="s">
        <v>1250</v>
      </c>
      <c r="G18" s="2">
        <f t="shared" si="0"/>
        <v>71.86666666666666</v>
      </c>
      <c r="H18" s="1"/>
      <c r="I18" s="2">
        <f t="shared" si="1"/>
        <v>71.86666666666666</v>
      </c>
      <c r="J18" s="1">
        <f t="shared" si="2"/>
        <v>17</v>
      </c>
    </row>
    <row r="19" spans="1:10" ht="12.75">
      <c r="A19" s="1" t="s">
        <v>1224</v>
      </c>
      <c r="B19" s="1" t="s">
        <v>1251</v>
      </c>
      <c r="C19" s="1" t="s">
        <v>12</v>
      </c>
      <c r="D19" s="1" t="s">
        <v>66</v>
      </c>
      <c r="E19" s="1" t="s">
        <v>60</v>
      </c>
      <c r="F19" s="1" t="s">
        <v>1252</v>
      </c>
      <c r="G19" s="2">
        <f t="shared" si="0"/>
        <v>71.8</v>
      </c>
      <c r="H19" s="1"/>
      <c r="I19" s="2">
        <f t="shared" si="1"/>
        <v>71.8</v>
      </c>
      <c r="J19" s="1">
        <f t="shared" si="2"/>
        <v>18</v>
      </c>
    </row>
    <row r="20" spans="1:10" ht="12.75">
      <c r="A20" s="1" t="s">
        <v>1224</v>
      </c>
      <c r="B20" s="1" t="s">
        <v>1253</v>
      </c>
      <c r="C20" s="1" t="s">
        <v>12</v>
      </c>
      <c r="D20" s="1" t="s">
        <v>572</v>
      </c>
      <c r="E20" s="1" t="s">
        <v>60</v>
      </c>
      <c r="F20" s="1" t="s">
        <v>1254</v>
      </c>
      <c r="G20" s="2">
        <f t="shared" si="0"/>
        <v>69.8</v>
      </c>
      <c r="H20" s="1">
        <v>2</v>
      </c>
      <c r="I20" s="2">
        <f t="shared" si="1"/>
        <v>71.8</v>
      </c>
      <c r="J20" s="1">
        <f t="shared" si="2"/>
        <v>18</v>
      </c>
    </row>
    <row r="21" spans="1:10" ht="12.75">
      <c r="A21" s="1" t="s">
        <v>1224</v>
      </c>
      <c r="B21" s="1" t="s">
        <v>1255</v>
      </c>
      <c r="C21" s="1" t="s">
        <v>12</v>
      </c>
      <c r="D21" s="1" t="s">
        <v>45</v>
      </c>
      <c r="E21" s="1" t="s">
        <v>56</v>
      </c>
      <c r="F21" s="1" t="s">
        <v>33</v>
      </c>
      <c r="G21" s="2">
        <f t="shared" si="0"/>
        <v>71.66666666666667</v>
      </c>
      <c r="H21" s="1"/>
      <c r="I21" s="2">
        <f t="shared" si="1"/>
        <v>71.66666666666667</v>
      </c>
      <c r="J21" s="1">
        <f t="shared" si="2"/>
        <v>20</v>
      </c>
    </row>
    <row r="22" spans="1:10" ht="12.75">
      <c r="A22" s="1" t="s">
        <v>1224</v>
      </c>
      <c r="B22" s="1" t="s">
        <v>1256</v>
      </c>
      <c r="C22" s="1" t="s">
        <v>12</v>
      </c>
      <c r="D22" s="1" t="s">
        <v>69</v>
      </c>
      <c r="E22" s="1" t="s">
        <v>130</v>
      </c>
      <c r="F22" s="1" t="s">
        <v>79</v>
      </c>
      <c r="G22" s="2">
        <f t="shared" si="0"/>
        <v>69.66666666666667</v>
      </c>
      <c r="H22" s="1">
        <v>2</v>
      </c>
      <c r="I22" s="2">
        <f t="shared" si="1"/>
        <v>71.66666666666667</v>
      </c>
      <c r="J22" s="1">
        <f t="shared" si="2"/>
        <v>20</v>
      </c>
    </row>
    <row r="23" spans="1:10" ht="12.75">
      <c r="A23" s="1" t="s">
        <v>1224</v>
      </c>
      <c r="B23" s="1" t="s">
        <v>1257</v>
      </c>
      <c r="C23" s="1" t="s">
        <v>12</v>
      </c>
      <c r="D23" s="1" t="s">
        <v>36</v>
      </c>
      <c r="E23" s="1" t="s">
        <v>99</v>
      </c>
      <c r="F23" s="1" t="s">
        <v>419</v>
      </c>
      <c r="G23" s="2">
        <f t="shared" si="0"/>
        <v>71.33333333333333</v>
      </c>
      <c r="H23" s="1"/>
      <c r="I23" s="2">
        <f t="shared" si="1"/>
        <v>71.33333333333333</v>
      </c>
      <c r="J23" s="1">
        <f t="shared" si="2"/>
        <v>22</v>
      </c>
    </row>
    <row r="24" spans="1:10" ht="12.75">
      <c r="A24" s="1" t="s">
        <v>1224</v>
      </c>
      <c r="B24" s="1" t="s">
        <v>1258</v>
      </c>
      <c r="C24" s="1" t="s">
        <v>12</v>
      </c>
      <c r="D24" s="1" t="s">
        <v>82</v>
      </c>
      <c r="E24" s="1" t="s">
        <v>73</v>
      </c>
      <c r="F24" s="1" t="s">
        <v>1259</v>
      </c>
      <c r="G24" s="2">
        <f t="shared" si="0"/>
        <v>70.8</v>
      </c>
      <c r="H24" s="1"/>
      <c r="I24" s="2">
        <f t="shared" si="1"/>
        <v>70.8</v>
      </c>
      <c r="J24" s="1">
        <f t="shared" si="2"/>
        <v>23</v>
      </c>
    </row>
    <row r="25" spans="1:10" ht="12.75">
      <c r="A25" s="1" t="s">
        <v>1224</v>
      </c>
      <c r="B25" s="1" t="s">
        <v>1260</v>
      </c>
      <c r="C25" s="1" t="s">
        <v>12</v>
      </c>
      <c r="D25" s="1" t="s">
        <v>109</v>
      </c>
      <c r="E25" s="1" t="s">
        <v>105</v>
      </c>
      <c r="F25" s="1" t="s">
        <v>916</v>
      </c>
      <c r="G25" s="2">
        <f t="shared" si="0"/>
        <v>70.53333333333333</v>
      </c>
      <c r="H25" s="1"/>
      <c r="I25" s="2">
        <f t="shared" si="1"/>
        <v>70.53333333333333</v>
      </c>
      <c r="J25" s="1">
        <f t="shared" si="2"/>
        <v>24</v>
      </c>
    </row>
    <row r="26" spans="1:10" ht="12.75">
      <c r="A26" s="1" t="s">
        <v>1224</v>
      </c>
      <c r="B26" s="1" t="s">
        <v>1261</v>
      </c>
      <c r="C26" s="1" t="s">
        <v>12</v>
      </c>
      <c r="D26" s="1" t="s">
        <v>85</v>
      </c>
      <c r="E26" s="1" t="s">
        <v>158</v>
      </c>
      <c r="F26" s="1" t="s">
        <v>1262</v>
      </c>
      <c r="G26" s="2">
        <f t="shared" si="0"/>
        <v>68.13333333333334</v>
      </c>
      <c r="H26" s="1">
        <v>2</v>
      </c>
      <c r="I26" s="2">
        <f t="shared" si="1"/>
        <v>70.13333333333334</v>
      </c>
      <c r="J26" s="1">
        <f t="shared" si="2"/>
        <v>25</v>
      </c>
    </row>
    <row r="27" spans="1:10" ht="12.75">
      <c r="A27" s="1" t="s">
        <v>1224</v>
      </c>
      <c r="B27" s="1" t="s">
        <v>1263</v>
      </c>
      <c r="C27" s="1" t="s">
        <v>12</v>
      </c>
      <c r="D27" s="1" t="s">
        <v>60</v>
      </c>
      <c r="E27" s="1" t="s">
        <v>130</v>
      </c>
      <c r="F27" s="1" t="s">
        <v>1254</v>
      </c>
      <c r="G27" s="2">
        <f t="shared" si="0"/>
        <v>69.8</v>
      </c>
      <c r="H27" s="1"/>
      <c r="I27" s="2">
        <f t="shared" si="1"/>
        <v>69.8</v>
      </c>
      <c r="J27" s="1">
        <f t="shared" si="2"/>
        <v>26</v>
      </c>
    </row>
    <row r="28" spans="1:10" ht="12.75">
      <c r="A28" s="1" t="s">
        <v>1224</v>
      </c>
      <c r="B28" s="1" t="s">
        <v>1264</v>
      </c>
      <c r="C28" s="1" t="s">
        <v>12</v>
      </c>
      <c r="D28" s="1" t="s">
        <v>65</v>
      </c>
      <c r="E28" s="1" t="s">
        <v>450</v>
      </c>
      <c r="F28" s="1" t="s">
        <v>1265</v>
      </c>
      <c r="G28" s="2">
        <f t="shared" si="0"/>
        <v>69.60000000000001</v>
      </c>
      <c r="H28" s="1"/>
      <c r="I28" s="2">
        <f t="shared" si="1"/>
        <v>69.60000000000001</v>
      </c>
      <c r="J28" s="1">
        <f t="shared" si="2"/>
        <v>27</v>
      </c>
    </row>
    <row r="29" spans="1:10" ht="12.75">
      <c r="A29" s="1" t="s">
        <v>1224</v>
      </c>
      <c r="B29" s="1" t="s">
        <v>1266</v>
      </c>
      <c r="C29" s="1" t="s">
        <v>12</v>
      </c>
      <c r="D29" s="1" t="s">
        <v>109</v>
      </c>
      <c r="E29" s="1" t="s">
        <v>89</v>
      </c>
      <c r="F29" s="1" t="s">
        <v>105</v>
      </c>
      <c r="G29" s="2">
        <f t="shared" si="0"/>
        <v>69.33333333333333</v>
      </c>
      <c r="H29" s="1"/>
      <c r="I29" s="2">
        <f t="shared" si="1"/>
        <v>69.33333333333333</v>
      </c>
      <c r="J29" s="1">
        <f t="shared" si="2"/>
        <v>28</v>
      </c>
    </row>
    <row r="30" spans="1:10" ht="12.75">
      <c r="A30" s="1" t="s">
        <v>1224</v>
      </c>
      <c r="B30" s="1" t="s">
        <v>1267</v>
      </c>
      <c r="C30" s="1" t="s">
        <v>12</v>
      </c>
      <c r="D30" s="1" t="s">
        <v>25</v>
      </c>
      <c r="E30" s="1" t="s">
        <v>96</v>
      </c>
      <c r="F30" s="1" t="s">
        <v>107</v>
      </c>
      <c r="G30" s="2">
        <f t="shared" si="0"/>
        <v>69.2</v>
      </c>
      <c r="H30" s="1"/>
      <c r="I30" s="2">
        <f t="shared" si="1"/>
        <v>69.2</v>
      </c>
      <c r="J30" s="1">
        <f t="shared" si="2"/>
        <v>29</v>
      </c>
    </row>
    <row r="31" spans="1:10" ht="12.75">
      <c r="A31" s="1" t="s">
        <v>1224</v>
      </c>
      <c r="B31" s="1" t="s">
        <v>1268</v>
      </c>
      <c r="C31" s="1" t="s">
        <v>12</v>
      </c>
      <c r="D31" s="1" t="s">
        <v>25</v>
      </c>
      <c r="E31" s="1" t="s">
        <v>133</v>
      </c>
      <c r="F31" s="1" t="s">
        <v>1269</v>
      </c>
      <c r="G31" s="2">
        <f t="shared" si="0"/>
        <v>66.8</v>
      </c>
      <c r="H31" s="1">
        <v>2</v>
      </c>
      <c r="I31" s="2">
        <f t="shared" si="1"/>
        <v>68.8</v>
      </c>
      <c r="J31" s="1">
        <f t="shared" si="2"/>
        <v>30</v>
      </c>
    </row>
    <row r="32" spans="1:10" ht="12.75">
      <c r="A32" s="1" t="s">
        <v>1224</v>
      </c>
      <c r="B32" s="1" t="s">
        <v>1270</v>
      </c>
      <c r="C32" s="1" t="s">
        <v>12</v>
      </c>
      <c r="D32" s="1" t="s">
        <v>94</v>
      </c>
      <c r="E32" s="1" t="s">
        <v>130</v>
      </c>
      <c r="F32" s="1" t="s">
        <v>114</v>
      </c>
      <c r="G32" s="2">
        <f t="shared" si="0"/>
        <v>68.46666666666667</v>
      </c>
      <c r="H32" s="1"/>
      <c r="I32" s="2">
        <f t="shared" si="1"/>
        <v>68.46666666666667</v>
      </c>
      <c r="J32" s="1">
        <f t="shared" si="2"/>
        <v>31</v>
      </c>
    </row>
    <row r="33" spans="1:10" ht="12.75">
      <c r="A33" s="1" t="s">
        <v>1224</v>
      </c>
      <c r="B33" s="1" t="s">
        <v>1271</v>
      </c>
      <c r="C33" s="1" t="s">
        <v>12</v>
      </c>
      <c r="D33" s="1" t="s">
        <v>450</v>
      </c>
      <c r="E33" s="1" t="s">
        <v>73</v>
      </c>
      <c r="F33" s="1" t="s">
        <v>1272</v>
      </c>
      <c r="G33" s="2">
        <f t="shared" si="0"/>
        <v>68.39999999999999</v>
      </c>
      <c r="H33" s="1"/>
      <c r="I33" s="2">
        <f t="shared" si="1"/>
        <v>68.39999999999999</v>
      </c>
      <c r="J33" s="1">
        <f t="shared" si="2"/>
        <v>32</v>
      </c>
    </row>
    <row r="34" spans="1:10" ht="12.75">
      <c r="A34" s="1" t="s">
        <v>1224</v>
      </c>
      <c r="B34" s="1" t="s">
        <v>1273</v>
      </c>
      <c r="C34" s="1" t="s">
        <v>12</v>
      </c>
      <c r="D34" s="1" t="s">
        <v>102</v>
      </c>
      <c r="E34" s="1" t="s">
        <v>572</v>
      </c>
      <c r="F34" s="1" t="s">
        <v>1274</v>
      </c>
      <c r="G34" s="2">
        <f t="shared" si="0"/>
        <v>66.13333333333334</v>
      </c>
      <c r="H34" s="1">
        <v>2</v>
      </c>
      <c r="I34" s="2">
        <f t="shared" si="1"/>
        <v>68.13333333333334</v>
      </c>
      <c r="J34" s="1">
        <f aca="true" t="shared" si="3" ref="J34:J65">RANK(I34,$I$2:$I$119)</f>
        <v>33</v>
      </c>
    </row>
    <row r="35" spans="1:10" ht="12.75">
      <c r="A35" s="1" t="s">
        <v>1224</v>
      </c>
      <c r="B35" s="1" t="s">
        <v>1275</v>
      </c>
      <c r="C35" s="1" t="s">
        <v>12</v>
      </c>
      <c r="D35" s="1" t="s">
        <v>79</v>
      </c>
      <c r="E35" s="1" t="s">
        <v>113</v>
      </c>
      <c r="F35" s="1" t="s">
        <v>94</v>
      </c>
      <c r="G35" s="2">
        <f t="shared" si="0"/>
        <v>67.66666666666667</v>
      </c>
      <c r="H35" s="1"/>
      <c r="I35" s="2">
        <f t="shared" si="1"/>
        <v>67.66666666666667</v>
      </c>
      <c r="J35" s="1">
        <f t="shared" si="3"/>
        <v>34</v>
      </c>
    </row>
    <row r="36" spans="1:10" ht="12.75">
      <c r="A36" s="1" t="s">
        <v>1224</v>
      </c>
      <c r="B36" s="1" t="s">
        <v>1276</v>
      </c>
      <c r="C36" s="1" t="s">
        <v>12</v>
      </c>
      <c r="D36" s="1" t="s">
        <v>56</v>
      </c>
      <c r="E36" s="1" t="s">
        <v>110</v>
      </c>
      <c r="F36" s="1" t="s">
        <v>1277</v>
      </c>
      <c r="G36" s="2">
        <f t="shared" si="0"/>
        <v>67.53333333333333</v>
      </c>
      <c r="H36" s="1"/>
      <c r="I36" s="2">
        <f t="shared" si="1"/>
        <v>67.53333333333333</v>
      </c>
      <c r="J36" s="1">
        <f t="shared" si="3"/>
        <v>35</v>
      </c>
    </row>
    <row r="37" spans="1:10" ht="12.75">
      <c r="A37" s="1" t="s">
        <v>1224</v>
      </c>
      <c r="B37" s="1" t="s">
        <v>1278</v>
      </c>
      <c r="C37" s="1" t="s">
        <v>12</v>
      </c>
      <c r="D37" s="1" t="s">
        <v>89</v>
      </c>
      <c r="E37" s="1" t="s">
        <v>89</v>
      </c>
      <c r="F37" s="1" t="s">
        <v>89</v>
      </c>
      <c r="G37" s="2">
        <f t="shared" si="0"/>
        <v>67.33333333333333</v>
      </c>
      <c r="H37" s="1"/>
      <c r="I37" s="2">
        <f t="shared" si="1"/>
        <v>67.33333333333333</v>
      </c>
      <c r="J37" s="1">
        <f t="shared" si="3"/>
        <v>36</v>
      </c>
    </row>
    <row r="38" spans="1:10" ht="12.75">
      <c r="A38" s="1" t="s">
        <v>1224</v>
      </c>
      <c r="B38" s="1" t="s">
        <v>1279</v>
      </c>
      <c r="C38" s="1" t="s">
        <v>12</v>
      </c>
      <c r="D38" s="1" t="s">
        <v>79</v>
      </c>
      <c r="E38" s="1" t="s">
        <v>448</v>
      </c>
      <c r="F38" s="1" t="s">
        <v>119</v>
      </c>
      <c r="G38" s="2">
        <f t="shared" si="0"/>
        <v>66.86666666666666</v>
      </c>
      <c r="H38" s="1"/>
      <c r="I38" s="2">
        <f t="shared" si="1"/>
        <v>66.86666666666666</v>
      </c>
      <c r="J38" s="1">
        <f t="shared" si="3"/>
        <v>37</v>
      </c>
    </row>
    <row r="39" spans="1:10" ht="12.75">
      <c r="A39" s="1" t="s">
        <v>1224</v>
      </c>
      <c r="B39" s="1" t="s">
        <v>1280</v>
      </c>
      <c r="C39" s="1" t="s">
        <v>12</v>
      </c>
      <c r="D39" s="1" t="s">
        <v>572</v>
      </c>
      <c r="E39" s="1" t="s">
        <v>450</v>
      </c>
      <c r="F39" s="1" t="s">
        <v>1269</v>
      </c>
      <c r="G39" s="2">
        <f t="shared" si="0"/>
        <v>66.8</v>
      </c>
      <c r="H39" s="1"/>
      <c r="I39" s="2">
        <f t="shared" si="1"/>
        <v>66.8</v>
      </c>
      <c r="J39" s="1">
        <f t="shared" si="3"/>
        <v>38</v>
      </c>
    </row>
    <row r="40" spans="1:10" ht="12.75">
      <c r="A40" s="1" t="s">
        <v>1224</v>
      </c>
      <c r="B40" s="1" t="s">
        <v>1281</v>
      </c>
      <c r="C40" s="1" t="s">
        <v>12</v>
      </c>
      <c r="D40" s="1" t="s">
        <v>85</v>
      </c>
      <c r="E40" s="1" t="s">
        <v>472</v>
      </c>
      <c r="F40" s="1" t="s">
        <v>113</v>
      </c>
      <c r="G40" s="2">
        <f t="shared" si="0"/>
        <v>66.33333333333333</v>
      </c>
      <c r="H40" s="1"/>
      <c r="I40" s="2">
        <f t="shared" si="1"/>
        <v>66.33333333333333</v>
      </c>
      <c r="J40" s="1">
        <f t="shared" si="3"/>
        <v>39</v>
      </c>
    </row>
    <row r="41" spans="1:10" ht="12.75">
      <c r="A41" s="1" t="s">
        <v>1224</v>
      </c>
      <c r="B41" s="1" t="s">
        <v>1282</v>
      </c>
      <c r="C41" s="1" t="s">
        <v>12</v>
      </c>
      <c r="D41" s="1" t="s">
        <v>502</v>
      </c>
      <c r="E41" s="1" t="s">
        <v>113</v>
      </c>
      <c r="F41" s="1" t="s">
        <v>1135</v>
      </c>
      <c r="G41" s="2">
        <f t="shared" si="0"/>
        <v>63.93333333333334</v>
      </c>
      <c r="H41" s="1">
        <v>2</v>
      </c>
      <c r="I41" s="2">
        <f t="shared" si="1"/>
        <v>65.93333333333334</v>
      </c>
      <c r="J41" s="1">
        <f t="shared" si="3"/>
        <v>40</v>
      </c>
    </row>
    <row r="42" spans="1:10" ht="12.75">
      <c r="A42" s="1" t="s">
        <v>1224</v>
      </c>
      <c r="B42" s="1" t="s">
        <v>1283</v>
      </c>
      <c r="C42" s="1" t="s">
        <v>12</v>
      </c>
      <c r="D42" s="1" t="s">
        <v>419</v>
      </c>
      <c r="E42" s="1" t="s">
        <v>128</v>
      </c>
      <c r="F42" s="1" t="s">
        <v>1284</v>
      </c>
      <c r="G42" s="2">
        <f t="shared" si="0"/>
        <v>65.73333333333333</v>
      </c>
      <c r="H42" s="1"/>
      <c r="I42" s="2">
        <f t="shared" si="1"/>
        <v>65.73333333333333</v>
      </c>
      <c r="J42" s="1">
        <f t="shared" si="3"/>
        <v>41</v>
      </c>
    </row>
    <row r="43" spans="1:10" ht="12.75">
      <c r="A43" s="1" t="s">
        <v>1224</v>
      </c>
      <c r="B43" s="1" t="s">
        <v>1285</v>
      </c>
      <c r="C43" s="1" t="s">
        <v>12</v>
      </c>
      <c r="D43" s="1" t="s">
        <v>158</v>
      </c>
      <c r="E43" s="1" t="s">
        <v>448</v>
      </c>
      <c r="F43" s="1" t="s">
        <v>118</v>
      </c>
      <c r="G43" s="2">
        <f t="shared" si="0"/>
        <v>65.66666666666667</v>
      </c>
      <c r="H43" s="1"/>
      <c r="I43" s="2">
        <f t="shared" si="1"/>
        <v>65.66666666666667</v>
      </c>
      <c r="J43" s="1">
        <f t="shared" si="3"/>
        <v>42</v>
      </c>
    </row>
    <row r="44" spans="1:10" ht="12.75">
      <c r="A44" s="1" t="s">
        <v>1224</v>
      </c>
      <c r="B44" s="1" t="s">
        <v>1286</v>
      </c>
      <c r="C44" s="1" t="s">
        <v>12</v>
      </c>
      <c r="D44" s="1" t="s">
        <v>572</v>
      </c>
      <c r="E44" s="1" t="s">
        <v>102</v>
      </c>
      <c r="F44" s="1" t="s">
        <v>1287</v>
      </c>
      <c r="G44" s="2">
        <f t="shared" si="0"/>
        <v>65.2</v>
      </c>
      <c r="H44" s="1"/>
      <c r="I44" s="2">
        <f t="shared" si="1"/>
        <v>65.2</v>
      </c>
      <c r="J44" s="1">
        <f t="shared" si="3"/>
        <v>43</v>
      </c>
    </row>
    <row r="45" spans="1:10" ht="12.75">
      <c r="A45" s="1" t="s">
        <v>1224</v>
      </c>
      <c r="B45" s="1" t="s">
        <v>1288</v>
      </c>
      <c r="C45" s="1" t="s">
        <v>12</v>
      </c>
      <c r="D45" s="1" t="s">
        <v>448</v>
      </c>
      <c r="E45" s="1" t="s">
        <v>448</v>
      </c>
      <c r="F45" s="1" t="s">
        <v>448</v>
      </c>
      <c r="G45" s="2">
        <f t="shared" si="0"/>
        <v>65</v>
      </c>
      <c r="H45" s="1"/>
      <c r="I45" s="2">
        <f t="shared" si="1"/>
        <v>65</v>
      </c>
      <c r="J45" s="1">
        <f t="shared" si="3"/>
        <v>44</v>
      </c>
    </row>
    <row r="46" spans="1:10" ht="12.75">
      <c r="A46" s="1" t="s">
        <v>1224</v>
      </c>
      <c r="B46" s="1" t="s">
        <v>1289</v>
      </c>
      <c r="C46" s="1" t="s">
        <v>12</v>
      </c>
      <c r="D46" s="1" t="s">
        <v>66</v>
      </c>
      <c r="E46" s="1" t="s">
        <v>507</v>
      </c>
      <c r="F46" s="1" t="s">
        <v>1290</v>
      </c>
      <c r="G46" s="2">
        <f t="shared" si="0"/>
        <v>64.60000000000001</v>
      </c>
      <c r="H46" s="1"/>
      <c r="I46" s="2">
        <f t="shared" si="1"/>
        <v>64.60000000000001</v>
      </c>
      <c r="J46" s="1">
        <f t="shared" si="3"/>
        <v>45</v>
      </c>
    </row>
    <row r="47" spans="1:10" ht="12.75">
      <c r="A47" s="1" t="s">
        <v>1224</v>
      </c>
      <c r="B47" s="1" t="s">
        <v>1291</v>
      </c>
      <c r="C47" s="1" t="s">
        <v>12</v>
      </c>
      <c r="D47" s="1" t="s">
        <v>162</v>
      </c>
      <c r="E47" s="1" t="s">
        <v>448</v>
      </c>
      <c r="F47" s="1" t="s">
        <v>1290</v>
      </c>
      <c r="G47" s="2">
        <f t="shared" si="0"/>
        <v>64.60000000000001</v>
      </c>
      <c r="H47" s="1"/>
      <c r="I47" s="2">
        <f t="shared" si="1"/>
        <v>64.60000000000001</v>
      </c>
      <c r="J47" s="1">
        <f t="shared" si="3"/>
        <v>45</v>
      </c>
    </row>
    <row r="48" spans="1:10" ht="12.75">
      <c r="A48" s="1" t="s">
        <v>1224</v>
      </c>
      <c r="B48" s="1" t="s">
        <v>1292</v>
      </c>
      <c r="C48" s="1" t="s">
        <v>12</v>
      </c>
      <c r="D48" s="1" t="s">
        <v>85</v>
      </c>
      <c r="E48" s="1" t="s">
        <v>502</v>
      </c>
      <c r="F48" s="1" t="s">
        <v>134</v>
      </c>
      <c r="G48" s="2">
        <f t="shared" si="0"/>
        <v>64.33333333333333</v>
      </c>
      <c r="H48" s="1"/>
      <c r="I48" s="2">
        <f t="shared" si="1"/>
        <v>64.33333333333333</v>
      </c>
      <c r="J48" s="1">
        <f t="shared" si="3"/>
        <v>47</v>
      </c>
    </row>
    <row r="49" spans="1:10" ht="12.75">
      <c r="A49" s="1" t="s">
        <v>1224</v>
      </c>
      <c r="B49" s="1" t="s">
        <v>1293</v>
      </c>
      <c r="C49" s="1" t="s">
        <v>12</v>
      </c>
      <c r="D49" s="1" t="s">
        <v>102</v>
      </c>
      <c r="E49" s="1" t="s">
        <v>96</v>
      </c>
      <c r="F49" s="1" t="s">
        <v>835</v>
      </c>
      <c r="G49" s="2">
        <f t="shared" si="0"/>
        <v>64.13333333333334</v>
      </c>
      <c r="H49" s="1"/>
      <c r="I49" s="2">
        <f t="shared" si="1"/>
        <v>64.13333333333334</v>
      </c>
      <c r="J49" s="1">
        <f t="shared" si="3"/>
        <v>48</v>
      </c>
    </row>
    <row r="50" spans="1:10" ht="12.75">
      <c r="A50" s="1" t="s">
        <v>1224</v>
      </c>
      <c r="B50" s="1" t="s">
        <v>1294</v>
      </c>
      <c r="C50" s="1" t="s">
        <v>12</v>
      </c>
      <c r="D50" s="1" t="s">
        <v>465</v>
      </c>
      <c r="E50" s="1" t="s">
        <v>448</v>
      </c>
      <c r="F50" s="1" t="s">
        <v>1135</v>
      </c>
      <c r="G50" s="2">
        <f t="shared" si="0"/>
        <v>63.93333333333334</v>
      </c>
      <c r="H50" s="1"/>
      <c r="I50" s="2">
        <f t="shared" si="1"/>
        <v>63.93333333333334</v>
      </c>
      <c r="J50" s="1">
        <f t="shared" si="3"/>
        <v>49</v>
      </c>
    </row>
    <row r="51" spans="1:10" ht="12.75">
      <c r="A51" s="1" t="s">
        <v>1224</v>
      </c>
      <c r="B51" s="1" t="s">
        <v>1295</v>
      </c>
      <c r="C51" s="1" t="s">
        <v>12</v>
      </c>
      <c r="D51" s="1" t="s">
        <v>69</v>
      </c>
      <c r="E51" s="1" t="s">
        <v>121</v>
      </c>
      <c r="F51" s="1" t="s">
        <v>533</v>
      </c>
      <c r="G51" s="2">
        <f aca="true" t="shared" si="4" ref="G51:G66">F51/1.5</f>
        <v>63.86666666666667</v>
      </c>
      <c r="H51" s="1"/>
      <c r="I51" s="2">
        <f aca="true" t="shared" si="5" ref="I51:I66">SUM(G51:H51)</f>
        <v>63.86666666666667</v>
      </c>
      <c r="J51" s="1">
        <f aca="true" t="shared" si="6" ref="J51:J66">RANK(I51,$I$2:$I$119)</f>
        <v>50</v>
      </c>
    </row>
    <row r="52" spans="1:10" ht="12.75">
      <c r="A52" s="1" t="s">
        <v>1224</v>
      </c>
      <c r="B52" s="1" t="s">
        <v>1296</v>
      </c>
      <c r="C52" s="1" t="s">
        <v>12</v>
      </c>
      <c r="D52" s="1" t="s">
        <v>127</v>
      </c>
      <c r="E52" s="1" t="s">
        <v>146</v>
      </c>
      <c r="F52" s="1" t="s">
        <v>537</v>
      </c>
      <c r="G52" s="2">
        <f t="shared" si="4"/>
        <v>63.73333333333333</v>
      </c>
      <c r="H52" s="1"/>
      <c r="I52" s="2">
        <f t="shared" si="5"/>
        <v>63.73333333333333</v>
      </c>
      <c r="J52" s="1">
        <f t="shared" si="6"/>
        <v>51</v>
      </c>
    </row>
    <row r="53" spans="1:10" ht="12.75">
      <c r="A53" s="1" t="s">
        <v>1224</v>
      </c>
      <c r="B53" s="1" t="s">
        <v>1297</v>
      </c>
      <c r="C53" s="1" t="s">
        <v>12</v>
      </c>
      <c r="D53" s="1" t="s">
        <v>502</v>
      </c>
      <c r="E53" s="1" t="s">
        <v>450</v>
      </c>
      <c r="F53" s="1" t="s">
        <v>537</v>
      </c>
      <c r="G53" s="2">
        <f t="shared" si="4"/>
        <v>63.73333333333333</v>
      </c>
      <c r="H53" s="1"/>
      <c r="I53" s="2">
        <f t="shared" si="5"/>
        <v>63.73333333333333</v>
      </c>
      <c r="J53" s="1">
        <f t="shared" si="6"/>
        <v>51</v>
      </c>
    </row>
    <row r="54" spans="1:10" ht="12.75">
      <c r="A54" s="1" t="s">
        <v>1224</v>
      </c>
      <c r="B54" s="1" t="s">
        <v>1298</v>
      </c>
      <c r="C54" s="1" t="s">
        <v>12</v>
      </c>
      <c r="D54" s="1" t="s">
        <v>472</v>
      </c>
      <c r="E54" s="1" t="s">
        <v>146</v>
      </c>
      <c r="F54" s="1" t="s">
        <v>948</v>
      </c>
      <c r="G54" s="2">
        <f t="shared" si="4"/>
        <v>63.06666666666666</v>
      </c>
      <c r="H54" s="1"/>
      <c r="I54" s="2">
        <f t="shared" si="5"/>
        <v>63.06666666666666</v>
      </c>
      <c r="J54" s="1">
        <f t="shared" si="6"/>
        <v>53</v>
      </c>
    </row>
    <row r="55" spans="1:10" ht="12.75">
      <c r="A55" s="1" t="s">
        <v>1224</v>
      </c>
      <c r="B55" s="1" t="s">
        <v>1299</v>
      </c>
      <c r="C55" s="1" t="s">
        <v>12</v>
      </c>
      <c r="D55" s="1" t="s">
        <v>128</v>
      </c>
      <c r="E55" s="1" t="s">
        <v>472</v>
      </c>
      <c r="F55" s="1" t="s">
        <v>462</v>
      </c>
      <c r="G55" s="2">
        <f t="shared" si="4"/>
        <v>63</v>
      </c>
      <c r="H55" s="1"/>
      <c r="I55" s="2">
        <f t="shared" si="5"/>
        <v>63</v>
      </c>
      <c r="J55" s="1">
        <f t="shared" si="6"/>
        <v>54</v>
      </c>
    </row>
    <row r="56" spans="1:10" ht="12.75">
      <c r="A56" s="1" t="s">
        <v>1224</v>
      </c>
      <c r="B56" s="1" t="s">
        <v>1300</v>
      </c>
      <c r="C56" s="1" t="s">
        <v>12</v>
      </c>
      <c r="D56" s="1" t="s">
        <v>118</v>
      </c>
      <c r="E56" s="1" t="s">
        <v>173</v>
      </c>
      <c r="F56" s="1" t="s">
        <v>1140</v>
      </c>
      <c r="G56" s="2">
        <f t="shared" si="4"/>
        <v>62.06666666666666</v>
      </c>
      <c r="H56" s="1"/>
      <c r="I56" s="2">
        <f t="shared" si="5"/>
        <v>62.06666666666666</v>
      </c>
      <c r="J56" s="1">
        <f t="shared" si="6"/>
        <v>55</v>
      </c>
    </row>
    <row r="57" spans="1:10" ht="12.75">
      <c r="A57" s="1" t="s">
        <v>1224</v>
      </c>
      <c r="B57" s="1" t="s">
        <v>1301</v>
      </c>
      <c r="C57" s="1" t="s">
        <v>12</v>
      </c>
      <c r="D57" s="1" t="s">
        <v>99</v>
      </c>
      <c r="E57" s="1" t="s">
        <v>309</v>
      </c>
      <c r="F57" s="1" t="s">
        <v>555</v>
      </c>
      <c r="G57" s="2">
        <f t="shared" si="4"/>
        <v>61.86666666666667</v>
      </c>
      <c r="H57" s="1"/>
      <c r="I57" s="2">
        <f t="shared" si="5"/>
        <v>61.86666666666667</v>
      </c>
      <c r="J57" s="1">
        <f t="shared" si="6"/>
        <v>56</v>
      </c>
    </row>
    <row r="58" spans="1:10" ht="12.75">
      <c r="A58" s="1" t="s">
        <v>1224</v>
      </c>
      <c r="B58" s="1" t="s">
        <v>1302</v>
      </c>
      <c r="C58" s="1" t="s">
        <v>12</v>
      </c>
      <c r="D58" s="1" t="s">
        <v>158</v>
      </c>
      <c r="E58" s="1" t="s">
        <v>515</v>
      </c>
      <c r="F58" s="1" t="s">
        <v>479</v>
      </c>
      <c r="G58" s="2">
        <f t="shared" si="4"/>
        <v>61.666666666666664</v>
      </c>
      <c r="H58" s="1"/>
      <c r="I58" s="2">
        <f t="shared" si="5"/>
        <v>61.666666666666664</v>
      </c>
      <c r="J58" s="1">
        <f t="shared" si="6"/>
        <v>57</v>
      </c>
    </row>
    <row r="59" spans="1:10" ht="12.75">
      <c r="A59" s="1" t="s">
        <v>1224</v>
      </c>
      <c r="B59" s="1" t="s">
        <v>1303</v>
      </c>
      <c r="C59" s="1" t="s">
        <v>12</v>
      </c>
      <c r="D59" s="1" t="s">
        <v>149</v>
      </c>
      <c r="E59" s="1" t="s">
        <v>479</v>
      </c>
      <c r="F59" s="1" t="s">
        <v>1304</v>
      </c>
      <c r="G59" s="2">
        <f t="shared" si="4"/>
        <v>61.4</v>
      </c>
      <c r="H59" s="1"/>
      <c r="I59" s="2">
        <f t="shared" si="5"/>
        <v>61.4</v>
      </c>
      <c r="J59" s="1">
        <f t="shared" si="6"/>
        <v>58</v>
      </c>
    </row>
    <row r="60" spans="1:10" ht="12.75">
      <c r="A60" s="1" t="s">
        <v>1224</v>
      </c>
      <c r="B60" s="1" t="s">
        <v>1305</v>
      </c>
      <c r="C60" s="1" t="s">
        <v>12</v>
      </c>
      <c r="D60" s="1" t="s">
        <v>572</v>
      </c>
      <c r="E60" s="1" t="s">
        <v>567</v>
      </c>
      <c r="F60" s="1" t="s">
        <v>1142</v>
      </c>
      <c r="G60" s="2">
        <f t="shared" si="4"/>
        <v>61.199999999999996</v>
      </c>
      <c r="H60" s="1"/>
      <c r="I60" s="2">
        <f t="shared" si="5"/>
        <v>61.199999999999996</v>
      </c>
      <c r="J60" s="1">
        <f t="shared" si="6"/>
        <v>59</v>
      </c>
    </row>
    <row r="61" spans="1:10" ht="12.75">
      <c r="A61" s="1" t="s">
        <v>1224</v>
      </c>
      <c r="B61" s="1" t="s">
        <v>1306</v>
      </c>
      <c r="C61" s="1" t="s">
        <v>12</v>
      </c>
      <c r="D61" s="1" t="s">
        <v>515</v>
      </c>
      <c r="E61" s="1" t="s">
        <v>462</v>
      </c>
      <c r="F61" s="1" t="s">
        <v>1307</v>
      </c>
      <c r="G61" s="2">
        <f t="shared" si="4"/>
        <v>61.13333333333333</v>
      </c>
      <c r="H61" s="1"/>
      <c r="I61" s="2">
        <f t="shared" si="5"/>
        <v>61.13333333333333</v>
      </c>
      <c r="J61" s="1">
        <f t="shared" si="6"/>
        <v>60</v>
      </c>
    </row>
    <row r="62" spans="1:10" ht="12.75">
      <c r="A62" s="1" t="s">
        <v>1224</v>
      </c>
      <c r="B62" s="1" t="s">
        <v>1308</v>
      </c>
      <c r="C62" s="1" t="s">
        <v>12</v>
      </c>
      <c r="D62" s="1" t="s">
        <v>309</v>
      </c>
      <c r="E62" s="1" t="s">
        <v>472</v>
      </c>
      <c r="F62" s="1" t="s">
        <v>1307</v>
      </c>
      <c r="G62" s="2">
        <f t="shared" si="4"/>
        <v>61.13333333333333</v>
      </c>
      <c r="H62" s="1"/>
      <c r="I62" s="2">
        <f t="shared" si="5"/>
        <v>61.13333333333333</v>
      </c>
      <c r="J62" s="1">
        <f t="shared" si="6"/>
        <v>60</v>
      </c>
    </row>
    <row r="63" spans="1:10" ht="12.75">
      <c r="A63" s="1" t="s">
        <v>1224</v>
      </c>
      <c r="B63" s="1" t="s">
        <v>1309</v>
      </c>
      <c r="C63" s="1" t="s">
        <v>12</v>
      </c>
      <c r="D63" s="1" t="s">
        <v>133</v>
      </c>
      <c r="E63" s="1" t="s">
        <v>149</v>
      </c>
      <c r="F63" s="1" t="s">
        <v>863</v>
      </c>
      <c r="G63" s="2">
        <f t="shared" si="4"/>
        <v>60.86666666666667</v>
      </c>
      <c r="H63" s="1"/>
      <c r="I63" s="2">
        <f t="shared" si="5"/>
        <v>60.86666666666667</v>
      </c>
      <c r="J63" s="1">
        <f t="shared" si="6"/>
        <v>62</v>
      </c>
    </row>
    <row r="64" spans="1:10" ht="12.75">
      <c r="A64" s="1" t="s">
        <v>1224</v>
      </c>
      <c r="B64" s="1" t="s">
        <v>1310</v>
      </c>
      <c r="C64" s="1" t="s">
        <v>12</v>
      </c>
      <c r="D64" s="1" t="s">
        <v>133</v>
      </c>
      <c r="E64" s="1" t="s">
        <v>502</v>
      </c>
      <c r="F64" s="1" t="s">
        <v>153</v>
      </c>
      <c r="G64" s="2">
        <f t="shared" si="4"/>
        <v>60.46666666666667</v>
      </c>
      <c r="H64" s="1"/>
      <c r="I64" s="2">
        <f t="shared" si="5"/>
        <v>60.46666666666667</v>
      </c>
      <c r="J64" s="1">
        <f t="shared" si="6"/>
        <v>63</v>
      </c>
    </row>
    <row r="65" spans="1:10" ht="12.75">
      <c r="A65" s="1" t="s">
        <v>1224</v>
      </c>
      <c r="B65" s="1" t="s">
        <v>1311</v>
      </c>
      <c r="C65" s="1" t="s">
        <v>12</v>
      </c>
      <c r="D65" s="1" t="s">
        <v>502</v>
      </c>
      <c r="E65" s="1" t="s">
        <v>124</v>
      </c>
      <c r="F65" s="1" t="s">
        <v>1312</v>
      </c>
      <c r="G65" s="2">
        <f t="shared" si="4"/>
        <v>60.13333333333333</v>
      </c>
      <c r="H65" s="1"/>
      <c r="I65" s="2">
        <f t="shared" si="5"/>
        <v>60.13333333333333</v>
      </c>
      <c r="J65" s="1">
        <f t="shared" si="6"/>
        <v>64</v>
      </c>
    </row>
    <row r="66" spans="1:10" ht="12.75">
      <c r="A66" s="1" t="s">
        <v>1224</v>
      </c>
      <c r="B66" s="1" t="s">
        <v>1313</v>
      </c>
      <c r="C66" s="1" t="s">
        <v>12</v>
      </c>
      <c r="D66" s="1" t="s">
        <v>567</v>
      </c>
      <c r="E66" s="1" t="s">
        <v>465</v>
      </c>
      <c r="F66" s="1" t="s">
        <v>965</v>
      </c>
      <c r="G66" s="2">
        <f t="shared" si="4"/>
        <v>60.06666666666666</v>
      </c>
      <c r="H66" s="1"/>
      <c r="I66" s="2">
        <f t="shared" si="5"/>
        <v>60.06666666666666</v>
      </c>
      <c r="J66" s="1">
        <f t="shared" si="6"/>
        <v>65</v>
      </c>
    </row>
    <row r="67" spans="1:10" ht="12.75">
      <c r="A67" s="1" t="s">
        <v>1224</v>
      </c>
      <c r="B67" s="1" t="s">
        <v>1314</v>
      </c>
      <c r="C67" s="1" t="s">
        <v>12</v>
      </c>
      <c r="D67" s="1" t="s">
        <v>232</v>
      </c>
      <c r="E67" s="1" t="s">
        <v>128</v>
      </c>
      <c r="F67" s="1" t="s">
        <v>121</v>
      </c>
      <c r="G67" s="2">
        <f aca="true" t="shared" si="7" ref="G67:G98">F67/1.5</f>
        <v>59.333333333333336</v>
      </c>
      <c r="H67" s="1"/>
      <c r="I67" s="2">
        <f aca="true" t="shared" si="8" ref="I67:I98">SUM(G67:H67)</f>
        <v>59.333333333333336</v>
      </c>
      <c r="J67" s="1">
        <f aca="true" t="shared" si="9" ref="J67:J110">RANK(I67,$I$2:$I$119)</f>
        <v>66</v>
      </c>
    </row>
    <row r="68" spans="1:10" ht="12.75">
      <c r="A68" s="1" t="s">
        <v>1224</v>
      </c>
      <c r="B68" s="1" t="s">
        <v>1315</v>
      </c>
      <c r="C68" s="1" t="s">
        <v>12</v>
      </c>
      <c r="D68" s="1" t="s">
        <v>149</v>
      </c>
      <c r="E68" s="1" t="s">
        <v>528</v>
      </c>
      <c r="F68" s="1" t="s">
        <v>1316</v>
      </c>
      <c r="G68" s="2">
        <f t="shared" si="7"/>
        <v>59.199999999999996</v>
      </c>
      <c r="H68" s="1"/>
      <c r="I68" s="2">
        <f t="shared" si="8"/>
        <v>59.199999999999996</v>
      </c>
      <c r="J68" s="1">
        <f t="shared" si="9"/>
        <v>67</v>
      </c>
    </row>
    <row r="69" spans="1:10" ht="12.75">
      <c r="A69" s="1" t="s">
        <v>1224</v>
      </c>
      <c r="B69" s="1" t="s">
        <v>1317</v>
      </c>
      <c r="C69" s="1" t="s">
        <v>12</v>
      </c>
      <c r="D69" s="1" t="s">
        <v>146</v>
      </c>
      <c r="E69" s="1" t="s">
        <v>567</v>
      </c>
      <c r="F69" s="1" t="s">
        <v>583</v>
      </c>
      <c r="G69" s="2">
        <f t="shared" si="7"/>
        <v>59.06666666666666</v>
      </c>
      <c r="H69" s="1"/>
      <c r="I69" s="2">
        <f t="shared" si="8"/>
        <v>59.06666666666666</v>
      </c>
      <c r="J69" s="1">
        <f t="shared" si="9"/>
        <v>68</v>
      </c>
    </row>
    <row r="70" spans="1:10" ht="12.75">
      <c r="A70" s="1" t="s">
        <v>1224</v>
      </c>
      <c r="B70" s="1" t="s">
        <v>1318</v>
      </c>
      <c r="C70" s="1" t="s">
        <v>12</v>
      </c>
      <c r="D70" s="1" t="s">
        <v>149</v>
      </c>
      <c r="E70" s="1" t="s">
        <v>176</v>
      </c>
      <c r="F70" s="1" t="s">
        <v>843</v>
      </c>
      <c r="G70" s="2">
        <f t="shared" si="7"/>
        <v>58.6</v>
      </c>
      <c r="H70" s="1"/>
      <c r="I70" s="2">
        <f t="shared" si="8"/>
        <v>58.6</v>
      </c>
      <c r="J70" s="1">
        <f t="shared" si="9"/>
        <v>69</v>
      </c>
    </row>
    <row r="71" spans="1:10" ht="12.75">
      <c r="A71" s="1" t="s">
        <v>1224</v>
      </c>
      <c r="B71" s="1" t="s">
        <v>1319</v>
      </c>
      <c r="C71" s="1" t="s">
        <v>12</v>
      </c>
      <c r="D71" s="1" t="s">
        <v>113</v>
      </c>
      <c r="E71" s="1" t="s">
        <v>182</v>
      </c>
      <c r="F71" s="1" t="s">
        <v>1320</v>
      </c>
      <c r="G71" s="2">
        <f t="shared" si="7"/>
        <v>57.73333333333333</v>
      </c>
      <c r="H71" s="1"/>
      <c r="I71" s="2">
        <f t="shared" si="8"/>
        <v>57.73333333333333</v>
      </c>
      <c r="J71" s="1">
        <f t="shared" si="9"/>
        <v>70</v>
      </c>
    </row>
    <row r="72" spans="1:10" ht="12.75">
      <c r="A72" s="1" t="s">
        <v>1224</v>
      </c>
      <c r="B72" s="1" t="s">
        <v>1321</v>
      </c>
      <c r="C72" s="1" t="s">
        <v>12</v>
      </c>
      <c r="D72" s="1" t="s">
        <v>166</v>
      </c>
      <c r="E72" s="1" t="s">
        <v>166</v>
      </c>
      <c r="F72" s="1" t="s">
        <v>166</v>
      </c>
      <c r="G72" s="2">
        <f t="shared" si="7"/>
        <v>57.666666666666664</v>
      </c>
      <c r="H72" s="1"/>
      <c r="I72" s="2">
        <f t="shared" si="8"/>
        <v>57.666666666666664</v>
      </c>
      <c r="J72" s="1">
        <f t="shared" si="9"/>
        <v>71</v>
      </c>
    </row>
    <row r="73" spans="1:10" ht="12.75">
      <c r="A73" s="1" t="s">
        <v>1224</v>
      </c>
      <c r="B73" s="1" t="s">
        <v>1322</v>
      </c>
      <c r="C73" s="1" t="s">
        <v>12</v>
      </c>
      <c r="D73" s="1" t="s">
        <v>515</v>
      </c>
      <c r="E73" s="1" t="s">
        <v>176</v>
      </c>
      <c r="F73" s="1" t="s">
        <v>598</v>
      </c>
      <c r="G73" s="2">
        <f t="shared" si="7"/>
        <v>57.53333333333333</v>
      </c>
      <c r="H73" s="1"/>
      <c r="I73" s="2">
        <f t="shared" si="8"/>
        <v>57.53333333333333</v>
      </c>
      <c r="J73" s="1">
        <f t="shared" si="9"/>
        <v>72</v>
      </c>
    </row>
    <row r="74" spans="1:10" ht="12.75">
      <c r="A74" s="1" t="s">
        <v>1224</v>
      </c>
      <c r="B74" s="1" t="s">
        <v>1323</v>
      </c>
      <c r="C74" s="1" t="s">
        <v>12</v>
      </c>
      <c r="D74" s="1" t="s">
        <v>124</v>
      </c>
      <c r="E74" s="1" t="s">
        <v>232</v>
      </c>
      <c r="F74" s="1" t="s">
        <v>602</v>
      </c>
      <c r="G74" s="2">
        <f t="shared" si="7"/>
        <v>57.199999999999996</v>
      </c>
      <c r="H74" s="1"/>
      <c r="I74" s="2">
        <f t="shared" si="8"/>
        <v>57.199999999999996</v>
      </c>
      <c r="J74" s="1">
        <f t="shared" si="9"/>
        <v>73</v>
      </c>
    </row>
    <row r="75" spans="1:10" ht="12.75">
      <c r="A75" s="1" t="s">
        <v>1224</v>
      </c>
      <c r="B75" s="1" t="s">
        <v>1324</v>
      </c>
      <c r="C75" s="1" t="s">
        <v>12</v>
      </c>
      <c r="D75" s="1" t="s">
        <v>168</v>
      </c>
      <c r="E75" s="1" t="s">
        <v>145</v>
      </c>
      <c r="F75" s="1" t="s">
        <v>602</v>
      </c>
      <c r="G75" s="2">
        <f t="shared" si="7"/>
        <v>57.199999999999996</v>
      </c>
      <c r="H75" s="1"/>
      <c r="I75" s="2">
        <f t="shared" si="8"/>
        <v>57.199999999999996</v>
      </c>
      <c r="J75" s="1">
        <f t="shared" si="9"/>
        <v>73</v>
      </c>
    </row>
    <row r="76" spans="1:10" ht="12.75">
      <c r="A76" s="1" t="s">
        <v>1224</v>
      </c>
      <c r="B76" s="1" t="s">
        <v>1325</v>
      </c>
      <c r="C76" s="1" t="s">
        <v>12</v>
      </c>
      <c r="D76" s="1" t="s">
        <v>528</v>
      </c>
      <c r="E76" s="1" t="s">
        <v>232</v>
      </c>
      <c r="F76" s="1" t="s">
        <v>1326</v>
      </c>
      <c r="G76" s="2">
        <f t="shared" si="7"/>
        <v>56.4</v>
      </c>
      <c r="H76" s="1"/>
      <c r="I76" s="2">
        <f t="shared" si="8"/>
        <v>56.4</v>
      </c>
      <c r="J76" s="1">
        <f t="shared" si="9"/>
        <v>75</v>
      </c>
    </row>
    <row r="77" spans="1:10" ht="12.75">
      <c r="A77" s="1" t="s">
        <v>1224</v>
      </c>
      <c r="B77" s="1" t="s">
        <v>1327</v>
      </c>
      <c r="C77" s="1" t="s">
        <v>12</v>
      </c>
      <c r="D77" s="1" t="s">
        <v>96</v>
      </c>
      <c r="E77" s="1" t="s">
        <v>195</v>
      </c>
      <c r="F77" s="1" t="s">
        <v>612</v>
      </c>
      <c r="G77" s="2">
        <f t="shared" si="7"/>
        <v>56.26666666666667</v>
      </c>
      <c r="H77" s="1"/>
      <c r="I77" s="2">
        <f t="shared" si="8"/>
        <v>56.26666666666667</v>
      </c>
      <c r="J77" s="1">
        <f t="shared" si="9"/>
        <v>76</v>
      </c>
    </row>
    <row r="78" spans="1:10" ht="12.75">
      <c r="A78" s="1" t="s">
        <v>1224</v>
      </c>
      <c r="B78" s="1" t="s">
        <v>1328</v>
      </c>
      <c r="C78" s="1" t="s">
        <v>12</v>
      </c>
      <c r="D78" s="1" t="s">
        <v>465</v>
      </c>
      <c r="E78" s="1" t="s">
        <v>182</v>
      </c>
      <c r="F78" s="1" t="s">
        <v>1329</v>
      </c>
      <c r="G78" s="2">
        <f t="shared" si="7"/>
        <v>56.13333333333333</v>
      </c>
      <c r="H78" s="1"/>
      <c r="I78" s="2">
        <f t="shared" si="8"/>
        <v>56.13333333333333</v>
      </c>
      <c r="J78" s="1">
        <f t="shared" si="9"/>
        <v>77</v>
      </c>
    </row>
    <row r="79" spans="1:10" ht="12.75">
      <c r="A79" s="1" t="s">
        <v>1224</v>
      </c>
      <c r="B79" s="1" t="s">
        <v>1330</v>
      </c>
      <c r="C79" s="1" t="s">
        <v>12</v>
      </c>
      <c r="D79" s="1" t="s">
        <v>166</v>
      </c>
      <c r="E79" s="1" t="s">
        <v>155</v>
      </c>
      <c r="F79" s="1" t="s">
        <v>619</v>
      </c>
      <c r="G79" s="2">
        <f t="shared" si="7"/>
        <v>55.86666666666667</v>
      </c>
      <c r="H79" s="1"/>
      <c r="I79" s="2">
        <f t="shared" si="8"/>
        <v>55.86666666666667</v>
      </c>
      <c r="J79" s="1">
        <f t="shared" si="9"/>
        <v>78</v>
      </c>
    </row>
    <row r="80" spans="1:10" ht="12.75">
      <c r="A80" s="1" t="s">
        <v>1224</v>
      </c>
      <c r="B80" s="1" t="s">
        <v>1331</v>
      </c>
      <c r="C80" s="1" t="s">
        <v>12</v>
      </c>
      <c r="D80" s="1" t="s">
        <v>145</v>
      </c>
      <c r="E80" s="1" t="s">
        <v>186</v>
      </c>
      <c r="F80" s="1" t="s">
        <v>990</v>
      </c>
      <c r="G80" s="2">
        <f t="shared" si="7"/>
        <v>54.86666666666667</v>
      </c>
      <c r="H80" s="1"/>
      <c r="I80" s="2">
        <f t="shared" si="8"/>
        <v>54.86666666666667</v>
      </c>
      <c r="J80" s="1">
        <f t="shared" si="9"/>
        <v>79</v>
      </c>
    </row>
    <row r="81" spans="1:10" ht="12.75">
      <c r="A81" s="1" t="s">
        <v>1224</v>
      </c>
      <c r="B81" s="1" t="s">
        <v>1332</v>
      </c>
      <c r="C81" s="1" t="s">
        <v>12</v>
      </c>
      <c r="D81" s="1" t="s">
        <v>165</v>
      </c>
      <c r="E81" s="1" t="s">
        <v>528</v>
      </c>
      <c r="F81" s="1" t="s">
        <v>155</v>
      </c>
      <c r="G81" s="2">
        <f t="shared" si="7"/>
        <v>54.666666666666664</v>
      </c>
      <c r="H81" s="1"/>
      <c r="I81" s="2">
        <f t="shared" si="8"/>
        <v>54.666666666666664</v>
      </c>
      <c r="J81" s="1">
        <f t="shared" si="9"/>
        <v>80</v>
      </c>
    </row>
    <row r="82" spans="1:10" ht="12.75">
      <c r="A82" s="1" t="s">
        <v>1224</v>
      </c>
      <c r="B82" s="1" t="s">
        <v>1333</v>
      </c>
      <c r="C82" s="1" t="s">
        <v>12</v>
      </c>
      <c r="D82" s="1" t="s">
        <v>146</v>
      </c>
      <c r="E82" s="1" t="s">
        <v>580</v>
      </c>
      <c r="F82" s="1" t="s">
        <v>1167</v>
      </c>
      <c r="G82" s="2">
        <f t="shared" si="7"/>
        <v>54.46666666666667</v>
      </c>
      <c r="H82" s="1"/>
      <c r="I82" s="2">
        <f t="shared" si="8"/>
        <v>54.46666666666667</v>
      </c>
      <c r="J82" s="1">
        <f t="shared" si="9"/>
        <v>81</v>
      </c>
    </row>
    <row r="83" spans="1:10" ht="12.75">
      <c r="A83" s="1" t="s">
        <v>1224</v>
      </c>
      <c r="B83" s="1" t="s">
        <v>1334</v>
      </c>
      <c r="C83" s="1" t="s">
        <v>12</v>
      </c>
      <c r="D83" s="1" t="s">
        <v>636</v>
      </c>
      <c r="E83" s="1" t="s">
        <v>232</v>
      </c>
      <c r="F83" s="1" t="s">
        <v>172</v>
      </c>
      <c r="G83" s="2">
        <f t="shared" si="7"/>
        <v>53.333333333333336</v>
      </c>
      <c r="H83" s="1"/>
      <c r="I83" s="2">
        <f t="shared" si="8"/>
        <v>53.333333333333336</v>
      </c>
      <c r="J83" s="1">
        <f t="shared" si="9"/>
        <v>82</v>
      </c>
    </row>
    <row r="84" spans="1:10" ht="12.75">
      <c r="A84" s="1" t="s">
        <v>1224</v>
      </c>
      <c r="B84" s="1" t="s">
        <v>1335</v>
      </c>
      <c r="C84" s="1" t="s">
        <v>12</v>
      </c>
      <c r="D84" s="1" t="s">
        <v>124</v>
      </c>
      <c r="E84" s="1" t="s">
        <v>208</v>
      </c>
      <c r="F84" s="1" t="s">
        <v>650</v>
      </c>
      <c r="G84" s="2">
        <f t="shared" si="7"/>
        <v>53.199999999999996</v>
      </c>
      <c r="H84" s="1"/>
      <c r="I84" s="2">
        <f t="shared" si="8"/>
        <v>53.199999999999996</v>
      </c>
      <c r="J84" s="1">
        <f t="shared" si="9"/>
        <v>83</v>
      </c>
    </row>
    <row r="85" spans="1:10" ht="12.75">
      <c r="A85" s="1" t="s">
        <v>1224</v>
      </c>
      <c r="B85" s="1" t="s">
        <v>1336</v>
      </c>
      <c r="C85" s="1" t="s">
        <v>12</v>
      </c>
      <c r="D85" s="1" t="s">
        <v>567</v>
      </c>
      <c r="E85" s="1" t="s">
        <v>165</v>
      </c>
      <c r="F85" s="1" t="s">
        <v>1006</v>
      </c>
      <c r="G85" s="2">
        <f t="shared" si="7"/>
        <v>52.46666666666667</v>
      </c>
      <c r="H85" s="1"/>
      <c r="I85" s="2">
        <f t="shared" si="8"/>
        <v>52.46666666666667</v>
      </c>
      <c r="J85" s="1">
        <f t="shared" si="9"/>
        <v>84</v>
      </c>
    </row>
    <row r="86" spans="1:10" ht="12.75">
      <c r="A86" s="1" t="s">
        <v>1224</v>
      </c>
      <c r="B86" s="1" t="s">
        <v>1337</v>
      </c>
      <c r="C86" s="1" t="s">
        <v>12</v>
      </c>
      <c r="D86" s="1" t="s">
        <v>507</v>
      </c>
      <c r="E86" s="1" t="s">
        <v>220</v>
      </c>
      <c r="F86" s="1" t="s">
        <v>182</v>
      </c>
      <c r="G86" s="2">
        <f t="shared" si="7"/>
        <v>52</v>
      </c>
      <c r="H86" s="1"/>
      <c r="I86" s="2">
        <f t="shared" si="8"/>
        <v>52</v>
      </c>
      <c r="J86" s="1">
        <f t="shared" si="9"/>
        <v>85</v>
      </c>
    </row>
    <row r="87" spans="1:10" ht="12.75">
      <c r="A87" s="1" t="s">
        <v>1224</v>
      </c>
      <c r="B87" s="1" t="s">
        <v>1338</v>
      </c>
      <c r="C87" s="1" t="s">
        <v>12</v>
      </c>
      <c r="D87" s="1" t="s">
        <v>182</v>
      </c>
      <c r="E87" s="1" t="s">
        <v>182</v>
      </c>
      <c r="F87" s="1" t="s">
        <v>182</v>
      </c>
      <c r="G87" s="2">
        <f t="shared" si="7"/>
        <v>52</v>
      </c>
      <c r="H87" s="1"/>
      <c r="I87" s="2">
        <f t="shared" si="8"/>
        <v>52</v>
      </c>
      <c r="J87" s="1">
        <f t="shared" si="9"/>
        <v>85</v>
      </c>
    </row>
    <row r="88" spans="1:10" ht="12.75">
      <c r="A88" s="1" t="s">
        <v>1224</v>
      </c>
      <c r="B88" s="1" t="s">
        <v>1339</v>
      </c>
      <c r="C88" s="1" t="s">
        <v>12</v>
      </c>
      <c r="D88" s="1" t="s">
        <v>557</v>
      </c>
      <c r="E88" s="1" t="s">
        <v>618</v>
      </c>
      <c r="F88" s="1" t="s">
        <v>1340</v>
      </c>
      <c r="G88" s="2">
        <f t="shared" si="7"/>
        <v>51.93333333333334</v>
      </c>
      <c r="H88" s="1"/>
      <c r="I88" s="2">
        <f t="shared" si="8"/>
        <v>51.93333333333334</v>
      </c>
      <c r="J88" s="1">
        <f t="shared" si="9"/>
        <v>87</v>
      </c>
    </row>
    <row r="89" spans="1:10" ht="12.75">
      <c r="A89" s="1" t="s">
        <v>1224</v>
      </c>
      <c r="B89" s="1" t="s">
        <v>1341</v>
      </c>
      <c r="C89" s="1" t="s">
        <v>12</v>
      </c>
      <c r="D89" s="1" t="s">
        <v>173</v>
      </c>
      <c r="E89" s="1" t="s">
        <v>200</v>
      </c>
      <c r="F89" s="1" t="s">
        <v>669</v>
      </c>
      <c r="G89" s="2">
        <f t="shared" si="7"/>
        <v>51.46666666666667</v>
      </c>
      <c r="H89" s="1"/>
      <c r="I89" s="2">
        <f t="shared" si="8"/>
        <v>51.46666666666667</v>
      </c>
      <c r="J89" s="1">
        <f t="shared" si="9"/>
        <v>88</v>
      </c>
    </row>
    <row r="90" spans="1:10" ht="12.75">
      <c r="A90" s="1" t="s">
        <v>1224</v>
      </c>
      <c r="B90" s="1" t="s">
        <v>1342</v>
      </c>
      <c r="C90" s="1" t="s">
        <v>12</v>
      </c>
      <c r="D90" s="1" t="s">
        <v>260</v>
      </c>
      <c r="E90" s="1" t="s">
        <v>189</v>
      </c>
      <c r="F90" s="1" t="s">
        <v>1343</v>
      </c>
      <c r="G90" s="2">
        <f t="shared" si="7"/>
        <v>51.13333333333333</v>
      </c>
      <c r="H90" s="1"/>
      <c r="I90" s="2">
        <f t="shared" si="8"/>
        <v>51.13333333333333</v>
      </c>
      <c r="J90" s="1">
        <f t="shared" si="9"/>
        <v>89</v>
      </c>
    </row>
    <row r="91" spans="1:10" ht="12.75">
      <c r="A91" s="1" t="s">
        <v>1224</v>
      </c>
      <c r="B91" s="1" t="s">
        <v>1344</v>
      </c>
      <c r="C91" s="1" t="s">
        <v>12</v>
      </c>
      <c r="D91" s="1" t="s">
        <v>257</v>
      </c>
      <c r="E91" s="1" t="s">
        <v>189</v>
      </c>
      <c r="F91" s="1" t="s">
        <v>678</v>
      </c>
      <c r="G91" s="2">
        <f t="shared" si="7"/>
        <v>50.6</v>
      </c>
      <c r="H91" s="1"/>
      <c r="I91" s="2">
        <f t="shared" si="8"/>
        <v>50.6</v>
      </c>
      <c r="J91" s="1">
        <f t="shared" si="9"/>
        <v>90</v>
      </c>
    </row>
    <row r="92" spans="1:10" ht="12.75">
      <c r="A92" s="1" t="s">
        <v>1224</v>
      </c>
      <c r="B92" s="1" t="s">
        <v>1345</v>
      </c>
      <c r="C92" s="1" t="s">
        <v>12</v>
      </c>
      <c r="D92" s="1" t="s">
        <v>195</v>
      </c>
      <c r="E92" s="1" t="s">
        <v>636</v>
      </c>
      <c r="F92" s="1" t="s">
        <v>683</v>
      </c>
      <c r="G92" s="2">
        <f t="shared" si="7"/>
        <v>50.46666666666667</v>
      </c>
      <c r="H92" s="1"/>
      <c r="I92" s="2">
        <f t="shared" si="8"/>
        <v>50.46666666666667</v>
      </c>
      <c r="J92" s="1">
        <f t="shared" si="9"/>
        <v>91</v>
      </c>
    </row>
    <row r="93" spans="1:10" ht="12.75">
      <c r="A93" s="1" t="s">
        <v>1224</v>
      </c>
      <c r="B93" s="1" t="s">
        <v>1346</v>
      </c>
      <c r="C93" s="1" t="s">
        <v>12</v>
      </c>
      <c r="D93" s="1" t="s">
        <v>507</v>
      </c>
      <c r="E93" s="1" t="s">
        <v>225</v>
      </c>
      <c r="F93" s="1" t="s">
        <v>1347</v>
      </c>
      <c r="G93" s="2">
        <f t="shared" si="7"/>
        <v>50.4</v>
      </c>
      <c r="H93" s="1"/>
      <c r="I93" s="2">
        <f t="shared" si="8"/>
        <v>50.4</v>
      </c>
      <c r="J93" s="1">
        <f t="shared" si="9"/>
        <v>92</v>
      </c>
    </row>
    <row r="94" spans="1:10" ht="12.75">
      <c r="A94" s="1" t="s">
        <v>1224</v>
      </c>
      <c r="B94" s="1" t="s">
        <v>1348</v>
      </c>
      <c r="C94" s="1" t="s">
        <v>12</v>
      </c>
      <c r="D94" s="1" t="s">
        <v>192</v>
      </c>
      <c r="E94" s="1" t="s">
        <v>557</v>
      </c>
      <c r="F94" s="1" t="s">
        <v>201</v>
      </c>
      <c r="G94" s="2">
        <f t="shared" si="7"/>
        <v>50.13333333333333</v>
      </c>
      <c r="H94" s="1"/>
      <c r="I94" s="2">
        <f t="shared" si="8"/>
        <v>50.13333333333333</v>
      </c>
      <c r="J94" s="1">
        <f t="shared" si="9"/>
        <v>93</v>
      </c>
    </row>
    <row r="95" spans="1:10" ht="12.75">
      <c r="A95" s="1" t="s">
        <v>1224</v>
      </c>
      <c r="B95" s="1" t="s">
        <v>1349</v>
      </c>
      <c r="C95" s="1" t="s">
        <v>12</v>
      </c>
      <c r="D95" s="1" t="s">
        <v>185</v>
      </c>
      <c r="E95" s="1" t="s">
        <v>208</v>
      </c>
      <c r="F95" s="1" t="s">
        <v>1350</v>
      </c>
      <c r="G95" s="2">
        <f t="shared" si="7"/>
        <v>49.86666666666667</v>
      </c>
      <c r="H95" s="1"/>
      <c r="I95" s="2">
        <f t="shared" si="8"/>
        <v>49.86666666666667</v>
      </c>
      <c r="J95" s="1">
        <f t="shared" si="9"/>
        <v>94</v>
      </c>
    </row>
    <row r="96" spans="1:10" ht="12.75">
      <c r="A96" s="1" t="s">
        <v>1224</v>
      </c>
      <c r="B96" s="1" t="s">
        <v>1351</v>
      </c>
      <c r="C96" s="1" t="s">
        <v>12</v>
      </c>
      <c r="D96" s="1" t="s">
        <v>257</v>
      </c>
      <c r="E96" s="1" t="s">
        <v>159</v>
      </c>
      <c r="F96" s="1" t="s">
        <v>691</v>
      </c>
      <c r="G96" s="2">
        <f t="shared" si="7"/>
        <v>49.800000000000004</v>
      </c>
      <c r="H96" s="1"/>
      <c r="I96" s="2">
        <f t="shared" si="8"/>
        <v>49.800000000000004</v>
      </c>
      <c r="J96" s="1">
        <f t="shared" si="9"/>
        <v>95</v>
      </c>
    </row>
    <row r="97" spans="1:10" ht="12.75">
      <c r="A97" s="1" t="s">
        <v>1224</v>
      </c>
      <c r="B97" s="1" t="s">
        <v>1352</v>
      </c>
      <c r="C97" s="1" t="s">
        <v>12</v>
      </c>
      <c r="D97" s="1" t="s">
        <v>221</v>
      </c>
      <c r="E97" s="1" t="s">
        <v>186</v>
      </c>
      <c r="F97" s="1" t="s">
        <v>697</v>
      </c>
      <c r="G97" s="2">
        <f t="shared" si="7"/>
        <v>49.53333333333333</v>
      </c>
      <c r="H97" s="1"/>
      <c r="I97" s="2">
        <f t="shared" si="8"/>
        <v>49.53333333333333</v>
      </c>
      <c r="J97" s="1">
        <f t="shared" si="9"/>
        <v>96</v>
      </c>
    </row>
    <row r="98" spans="1:10" ht="12.75">
      <c r="A98" s="1" t="s">
        <v>1224</v>
      </c>
      <c r="B98" s="1" t="s">
        <v>1353</v>
      </c>
      <c r="C98" s="1" t="s">
        <v>12</v>
      </c>
      <c r="D98" s="1" t="s">
        <v>557</v>
      </c>
      <c r="E98" s="1" t="s">
        <v>580</v>
      </c>
      <c r="F98" s="1" t="s">
        <v>1354</v>
      </c>
      <c r="G98" s="2">
        <f t="shared" si="7"/>
        <v>49.13333333333333</v>
      </c>
      <c r="H98" s="1"/>
      <c r="I98" s="2">
        <f t="shared" si="8"/>
        <v>49.13333333333333</v>
      </c>
      <c r="J98" s="1">
        <f t="shared" si="9"/>
        <v>97</v>
      </c>
    </row>
    <row r="99" spans="1:10" ht="12.75">
      <c r="A99" s="1" t="s">
        <v>1224</v>
      </c>
      <c r="B99" s="1" t="s">
        <v>1355</v>
      </c>
      <c r="C99" s="1" t="s">
        <v>12</v>
      </c>
      <c r="D99" s="1" t="s">
        <v>185</v>
      </c>
      <c r="E99" s="1" t="s">
        <v>221</v>
      </c>
      <c r="F99" s="1" t="s">
        <v>1356</v>
      </c>
      <c r="G99" s="2">
        <f aca="true" t="shared" si="10" ref="G99:G119">F99/1.5</f>
        <v>47.86666666666667</v>
      </c>
      <c r="H99" s="1"/>
      <c r="I99" s="2">
        <f aca="true" t="shared" si="11" ref="I99:I119">SUM(G99:H99)</f>
        <v>47.86666666666667</v>
      </c>
      <c r="J99" s="1">
        <f t="shared" si="9"/>
        <v>98</v>
      </c>
    </row>
    <row r="100" spans="1:10" ht="12.75">
      <c r="A100" s="1" t="s">
        <v>1224</v>
      </c>
      <c r="B100" s="1" t="s">
        <v>1357</v>
      </c>
      <c r="C100" s="1" t="s">
        <v>12</v>
      </c>
      <c r="D100" s="1" t="s">
        <v>213</v>
      </c>
      <c r="E100" s="1" t="s">
        <v>636</v>
      </c>
      <c r="F100" s="1" t="s">
        <v>714</v>
      </c>
      <c r="G100" s="2">
        <f t="shared" si="10"/>
        <v>47.800000000000004</v>
      </c>
      <c r="H100" s="1"/>
      <c r="I100" s="2">
        <f t="shared" si="11"/>
        <v>47.800000000000004</v>
      </c>
      <c r="J100" s="1">
        <f t="shared" si="9"/>
        <v>99</v>
      </c>
    </row>
    <row r="101" spans="1:10" ht="12.75">
      <c r="A101" s="1" t="s">
        <v>1224</v>
      </c>
      <c r="B101" s="1" t="s">
        <v>1358</v>
      </c>
      <c r="C101" s="1" t="s">
        <v>12</v>
      </c>
      <c r="D101" s="1" t="s">
        <v>200</v>
      </c>
      <c r="E101" s="1" t="s">
        <v>200</v>
      </c>
      <c r="F101" s="1" t="s">
        <v>200</v>
      </c>
      <c r="G101" s="2">
        <f t="shared" si="10"/>
        <v>46</v>
      </c>
      <c r="H101" s="1"/>
      <c r="I101" s="2">
        <f t="shared" si="11"/>
        <v>46</v>
      </c>
      <c r="J101" s="1">
        <f t="shared" si="9"/>
        <v>100</v>
      </c>
    </row>
    <row r="102" spans="1:10" ht="12.75">
      <c r="A102" s="1" t="s">
        <v>1224</v>
      </c>
      <c r="B102" s="1" t="s">
        <v>1359</v>
      </c>
      <c r="C102" s="1" t="s">
        <v>12</v>
      </c>
      <c r="D102" s="1" t="s">
        <v>217</v>
      </c>
      <c r="E102" s="1" t="s">
        <v>216</v>
      </c>
      <c r="F102" s="1" t="s">
        <v>1360</v>
      </c>
      <c r="G102" s="2">
        <f t="shared" si="10"/>
        <v>45.26666666666667</v>
      </c>
      <c r="H102" s="1"/>
      <c r="I102" s="2">
        <f t="shared" si="11"/>
        <v>45.26666666666667</v>
      </c>
      <c r="J102" s="1">
        <f t="shared" si="9"/>
        <v>101</v>
      </c>
    </row>
    <row r="103" spans="1:10" ht="12.75">
      <c r="A103" s="1" t="s">
        <v>1224</v>
      </c>
      <c r="B103" s="1" t="s">
        <v>1361</v>
      </c>
      <c r="C103" s="1" t="s">
        <v>12</v>
      </c>
      <c r="D103" s="1" t="s">
        <v>236</v>
      </c>
      <c r="E103" s="1" t="s">
        <v>571</v>
      </c>
      <c r="F103" s="1" t="s">
        <v>1362</v>
      </c>
      <c r="G103" s="2">
        <f t="shared" si="10"/>
        <v>45.06666666666666</v>
      </c>
      <c r="H103" s="1"/>
      <c r="I103" s="2">
        <f t="shared" si="11"/>
        <v>45.06666666666666</v>
      </c>
      <c r="J103" s="1">
        <f t="shared" si="9"/>
        <v>102</v>
      </c>
    </row>
    <row r="104" spans="1:10" ht="12.75">
      <c r="A104" s="1" t="s">
        <v>1224</v>
      </c>
      <c r="B104" s="1" t="s">
        <v>1363</v>
      </c>
      <c r="C104" s="1" t="s">
        <v>12</v>
      </c>
      <c r="D104" s="1" t="s">
        <v>226</v>
      </c>
      <c r="E104" s="1" t="s">
        <v>217</v>
      </c>
      <c r="F104" s="1" t="s">
        <v>223</v>
      </c>
      <c r="G104" s="2">
        <f t="shared" si="10"/>
        <v>44.86666666666667</v>
      </c>
      <c r="H104" s="1"/>
      <c r="I104" s="2">
        <f t="shared" si="11"/>
        <v>44.86666666666667</v>
      </c>
      <c r="J104" s="1">
        <f t="shared" si="9"/>
        <v>103</v>
      </c>
    </row>
    <row r="105" spans="1:10" ht="12.75">
      <c r="A105" s="1" t="s">
        <v>1224</v>
      </c>
      <c r="B105" s="1" t="s">
        <v>1364</v>
      </c>
      <c r="C105" s="1" t="s">
        <v>12</v>
      </c>
      <c r="D105" s="1" t="s">
        <v>217</v>
      </c>
      <c r="E105" s="1" t="s">
        <v>207</v>
      </c>
      <c r="F105" s="1" t="s">
        <v>1365</v>
      </c>
      <c r="G105" s="2">
        <f t="shared" si="10"/>
        <v>43.46666666666667</v>
      </c>
      <c r="H105" s="1"/>
      <c r="I105" s="2">
        <f t="shared" si="11"/>
        <v>43.46666666666667</v>
      </c>
      <c r="J105" s="1">
        <f t="shared" si="9"/>
        <v>104</v>
      </c>
    </row>
    <row r="106" spans="1:10" ht="12.75">
      <c r="A106" s="1" t="s">
        <v>1224</v>
      </c>
      <c r="B106" s="1" t="s">
        <v>1366</v>
      </c>
      <c r="C106" s="1" t="s">
        <v>12</v>
      </c>
      <c r="D106" s="1" t="s">
        <v>251</v>
      </c>
      <c r="E106" s="1" t="s">
        <v>226</v>
      </c>
      <c r="F106" s="1" t="s">
        <v>1367</v>
      </c>
      <c r="G106" s="2">
        <f t="shared" si="10"/>
        <v>42.06666666666667</v>
      </c>
      <c r="H106" s="1"/>
      <c r="I106" s="2">
        <f t="shared" si="11"/>
        <v>42.06666666666667</v>
      </c>
      <c r="J106" s="1">
        <f t="shared" si="9"/>
        <v>105</v>
      </c>
    </row>
    <row r="107" spans="1:10" ht="12.75">
      <c r="A107" s="1" t="s">
        <v>1224</v>
      </c>
      <c r="B107" s="1" t="s">
        <v>1368</v>
      </c>
      <c r="C107" s="1" t="s">
        <v>12</v>
      </c>
      <c r="D107" s="1" t="s">
        <v>1369</v>
      </c>
      <c r="E107" s="1" t="s">
        <v>260</v>
      </c>
      <c r="F107" s="1" t="s">
        <v>1370</v>
      </c>
      <c r="G107" s="2">
        <f t="shared" si="10"/>
        <v>38.86666666666667</v>
      </c>
      <c r="H107" s="1"/>
      <c r="I107" s="2">
        <f t="shared" si="11"/>
        <v>38.86666666666667</v>
      </c>
      <c r="J107" s="1">
        <f t="shared" si="9"/>
        <v>106</v>
      </c>
    </row>
    <row r="108" spans="1:10" ht="12.75">
      <c r="A108" s="1" t="s">
        <v>1224</v>
      </c>
      <c r="B108" s="1" t="s">
        <v>1371</v>
      </c>
      <c r="C108" s="1" t="s">
        <v>12</v>
      </c>
      <c r="D108" s="1" t="s">
        <v>233</v>
      </c>
      <c r="E108" s="1" t="s">
        <v>251</v>
      </c>
      <c r="F108" s="1" t="s">
        <v>1372</v>
      </c>
      <c r="G108" s="2">
        <f t="shared" si="10"/>
        <v>38.06666666666667</v>
      </c>
      <c r="H108" s="1"/>
      <c r="I108" s="2">
        <f t="shared" si="11"/>
        <v>38.06666666666667</v>
      </c>
      <c r="J108" s="1">
        <f t="shared" si="9"/>
        <v>107</v>
      </c>
    </row>
    <row r="109" spans="1:10" ht="12.75">
      <c r="A109" s="1" t="s">
        <v>1224</v>
      </c>
      <c r="B109" s="1" t="s">
        <v>1373</v>
      </c>
      <c r="C109" s="1" t="s">
        <v>12</v>
      </c>
      <c r="D109" s="1" t="s">
        <v>301</v>
      </c>
      <c r="E109" s="1" t="s">
        <v>248</v>
      </c>
      <c r="F109" s="1" t="s">
        <v>1374</v>
      </c>
      <c r="G109" s="2">
        <f t="shared" si="10"/>
        <v>35.93333333333333</v>
      </c>
      <c r="H109" s="1"/>
      <c r="I109" s="2">
        <f t="shared" si="11"/>
        <v>35.93333333333333</v>
      </c>
      <c r="J109" s="1">
        <f t="shared" si="9"/>
        <v>108</v>
      </c>
    </row>
    <row r="110" spans="1:10" ht="12.75">
      <c r="A110" s="1" t="s">
        <v>1224</v>
      </c>
      <c r="B110" s="1" t="s">
        <v>1375</v>
      </c>
      <c r="C110" s="1" t="s">
        <v>12</v>
      </c>
      <c r="D110" s="1" t="s">
        <v>329</v>
      </c>
      <c r="E110" s="1" t="s">
        <v>245</v>
      </c>
      <c r="F110" s="1" t="s">
        <v>1376</v>
      </c>
      <c r="G110" s="2">
        <f t="shared" si="10"/>
        <v>35.733333333333334</v>
      </c>
      <c r="H110" s="1"/>
      <c r="I110" s="2">
        <f t="shared" si="11"/>
        <v>35.733333333333334</v>
      </c>
      <c r="J110" s="1">
        <f t="shared" si="9"/>
        <v>109</v>
      </c>
    </row>
    <row r="111" spans="1:10" ht="12.75">
      <c r="A111" s="1" t="s">
        <v>1224</v>
      </c>
      <c r="B111" s="1" t="s">
        <v>1377</v>
      </c>
      <c r="C111" s="1" t="s">
        <v>12</v>
      </c>
      <c r="D111" s="1" t="s">
        <v>308</v>
      </c>
      <c r="E111" s="1" t="s">
        <v>308</v>
      </c>
      <c r="F111" s="1" t="s">
        <v>308</v>
      </c>
      <c r="G111" s="2">
        <f t="shared" si="10"/>
        <v>0</v>
      </c>
      <c r="H111" s="1"/>
      <c r="I111" s="1">
        <f t="shared" si="11"/>
        <v>0</v>
      </c>
      <c r="J111" s="1" t="s">
        <v>336</v>
      </c>
    </row>
    <row r="112" spans="1:10" ht="12.75">
      <c r="A112" s="1" t="s">
        <v>1224</v>
      </c>
      <c r="B112" s="1" t="s">
        <v>1378</v>
      </c>
      <c r="C112" s="1" t="s">
        <v>12</v>
      </c>
      <c r="D112" s="1" t="s">
        <v>308</v>
      </c>
      <c r="E112" s="1" t="s">
        <v>308</v>
      </c>
      <c r="F112" s="1" t="s">
        <v>308</v>
      </c>
      <c r="G112" s="2">
        <f t="shared" si="10"/>
        <v>0</v>
      </c>
      <c r="H112" s="1"/>
      <c r="I112" s="1">
        <f t="shared" si="11"/>
        <v>0</v>
      </c>
      <c r="J112" s="1" t="s">
        <v>336</v>
      </c>
    </row>
    <row r="113" spans="1:10" ht="12.75">
      <c r="A113" s="1" t="s">
        <v>1224</v>
      </c>
      <c r="B113" s="1" t="s">
        <v>1379</v>
      </c>
      <c r="C113" s="1" t="s">
        <v>12</v>
      </c>
      <c r="D113" s="1" t="s">
        <v>308</v>
      </c>
      <c r="E113" s="1" t="s">
        <v>308</v>
      </c>
      <c r="F113" s="1" t="s">
        <v>308</v>
      </c>
      <c r="G113" s="2">
        <f t="shared" si="10"/>
        <v>0</v>
      </c>
      <c r="H113" s="1"/>
      <c r="I113" s="1">
        <f t="shared" si="11"/>
        <v>0</v>
      </c>
      <c r="J113" s="1" t="s">
        <v>336</v>
      </c>
    </row>
    <row r="114" spans="1:10" ht="12.75">
      <c r="A114" s="1" t="s">
        <v>1224</v>
      </c>
      <c r="B114" s="1" t="s">
        <v>1380</v>
      </c>
      <c r="C114" s="1" t="s">
        <v>12</v>
      </c>
      <c r="D114" s="1" t="s">
        <v>308</v>
      </c>
      <c r="E114" s="1" t="s">
        <v>308</v>
      </c>
      <c r="F114" s="1" t="s">
        <v>308</v>
      </c>
      <c r="G114" s="2">
        <f t="shared" si="10"/>
        <v>0</v>
      </c>
      <c r="H114" s="1"/>
      <c r="I114" s="1">
        <f t="shared" si="11"/>
        <v>0</v>
      </c>
      <c r="J114" s="1" t="s">
        <v>336</v>
      </c>
    </row>
    <row r="115" spans="1:10" ht="12.75">
      <c r="A115" s="1" t="s">
        <v>1224</v>
      </c>
      <c r="B115" s="1" t="s">
        <v>1381</v>
      </c>
      <c r="C115" s="1" t="s">
        <v>12</v>
      </c>
      <c r="D115" s="1" t="s">
        <v>308</v>
      </c>
      <c r="E115" s="1" t="s">
        <v>308</v>
      </c>
      <c r="F115" s="1" t="s">
        <v>308</v>
      </c>
      <c r="G115" s="2">
        <f t="shared" si="10"/>
        <v>0</v>
      </c>
      <c r="H115" s="1"/>
      <c r="I115" s="1">
        <f t="shared" si="11"/>
        <v>0</v>
      </c>
      <c r="J115" s="1" t="s">
        <v>336</v>
      </c>
    </row>
    <row r="116" spans="1:10" ht="12.75">
      <c r="A116" s="1" t="s">
        <v>1224</v>
      </c>
      <c r="B116" s="1" t="s">
        <v>1382</v>
      </c>
      <c r="C116" s="1" t="s">
        <v>12</v>
      </c>
      <c r="D116" s="1" t="s">
        <v>308</v>
      </c>
      <c r="E116" s="1" t="s">
        <v>308</v>
      </c>
      <c r="F116" s="1" t="s">
        <v>308</v>
      </c>
      <c r="G116" s="2">
        <f t="shared" si="10"/>
        <v>0</v>
      </c>
      <c r="H116" s="1"/>
      <c r="I116" s="1">
        <f t="shared" si="11"/>
        <v>0</v>
      </c>
      <c r="J116" s="1" t="s">
        <v>336</v>
      </c>
    </row>
    <row r="117" spans="1:10" ht="12.75">
      <c r="A117" s="1" t="s">
        <v>1224</v>
      </c>
      <c r="B117" s="1" t="s">
        <v>1383</v>
      </c>
      <c r="C117" s="1" t="s">
        <v>12</v>
      </c>
      <c r="D117" s="1" t="s">
        <v>308</v>
      </c>
      <c r="E117" s="1" t="s">
        <v>308</v>
      </c>
      <c r="F117" s="1" t="s">
        <v>308</v>
      </c>
      <c r="G117" s="2">
        <f t="shared" si="10"/>
        <v>0</v>
      </c>
      <c r="H117" s="1"/>
      <c r="I117" s="1">
        <f t="shared" si="11"/>
        <v>0</v>
      </c>
      <c r="J117" s="1" t="s">
        <v>336</v>
      </c>
    </row>
    <row r="118" spans="1:10" ht="12.75">
      <c r="A118" s="1" t="s">
        <v>1224</v>
      </c>
      <c r="B118" s="1" t="s">
        <v>1384</v>
      </c>
      <c r="C118" s="1" t="s">
        <v>12</v>
      </c>
      <c r="D118" s="1" t="s">
        <v>308</v>
      </c>
      <c r="E118" s="1" t="s">
        <v>308</v>
      </c>
      <c r="F118" s="1" t="s">
        <v>308</v>
      </c>
      <c r="G118" s="2">
        <f t="shared" si="10"/>
        <v>0</v>
      </c>
      <c r="H118" s="1"/>
      <c r="I118" s="1">
        <f t="shared" si="11"/>
        <v>0</v>
      </c>
      <c r="J118" s="1" t="s">
        <v>336</v>
      </c>
    </row>
    <row r="119" spans="1:10" ht="12.75">
      <c r="A119" s="1" t="s">
        <v>1224</v>
      </c>
      <c r="B119" s="1" t="s">
        <v>1385</v>
      </c>
      <c r="C119" s="1" t="s">
        <v>12</v>
      </c>
      <c r="D119" s="1" t="s">
        <v>308</v>
      </c>
      <c r="E119" s="1" t="s">
        <v>308</v>
      </c>
      <c r="F119" s="1" t="s">
        <v>308</v>
      </c>
      <c r="G119" s="2">
        <f t="shared" si="10"/>
        <v>0</v>
      </c>
      <c r="H119" s="1"/>
      <c r="I119" s="1">
        <f t="shared" si="11"/>
        <v>0</v>
      </c>
      <c r="J119" s="1" t="s">
        <v>336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6"/>
  <sheetViews>
    <sheetView workbookViewId="0" topLeftCell="A1">
      <selection activeCell="K21" sqref="K21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6.8515625" style="0" customWidth="1"/>
    <col min="5" max="5" width="8.7109375" style="0" customWidth="1"/>
    <col min="6" max="6" width="5.57421875" style="0" customWidth="1"/>
    <col min="7" max="7" width="6.28125" style="0" customWidth="1"/>
  </cols>
  <sheetData>
    <row r="1" spans="1:8" ht="24">
      <c r="A1" s="1" t="s">
        <v>0</v>
      </c>
      <c r="B1" s="1" t="s">
        <v>1</v>
      </c>
      <c r="C1" s="1" t="s">
        <v>2</v>
      </c>
      <c r="D1" s="1" t="s">
        <v>3</v>
      </c>
      <c r="E1" s="3" t="s">
        <v>6</v>
      </c>
      <c r="F1" s="3" t="s">
        <v>7</v>
      </c>
      <c r="G1" s="3" t="s">
        <v>8</v>
      </c>
      <c r="H1" s="1" t="s">
        <v>9</v>
      </c>
    </row>
    <row r="2" spans="1:8" ht="12.75">
      <c r="A2" s="1" t="s">
        <v>1386</v>
      </c>
      <c r="B2" s="1" t="s">
        <v>1387</v>
      </c>
      <c r="C2" s="1" t="s">
        <v>171</v>
      </c>
      <c r="D2" s="1" t="s">
        <v>44</v>
      </c>
      <c r="E2" s="2">
        <f>D2/1.5</f>
        <v>72.66666666666667</v>
      </c>
      <c r="F2" s="1"/>
      <c r="G2" s="2">
        <f>SUM(E2:F2)</f>
        <v>72.66666666666667</v>
      </c>
      <c r="H2" s="1">
        <v>1</v>
      </c>
    </row>
    <row r="3" spans="1:8" ht="12.75">
      <c r="A3" s="1" t="s">
        <v>1386</v>
      </c>
      <c r="B3" s="1" t="s">
        <v>1388</v>
      </c>
      <c r="C3" s="1" t="s">
        <v>12</v>
      </c>
      <c r="D3" s="1" t="s">
        <v>137</v>
      </c>
      <c r="E3" s="2">
        <f>D3/1.5</f>
        <v>61.333333333333336</v>
      </c>
      <c r="F3" s="1"/>
      <c r="G3" s="2">
        <f>SUM(E3:F3)</f>
        <v>61.333333333333336</v>
      </c>
      <c r="H3" s="1">
        <v>2</v>
      </c>
    </row>
    <row r="4" spans="1:8" ht="12.75">
      <c r="A4" s="1" t="s">
        <v>1386</v>
      </c>
      <c r="B4" s="1" t="s">
        <v>1389</v>
      </c>
      <c r="C4" s="1" t="s">
        <v>12</v>
      </c>
      <c r="D4" s="1" t="s">
        <v>308</v>
      </c>
      <c r="E4" s="2">
        <f>D4/1.5</f>
        <v>0</v>
      </c>
      <c r="F4" s="1"/>
      <c r="G4" s="1">
        <f>SUM(E4:F4)</f>
        <v>0</v>
      </c>
      <c r="H4" s="1" t="s">
        <v>336</v>
      </c>
    </row>
    <row r="5" spans="1:8" ht="12.75">
      <c r="A5" s="1" t="s">
        <v>1386</v>
      </c>
      <c r="B5" s="1" t="s">
        <v>1390</v>
      </c>
      <c r="C5" s="1" t="s">
        <v>12</v>
      </c>
      <c r="D5" s="1" t="s">
        <v>308</v>
      </c>
      <c r="E5" s="2">
        <f>D5/1.5</f>
        <v>0</v>
      </c>
      <c r="F5" s="1"/>
      <c r="G5" s="1">
        <f>SUM(E5:F5)</f>
        <v>0</v>
      </c>
      <c r="H5" s="1" t="s">
        <v>336</v>
      </c>
    </row>
    <row r="6" spans="1:8" ht="12.75">
      <c r="A6" s="1" t="s">
        <v>1386</v>
      </c>
      <c r="B6" s="1" t="s">
        <v>1391</v>
      </c>
      <c r="C6" s="1" t="s">
        <v>12</v>
      </c>
      <c r="D6" s="1" t="s">
        <v>308</v>
      </c>
      <c r="E6" s="2">
        <f>D6/1.5</f>
        <v>0</v>
      </c>
      <c r="F6" s="1"/>
      <c r="G6" s="1">
        <f>SUM(E6:F6)</f>
        <v>0</v>
      </c>
      <c r="H6" s="1" t="s">
        <v>336</v>
      </c>
    </row>
  </sheetData>
  <printOptions/>
  <pageMargins left="0.5548611111111111" right="0.5548611111111111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9"/>
  <sheetViews>
    <sheetView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421875" style="0" customWidth="1"/>
    <col min="7" max="7" width="8.7109375" style="0" customWidth="1"/>
    <col min="8" max="8" width="5.57421875" style="0" customWidth="1"/>
    <col min="9" max="9" width="6.28125" style="0" customWidth="1"/>
    <col min="10" max="10" width="8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1" t="s">
        <v>1392</v>
      </c>
      <c r="B2" s="1" t="s">
        <v>1393</v>
      </c>
      <c r="C2" s="1" t="s">
        <v>12</v>
      </c>
      <c r="D2" s="1" t="s">
        <v>26</v>
      </c>
      <c r="E2" s="1" t="s">
        <v>66</v>
      </c>
      <c r="F2" s="1" t="s">
        <v>1239</v>
      </c>
      <c r="G2" s="2">
        <f>F2/1.5</f>
        <v>75.93333333333334</v>
      </c>
      <c r="H2" s="1"/>
      <c r="I2" s="2">
        <f>SUM(G2:H2)</f>
        <v>75.93333333333334</v>
      </c>
      <c r="J2" s="1" t="s">
        <v>1394</v>
      </c>
    </row>
    <row r="3" spans="1:10" ht="25.5">
      <c r="A3" s="1" t="s">
        <v>1392</v>
      </c>
      <c r="B3" s="1" t="s">
        <v>1395</v>
      </c>
      <c r="C3" s="1" t="s">
        <v>12</v>
      </c>
      <c r="D3" s="1" t="s">
        <v>40</v>
      </c>
      <c r="E3" s="1" t="s">
        <v>208</v>
      </c>
      <c r="F3" s="1" t="s">
        <v>866</v>
      </c>
      <c r="G3" s="2">
        <f aca="true" t="shared" si="0" ref="G3:G9">F3/1.5</f>
        <v>58.800000000000004</v>
      </c>
      <c r="H3" s="1"/>
      <c r="I3" s="2">
        <f aca="true" t="shared" si="1" ref="I3:I9">SUM(G3:H3)</f>
        <v>58.800000000000004</v>
      </c>
      <c r="J3" s="1" t="s">
        <v>1396</v>
      </c>
    </row>
    <row r="4" spans="1:10" ht="25.5">
      <c r="A4" s="1" t="s">
        <v>1392</v>
      </c>
      <c r="B4" s="1" t="s">
        <v>1397</v>
      </c>
      <c r="C4" s="1" t="s">
        <v>12</v>
      </c>
      <c r="D4" s="1" t="s">
        <v>246</v>
      </c>
      <c r="E4" s="1" t="s">
        <v>204</v>
      </c>
      <c r="F4" s="1" t="s">
        <v>1360</v>
      </c>
      <c r="G4" s="2">
        <f t="shared" si="0"/>
        <v>45.26666666666667</v>
      </c>
      <c r="H4" s="1"/>
      <c r="I4" s="2">
        <f t="shared" si="1"/>
        <v>45.26666666666667</v>
      </c>
      <c r="J4" s="1" t="s">
        <v>1398</v>
      </c>
    </row>
    <row r="5" spans="1:10" ht="25.5">
      <c r="A5" s="1" t="s">
        <v>1392</v>
      </c>
      <c r="B5" s="1" t="s">
        <v>1399</v>
      </c>
      <c r="C5" s="1" t="s">
        <v>12</v>
      </c>
      <c r="D5" s="1" t="s">
        <v>308</v>
      </c>
      <c r="E5" s="1" t="s">
        <v>1400</v>
      </c>
      <c r="F5" s="1" t="s">
        <v>1401</v>
      </c>
      <c r="G5" s="2">
        <f t="shared" si="0"/>
        <v>9.6</v>
      </c>
      <c r="H5" s="1"/>
      <c r="I5" s="2">
        <f t="shared" si="1"/>
        <v>9.6</v>
      </c>
      <c r="J5" s="1" t="s">
        <v>1402</v>
      </c>
    </row>
    <row r="6" spans="1:10" ht="25.5">
      <c r="A6" s="1" t="s">
        <v>1392</v>
      </c>
      <c r="B6" s="1" t="s">
        <v>1403</v>
      </c>
      <c r="C6" s="1" t="s">
        <v>12</v>
      </c>
      <c r="D6" s="1" t="s">
        <v>308</v>
      </c>
      <c r="E6" s="1" t="s">
        <v>308</v>
      </c>
      <c r="F6" s="1" t="s">
        <v>308</v>
      </c>
      <c r="G6" s="2">
        <f t="shared" si="0"/>
        <v>0</v>
      </c>
      <c r="H6" s="1"/>
      <c r="I6" s="1">
        <f t="shared" si="1"/>
        <v>0</v>
      </c>
      <c r="J6" s="1" t="s">
        <v>336</v>
      </c>
    </row>
    <row r="7" spans="1:10" ht="25.5">
      <c r="A7" s="1" t="s">
        <v>1392</v>
      </c>
      <c r="B7" s="1" t="s">
        <v>1404</v>
      </c>
      <c r="C7" s="1" t="s">
        <v>12</v>
      </c>
      <c r="D7" s="1" t="s">
        <v>308</v>
      </c>
      <c r="E7" s="1" t="s">
        <v>308</v>
      </c>
      <c r="F7" s="1" t="s">
        <v>308</v>
      </c>
      <c r="G7" s="2">
        <f t="shared" si="0"/>
        <v>0</v>
      </c>
      <c r="H7" s="1"/>
      <c r="I7" s="1">
        <f t="shared" si="1"/>
        <v>0</v>
      </c>
      <c r="J7" s="1" t="s">
        <v>336</v>
      </c>
    </row>
    <row r="8" spans="1:10" ht="25.5">
      <c r="A8" s="1" t="s">
        <v>1392</v>
      </c>
      <c r="B8" s="1" t="s">
        <v>1405</v>
      </c>
      <c r="C8" s="1" t="s">
        <v>171</v>
      </c>
      <c r="D8" s="1" t="s">
        <v>308</v>
      </c>
      <c r="E8" s="1" t="s">
        <v>308</v>
      </c>
      <c r="F8" s="1" t="s">
        <v>308</v>
      </c>
      <c r="G8" s="2">
        <f t="shared" si="0"/>
        <v>0</v>
      </c>
      <c r="H8" s="1"/>
      <c r="I8" s="1">
        <f t="shared" si="1"/>
        <v>0</v>
      </c>
      <c r="J8" s="1" t="s">
        <v>336</v>
      </c>
    </row>
    <row r="9" spans="1:10" ht="25.5">
      <c r="A9" s="1" t="s">
        <v>1392</v>
      </c>
      <c r="B9" s="1" t="s">
        <v>1406</v>
      </c>
      <c r="C9" s="1" t="s">
        <v>12</v>
      </c>
      <c r="D9" s="1" t="s">
        <v>308</v>
      </c>
      <c r="E9" s="1" t="s">
        <v>308</v>
      </c>
      <c r="F9" s="1" t="s">
        <v>308</v>
      </c>
      <c r="G9" s="2">
        <f t="shared" si="0"/>
        <v>0</v>
      </c>
      <c r="H9" s="1"/>
      <c r="I9" s="1">
        <f t="shared" si="1"/>
        <v>0</v>
      </c>
      <c r="J9" s="1" t="s">
        <v>336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2020-08-11T08:25:13Z</dcterms:created>
  <dcterms:modified xsi:type="dcterms:W3CDTF">2020-08-11T13:01:25Z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