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8520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<sst xmlns="http://schemas.openxmlformats.org/spreadsheetml/2006/main" count="453">
  <si>
    <t>附件3</t>
  </si>
  <si>
    <t>黄石市2020年招聘高学历、高层次人才进入考察人员名单</t>
  </si>
  <si>
    <t>序号</t>
  </si>
  <si>
    <t>招聘单位</t>
  </si>
  <si>
    <t>岗位类别及代码</t>
  </si>
  <si>
    <t>招聘人数</t>
  </si>
  <si>
    <t>姓名</t>
  </si>
  <si>
    <t>折算后笔试成绩</t>
  </si>
  <si>
    <t>折算后面试成绩</t>
  </si>
  <si>
    <t>折算成绩之和</t>
  </si>
  <si>
    <t>排名</t>
  </si>
  <si>
    <t>备注</t>
  </si>
  <si>
    <t>主管部门</t>
  </si>
  <si>
    <t>中共黄石市纪律检查委员会</t>
  </si>
  <si>
    <t>市反腐倡廉教育中心</t>
  </si>
  <si>
    <t>综合管理岗
1001</t>
  </si>
  <si>
    <t>肖雅</t>
  </si>
  <si>
    <t>31.00</t>
  </si>
  <si>
    <t>罗浩</t>
  </si>
  <si>
    <t>黄石市人民政府办公室</t>
  </si>
  <si>
    <t>市人民政府机关技术服务中心</t>
  </si>
  <si>
    <t>专业技术岗
1003</t>
  </si>
  <si>
    <t>李茂</t>
  </si>
  <si>
    <t>鞠小康</t>
  </si>
  <si>
    <t>专业技术岗
1004</t>
  </si>
  <si>
    <t>董文建</t>
  </si>
  <si>
    <t>徐立宇</t>
  </si>
  <si>
    <t>黄石市教育局</t>
  </si>
  <si>
    <t>市教科院</t>
  </si>
  <si>
    <t>专业技术岗
1005</t>
  </si>
  <si>
    <t>李晓</t>
  </si>
  <si>
    <t>王安丽</t>
  </si>
  <si>
    <t>30.80</t>
  </si>
  <si>
    <t>专业技术岗
1006</t>
  </si>
  <si>
    <t>罗立琦</t>
  </si>
  <si>
    <t>屈琬婷</t>
  </si>
  <si>
    <t>专业技术岗
1007</t>
  </si>
  <si>
    <t>肖丽萍</t>
  </si>
  <si>
    <t>王恒宇</t>
  </si>
  <si>
    <t>黄石市科学技术局</t>
  </si>
  <si>
    <t>市高新技术发展促进中心</t>
  </si>
  <si>
    <t>专业技术岗
1009</t>
  </si>
  <si>
    <t>郭鸽</t>
  </si>
  <si>
    <t>罗渊</t>
  </si>
  <si>
    <t>29.20</t>
  </si>
  <si>
    <t>黄石市经济和信息化局</t>
  </si>
  <si>
    <t>市城镇集体工业合作联社（黄石市人民政府城镇集体工业办公室）</t>
  </si>
  <si>
    <t>综合管理岗
1012</t>
  </si>
  <si>
    <t>查奉君</t>
  </si>
  <si>
    <t>卫锐</t>
  </si>
  <si>
    <t>王正阳</t>
  </si>
  <si>
    <t>综合管理岗
1013</t>
  </si>
  <si>
    <t>冯研</t>
  </si>
  <si>
    <t>安文杰</t>
  </si>
  <si>
    <t>彭岸锋</t>
  </si>
  <si>
    <t>汤劲风</t>
  </si>
  <si>
    <t>市工业行业促进办公室</t>
  </si>
  <si>
    <t>综合管理岗
1014</t>
  </si>
  <si>
    <t>姚人杰</t>
  </si>
  <si>
    <t>吴晓</t>
  </si>
  <si>
    <t>综合管理岗
1015</t>
  </si>
  <si>
    <t>王梦卉</t>
  </si>
  <si>
    <t>曹祥琪</t>
  </si>
  <si>
    <t>黄石市自然资源和规划局</t>
  </si>
  <si>
    <t>市国土整治办公室</t>
  </si>
  <si>
    <t>专业技术岗
1018</t>
  </si>
  <si>
    <t>孙浪华</t>
  </si>
  <si>
    <t>叶婕妤</t>
  </si>
  <si>
    <t>市城市规划研究信息中心</t>
  </si>
  <si>
    <t>专业技术岗
1019</t>
  </si>
  <si>
    <t>陈 斌</t>
  </si>
  <si>
    <t>李 初</t>
  </si>
  <si>
    <t>市地勘基金中心</t>
  </si>
  <si>
    <t>专业技术岗
1020</t>
  </si>
  <si>
    <t>钱 程</t>
  </si>
  <si>
    <t>王倩倩</t>
  </si>
  <si>
    <t>市土地储备
中心</t>
  </si>
  <si>
    <t>综合管理岗
1021</t>
  </si>
  <si>
    <t>宋佳慧</t>
  </si>
  <si>
    <t>梅梓浩</t>
  </si>
  <si>
    <t>市木材检查站</t>
  </si>
  <si>
    <t>专业技术岗
1022</t>
  </si>
  <si>
    <t>余云从</t>
  </si>
  <si>
    <t>周 围</t>
  </si>
  <si>
    <t>黄石市住房和城乡建设局</t>
  </si>
  <si>
    <t>市建设工程质量监督站</t>
  </si>
  <si>
    <t>综合管理岗
1023</t>
  </si>
  <si>
    <t>唐桀</t>
  </si>
  <si>
    <t>张杨勇</t>
  </si>
  <si>
    <t>专业技术岗
1024</t>
  </si>
  <si>
    <t>王林</t>
  </si>
  <si>
    <t>江姣</t>
  </si>
  <si>
    <t>29.60</t>
  </si>
  <si>
    <t>市建筑行业安全监察站</t>
  </si>
  <si>
    <t>综合管理岗
1025</t>
  </si>
  <si>
    <t>程慧</t>
  </si>
  <si>
    <t>朱里</t>
  </si>
  <si>
    <t>市城市综合开发办</t>
  </si>
  <si>
    <t>专业技术岗
1026</t>
  </si>
  <si>
    <t>陈光硕</t>
  </si>
  <si>
    <t>张子男</t>
  </si>
  <si>
    <t>专业技术岗
1027</t>
  </si>
  <si>
    <t>胡亚平</t>
  </si>
  <si>
    <t>黄朝伟</t>
  </si>
  <si>
    <t>市住房和保障中心</t>
  </si>
  <si>
    <t>专业技术岗
1028</t>
  </si>
  <si>
    <t>刘格君</t>
  </si>
  <si>
    <t>杨佳慧</t>
  </si>
  <si>
    <t>31.60</t>
  </si>
  <si>
    <t>市建筑节能管理办公室</t>
  </si>
  <si>
    <t>专业技术岗
1030</t>
  </si>
  <si>
    <t>秦亮</t>
  </si>
  <si>
    <t>市城建档案馆</t>
  </si>
  <si>
    <t>专业技术岗
1031</t>
  </si>
  <si>
    <t>殷梦莹</t>
  </si>
  <si>
    <t>朱思齐</t>
  </si>
  <si>
    <t>市征收管理办公室</t>
  </si>
  <si>
    <t>专业技术岗
1032</t>
  </si>
  <si>
    <t>汪小芹</t>
  </si>
  <si>
    <t>专业技术岗
1033</t>
  </si>
  <si>
    <t>王棚</t>
  </si>
  <si>
    <t>市房屋安全监督管理中心</t>
  </si>
  <si>
    <t>专业技术岗
1034</t>
  </si>
  <si>
    <t>段梦云</t>
  </si>
  <si>
    <t>刘盼</t>
  </si>
  <si>
    <t>市房地产信息中心</t>
  </si>
  <si>
    <t>专业技术岗
1038</t>
  </si>
  <si>
    <t>戚德雄</t>
  </si>
  <si>
    <t>柯晶</t>
  </si>
  <si>
    <t>市房屋经营管理中心</t>
  </si>
  <si>
    <t>专业技术岗
1039</t>
  </si>
  <si>
    <t>黄柳</t>
  </si>
  <si>
    <t>黄烨敏</t>
  </si>
  <si>
    <t>黄石市农业农村局</t>
  </si>
  <si>
    <t>市蔬菜科学研究所</t>
  </si>
  <si>
    <t>专业技术岗
1040</t>
  </si>
  <si>
    <t>张博</t>
  </si>
  <si>
    <t>焦成广</t>
  </si>
  <si>
    <t>专业技术岗
1041</t>
  </si>
  <si>
    <t>袁绍文</t>
  </si>
  <si>
    <t>62.60</t>
  </si>
  <si>
    <t>市水产品质量安全监督检测中心</t>
  </si>
  <si>
    <t>专业技术岗
1042</t>
  </si>
  <si>
    <t>吴梅</t>
  </si>
  <si>
    <t>石玉林</t>
  </si>
  <si>
    <t>黄石市文化和旅游局</t>
  </si>
  <si>
    <t>市图书馆</t>
  </si>
  <si>
    <t>专业技术岗
1043</t>
  </si>
  <si>
    <t>孔鑫妍</t>
  </si>
  <si>
    <t>65.60</t>
  </si>
  <si>
    <t>黄舒敏</t>
  </si>
  <si>
    <t>熊毅鹏</t>
  </si>
  <si>
    <t>易彩云</t>
  </si>
  <si>
    <t>市群众艺术馆</t>
  </si>
  <si>
    <t>专业技术岗
1045</t>
  </si>
  <si>
    <t>吴沛晗</t>
  </si>
  <si>
    <t>李振宇</t>
  </si>
  <si>
    <t>黄石市卫生健康委员会</t>
  </si>
  <si>
    <t>市疾病预防控制中心</t>
  </si>
  <si>
    <t>专业技术岗
1050</t>
  </si>
  <si>
    <t>鲜于灵芝</t>
  </si>
  <si>
    <t>周晶</t>
  </si>
  <si>
    <t>市结核病防治院</t>
  </si>
  <si>
    <t>综合管理岗
1051</t>
  </si>
  <si>
    <t>万葵</t>
  </si>
  <si>
    <t>黄石市政府国资委</t>
  </si>
  <si>
    <t>央企招商服务中心</t>
  </si>
  <si>
    <t>综合管理岗
1054</t>
  </si>
  <si>
    <t>杨琳</t>
  </si>
  <si>
    <t>冯杭</t>
  </si>
  <si>
    <t>黄石市城市管理执法委员会</t>
  </si>
  <si>
    <t>市排水管理处</t>
  </si>
  <si>
    <t>综合管理岗
1055</t>
  </si>
  <si>
    <t>王思祺</t>
  </si>
  <si>
    <t>李 然</t>
  </si>
  <si>
    <t>黄石市市场监督管理局</t>
  </si>
  <si>
    <t>市产品质量监督检验所</t>
  </si>
  <si>
    <t>专业技术岗
1058</t>
  </si>
  <si>
    <t>徐莉</t>
  </si>
  <si>
    <t>罗政</t>
  </si>
  <si>
    <t>专业技术岗
1059</t>
  </si>
  <si>
    <t>吴丽</t>
  </si>
  <si>
    <t>张骏</t>
  </si>
  <si>
    <t>专业技术岗
1060</t>
  </si>
  <si>
    <t>喻钰</t>
  </si>
  <si>
    <t>王小曼</t>
  </si>
  <si>
    <t>专业技术岗
1063</t>
  </si>
  <si>
    <t>邬美玲</t>
  </si>
  <si>
    <t>张松</t>
  </si>
  <si>
    <t>专业技术岗
1065</t>
  </si>
  <si>
    <t>廖伟杰</t>
  </si>
  <si>
    <t>胡启武</t>
  </si>
  <si>
    <t>市计量检定测试所</t>
  </si>
  <si>
    <t>专业技术岗
1066</t>
  </si>
  <si>
    <t>王婧如</t>
  </si>
  <si>
    <t>童禹铭</t>
  </si>
  <si>
    <t>龚海桂</t>
  </si>
  <si>
    <t>李慧娟</t>
  </si>
  <si>
    <t>专业技术岗
1067</t>
  </si>
  <si>
    <t>黄正</t>
  </si>
  <si>
    <t>丁俊</t>
  </si>
  <si>
    <t>李林钢</t>
  </si>
  <si>
    <t>张明</t>
  </si>
  <si>
    <t>曾巧巧</t>
  </si>
  <si>
    <t>张静</t>
  </si>
  <si>
    <t>严律</t>
  </si>
  <si>
    <t>陈君忌</t>
  </si>
  <si>
    <t>市食品药品检验检测中心</t>
  </si>
  <si>
    <t>专业技术岗
1068</t>
  </si>
  <si>
    <t>陈萍</t>
  </si>
  <si>
    <t>谈宇希</t>
  </si>
  <si>
    <t>市信息与标准化所</t>
  </si>
  <si>
    <t>专业技术岗
1069</t>
  </si>
  <si>
    <t>姚超</t>
  </si>
  <si>
    <t>叶焱威</t>
  </si>
  <si>
    <t>黄石市统计局</t>
  </si>
  <si>
    <t>市统计局普查中心</t>
  </si>
  <si>
    <t>综合管理岗
1070</t>
  </si>
  <si>
    <t>周艳</t>
  </si>
  <si>
    <t>高蒙</t>
  </si>
  <si>
    <t>黄石市政府研究室</t>
  </si>
  <si>
    <t>市政府发展研究中心</t>
  </si>
  <si>
    <t>综合管理岗
1071</t>
  </si>
  <si>
    <t>谭蓉</t>
  </si>
  <si>
    <t>张平</t>
  </si>
  <si>
    <t>62.40</t>
  </si>
  <si>
    <t>黄石市地方金融工作局</t>
  </si>
  <si>
    <t>市企业上市指导服务中心</t>
  </si>
  <si>
    <t>综合管理岗
1072</t>
  </si>
  <si>
    <t>黄俊</t>
  </si>
  <si>
    <t>何敏</t>
  </si>
  <si>
    <t xml:space="preserve">黄石市政务服务和大数据管理局 </t>
  </si>
  <si>
    <t>市大数据管理局</t>
  </si>
  <si>
    <t>综合管理岗
1073</t>
  </si>
  <si>
    <t>王润</t>
  </si>
  <si>
    <t>专业技术岗
1074</t>
  </si>
  <si>
    <t>朱怡清</t>
  </si>
  <si>
    <t>赵志坤</t>
  </si>
  <si>
    <t>市12345公共热线管理服务中心</t>
  </si>
  <si>
    <t>综合管理岗
1075</t>
  </si>
  <si>
    <t>刘念</t>
  </si>
  <si>
    <t>胡澄沁</t>
  </si>
  <si>
    <t>黄石市文联</t>
  </si>
  <si>
    <t>黄石市文学艺术院（《五彩石》杂志编辑部）</t>
  </si>
  <si>
    <t>专业技术岗
1077</t>
  </si>
  <si>
    <t>甘佳雯</t>
  </si>
  <si>
    <t>吕茜</t>
  </si>
  <si>
    <t>专业技术岗
1078</t>
  </si>
  <si>
    <t>黄岩</t>
  </si>
  <si>
    <t>60.20</t>
  </si>
  <si>
    <t>郝莉</t>
  </si>
  <si>
    <t>中共黄石市委党校
（黄石市行政学院）</t>
  </si>
  <si>
    <t>专业技术岗
1080</t>
  </si>
  <si>
    <t>邬  莹</t>
  </si>
  <si>
    <t>胡锦锈</t>
  </si>
  <si>
    <t>曹  正</t>
  </si>
  <si>
    <t>专业技术岗
1081</t>
  </si>
  <si>
    <t>童  怡</t>
  </si>
  <si>
    <t>冯  燕</t>
  </si>
  <si>
    <t>专业技术岗
1082</t>
  </si>
  <si>
    <t>胡  经</t>
  </si>
  <si>
    <t>张珊珊</t>
  </si>
  <si>
    <t>综合管理岗
1083</t>
  </si>
  <si>
    <t>刘钰晴</t>
  </si>
  <si>
    <t>谌文灏</t>
  </si>
  <si>
    <t>黄石市制造业服务中心</t>
  </si>
  <si>
    <t>市政府驻粤办公室（市政府驻深圳联络处)</t>
  </si>
  <si>
    <t>综合管理岗
1084</t>
  </si>
  <si>
    <t>陈润明</t>
  </si>
  <si>
    <t>骆耀东</t>
  </si>
  <si>
    <t>黄石市体育事业发展中心</t>
  </si>
  <si>
    <t>黄石市体育运动学校（市体育中学）</t>
  </si>
  <si>
    <t>专业技术岗
1085</t>
  </si>
  <si>
    <t>梁静</t>
  </si>
  <si>
    <t>徐元森</t>
  </si>
  <si>
    <t>综合管理岗
1086</t>
  </si>
  <si>
    <t>姜丽</t>
  </si>
  <si>
    <t>徐懋华</t>
  </si>
  <si>
    <t>专业技术岗
1087</t>
  </si>
  <si>
    <t>汪霄</t>
  </si>
  <si>
    <t>康亦姜</t>
  </si>
  <si>
    <t>28.40</t>
  </si>
  <si>
    <t>综合管理岗
1088</t>
  </si>
  <si>
    <t>欧阳瑢</t>
  </si>
  <si>
    <t>刘文芳</t>
  </si>
  <si>
    <t>黄石市体育发展中心</t>
  </si>
  <si>
    <t>综合管理岗
1089</t>
  </si>
  <si>
    <t>刘聪</t>
  </si>
  <si>
    <t xml:space="preserve"> 徐文露</t>
  </si>
  <si>
    <t>王义真</t>
  </si>
  <si>
    <t>吴莉莉</t>
  </si>
  <si>
    <t>综合管理岗
1090</t>
  </si>
  <si>
    <t>李智文</t>
  </si>
  <si>
    <t>孙铭</t>
  </si>
  <si>
    <t>胡懿萍</t>
  </si>
  <si>
    <t>肖维</t>
  </si>
  <si>
    <t>中国乒乓球队黄石训练基地</t>
  </si>
  <si>
    <t>专业技术岗
1091</t>
  </si>
  <si>
    <t>万小越</t>
  </si>
  <si>
    <t>陈梓娴</t>
  </si>
  <si>
    <t>综合管理岗
1092</t>
  </si>
  <si>
    <t>刘晓芬</t>
  </si>
  <si>
    <t>32.40</t>
  </si>
  <si>
    <t>何佩</t>
  </si>
  <si>
    <t>综合管理岗
1093</t>
  </si>
  <si>
    <t>刘婕</t>
  </si>
  <si>
    <t>龙笠</t>
  </si>
  <si>
    <t>32.00</t>
  </si>
  <si>
    <t>综合管理岗
1094</t>
  </si>
  <si>
    <t>张定</t>
  </si>
  <si>
    <t>牛方奕</t>
  </si>
  <si>
    <t>黄石港区</t>
  </si>
  <si>
    <t>黄石港区融媒体中心</t>
  </si>
  <si>
    <t>综合管理岗
1095</t>
  </si>
  <si>
    <t>张颖</t>
  </si>
  <si>
    <t>黄石港区反腐倡廉教育中心</t>
  </si>
  <si>
    <t>综合管理岗
1096</t>
  </si>
  <si>
    <t>鲁敏</t>
  </si>
  <si>
    <t>刘欢</t>
  </si>
  <si>
    <t>黄石港区农业农村和林业水利湖泊综合服务中心</t>
  </si>
  <si>
    <t>综合管理岗
1097</t>
  </si>
  <si>
    <t>张庆文</t>
  </si>
  <si>
    <t>刘梦婷</t>
  </si>
  <si>
    <t>黄石港区文化体育旅游服务中心</t>
  </si>
  <si>
    <t>综合管理岗
1098</t>
  </si>
  <si>
    <t>颜欣</t>
  </si>
  <si>
    <t>陈楷健</t>
  </si>
  <si>
    <t>黄石港区市场监督管理综合服务中心</t>
  </si>
  <si>
    <t>综合管理岗
1100</t>
  </si>
  <si>
    <t>肖龙凯</t>
  </si>
  <si>
    <t>邵欣卉</t>
  </si>
  <si>
    <t>黄石港区社情民意调查中心</t>
  </si>
  <si>
    <t>综合管理岗
1101</t>
  </si>
  <si>
    <t>殷志强</t>
  </si>
  <si>
    <t>周丽</t>
  </si>
  <si>
    <t>黄石港区医疗保障服务中心</t>
  </si>
  <si>
    <t>综合管理岗
1102</t>
  </si>
  <si>
    <t>袁辰辰</t>
  </si>
  <si>
    <t>熊湘怡</t>
  </si>
  <si>
    <t>黄石港区花湖街道所属事业单位</t>
  </si>
  <si>
    <t>综合管理岗
1106</t>
  </si>
  <si>
    <t>叶定芳</t>
  </si>
  <si>
    <t>黄石港区招商服务中心</t>
  </si>
  <si>
    <t>综合管理岗
1120</t>
  </si>
  <si>
    <t>何雨芳</t>
  </si>
  <si>
    <t>王嵩</t>
  </si>
  <si>
    <t>黄石港区住房保障服务中心</t>
  </si>
  <si>
    <t>综合管理岗
1122</t>
  </si>
  <si>
    <t>翁梦圆</t>
  </si>
  <si>
    <t>付洁</t>
  </si>
  <si>
    <t>湖北黄石港工业园所属事业单位</t>
  </si>
  <si>
    <t>综合管理岗
1123</t>
  </si>
  <si>
    <t>徐浩</t>
  </si>
  <si>
    <t>黄石港区干部教育培训中心</t>
  </si>
  <si>
    <t>综合管理岗
1125</t>
  </si>
  <si>
    <t>刘爽</t>
  </si>
  <si>
    <t>西塞山区</t>
  </si>
  <si>
    <t>西塞山区建筑市场管理服务中心</t>
  </si>
  <si>
    <t>综合管理岗
1126</t>
  </si>
  <si>
    <t>王逸飞</t>
  </si>
  <si>
    <t>黄银</t>
  </si>
  <si>
    <t>西塞山区创新发展服务中心</t>
  </si>
  <si>
    <t>综合管理岗
1128</t>
  </si>
  <si>
    <t>黄琪</t>
  </si>
  <si>
    <t>周旻</t>
  </si>
  <si>
    <t>西塞山区招商服务中心</t>
  </si>
  <si>
    <t>综合管理岗
1131</t>
  </si>
  <si>
    <t>赵康</t>
  </si>
  <si>
    <t>曾歆然</t>
  </si>
  <si>
    <t>西塞山区公共就业和社会保险服务中心</t>
  </si>
  <si>
    <t>综合管理岗
1134</t>
  </si>
  <si>
    <t>张焰</t>
  </si>
  <si>
    <t>西塞山区医疗保障服务中心</t>
  </si>
  <si>
    <t>综合管理岗
1136</t>
  </si>
  <si>
    <t>毛伟</t>
  </si>
  <si>
    <t>刘玢彤</t>
  </si>
  <si>
    <t>下陆区</t>
  </si>
  <si>
    <t>下陆区融媒体中心</t>
  </si>
  <si>
    <t>综合管理岗
1141</t>
  </si>
  <si>
    <t>宋志豪</t>
  </si>
  <si>
    <t>谌先宇</t>
  </si>
  <si>
    <t>30.00</t>
  </si>
  <si>
    <t>下陆区城市文明创建中心</t>
  </si>
  <si>
    <t>综合管理岗
1142</t>
  </si>
  <si>
    <t>石文楠</t>
  </si>
  <si>
    <t>潘昊良</t>
  </si>
  <si>
    <t>下陆区招商服务中心</t>
  </si>
  <si>
    <t>综合管理岗
1144</t>
  </si>
  <si>
    <t>杨光</t>
  </si>
  <si>
    <t>胡勰媛</t>
  </si>
  <si>
    <t>章娅</t>
  </si>
  <si>
    <t>王劲松</t>
  </si>
  <si>
    <t>下陆区创新发展服务中心</t>
  </si>
  <si>
    <t>综合管理岗
1145</t>
  </si>
  <si>
    <t>刘星宇</t>
  </si>
  <si>
    <t>马兰兰</t>
  </si>
  <si>
    <t>下陆区民营企业发展促进中心</t>
  </si>
  <si>
    <t>综合管理岗
1146</t>
  </si>
  <si>
    <t>金兆兆</t>
  </si>
  <si>
    <t>徐诗卉</t>
  </si>
  <si>
    <t>下陆区发展和改革服务中心</t>
  </si>
  <si>
    <t>综合管理岗
1148</t>
  </si>
  <si>
    <t>丁旭刚</t>
  </si>
  <si>
    <t>李苏琦</t>
  </si>
  <si>
    <t>下陆区住房保障服务中心</t>
  </si>
  <si>
    <t>综合管理岗
1149</t>
  </si>
  <si>
    <t>罗雯馨</t>
  </si>
  <si>
    <t>邓雨婷</t>
  </si>
  <si>
    <t>30.40</t>
  </si>
  <si>
    <t>下陆区建筑市场管理服务中心</t>
  </si>
  <si>
    <t>综合管理岗
1150</t>
  </si>
  <si>
    <t>陈泽</t>
  </si>
  <si>
    <t>胡家权</t>
  </si>
  <si>
    <t>下陆区医疗保障服务中心</t>
  </si>
  <si>
    <t>综合管理岗
1151</t>
  </si>
  <si>
    <t>刘印育</t>
  </si>
  <si>
    <t>老下陆街道经济和社会事务发展服务中心</t>
  </si>
  <si>
    <t>综合管理岗
1152</t>
  </si>
  <si>
    <t>范珩</t>
  </si>
  <si>
    <t>章婉璐</t>
  </si>
  <si>
    <t>新下陆街道经济和社会事务发展服务中心</t>
  </si>
  <si>
    <t>综合管理岗
1153</t>
  </si>
  <si>
    <t>陈常弋</t>
  </si>
  <si>
    <t>向婷</t>
  </si>
  <si>
    <t>团城山街道经济和社会事务发展服务中心</t>
  </si>
  <si>
    <t>综合管理岗
1155</t>
  </si>
  <si>
    <t>向小雨</t>
  </si>
  <si>
    <t>秦雯雯</t>
  </si>
  <si>
    <t>开发区·铁山区</t>
  </si>
  <si>
    <t>开发区·铁山区卫生健康局下属乡镇卫生院、社区卫生服务中心</t>
  </si>
  <si>
    <t>专业技术岗
1159</t>
  </si>
  <si>
    <t>何瑞阳</t>
  </si>
  <si>
    <t>27.60</t>
  </si>
  <si>
    <t>曾敏</t>
  </si>
  <si>
    <t>开发区·铁山区卫生健康服务中心</t>
  </si>
  <si>
    <t>综合管理岗
1160</t>
  </si>
  <si>
    <t>王加华</t>
  </si>
  <si>
    <t>明露</t>
  </si>
  <si>
    <t>开发区·铁山区民营企业发展促进中心</t>
  </si>
  <si>
    <t>综合管理岗
1161</t>
  </si>
  <si>
    <r>
      <rPr>
        <sz val="12"/>
        <color theme="1"/>
        <rFont val="仿宋_GB2312"/>
        <charset val="134"/>
      </rPr>
      <t>徐琪</t>
    </r>
    <r>
      <rPr>
        <sz val="12"/>
        <color theme="1"/>
        <rFont val="宋体"/>
        <charset val="134"/>
      </rPr>
      <t>珺</t>
    </r>
  </si>
  <si>
    <t>罗磊</t>
  </si>
  <si>
    <t>鄂东职业教育集团</t>
  </si>
  <si>
    <t>湖北工程职业学院</t>
  </si>
  <si>
    <t>专业技术岗
1162</t>
  </si>
  <si>
    <t>涂贵军</t>
  </si>
  <si>
    <t>专业技术岗
1164</t>
  </si>
  <si>
    <t>夏菲</t>
  </si>
  <si>
    <t>吴存虎</t>
  </si>
  <si>
    <t>综合管理岗
1167</t>
  </si>
  <si>
    <t>王东军</t>
  </si>
  <si>
    <t>31.20</t>
  </si>
  <si>
    <t>邓天放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</si>
</sst>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4" formatCode="_ &quot;￥&quot;* #,##0.00_ ;_ &quot;￥&quot;* \-#,##0.00_ ;_ &quot;￥&quot;* &quot;-&quot;??_ ;_ @_ "/>
    <numFmt numFmtId="177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6"/>
      <color theme="1"/>
      <name val="楷体_GB2312"/>
      <charset val="134"/>
    </font>
    <font>
      <sz val="24"/>
      <color theme="1"/>
      <name val="方正小标宋简体"/>
      <charset val="134"/>
    </font>
    <font>
      <sz val="12"/>
      <name val="黑体"/>
      <charset val="134"/>
    </font>
    <font>
      <sz val="12"/>
      <color indexed="8"/>
      <name val="黑体"/>
      <charset val="134"/>
    </font>
    <font>
      <sz val="12"/>
      <color theme="1"/>
      <name val="仿宋_GB2312"/>
      <charset val="134"/>
    </font>
    <font>
      <sz val="12"/>
      <color indexed="8"/>
      <name val="仿宋_GB2312"/>
      <charset val="134"/>
    </font>
    <font>
      <sz val="11"/>
      <color theme="1"/>
      <name val="仿宋_GB2312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 applyBorder="0">
      <alignment vertical="center"/>
    </xf>
    <xf numFmtId="0" fontId="22" fillId="0" borderId="0" applyBorder="0"/>
    <xf numFmtId="0" fontId="11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5" fillId="19" borderId="7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17" borderId="8" applyNumberFormat="0" applyAlignment="0" applyProtection="0">
      <alignment vertical="center"/>
    </xf>
    <xf numFmtId="0" fontId="26" fillId="19" borderId="9" applyNumberForma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27" borderId="12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0" borderId="5" applyNumberFormat="0" applyFill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0" fontId="5" fillId="0" borderId="1" xfId="49" applyFont="1" applyBorder="1" applyAlignment="1">
      <alignment horizontal="center" vertical="center"/>
    </xf>
    <xf numFmtId="177" fontId="5" fillId="0" borderId="1" xfId="49" applyNumberFormat="1" applyFont="1" applyBorder="1" applyAlignment="1">
      <alignment horizontal="center" vertical="center"/>
    </xf>
    <xf numFmtId="49" fontId="5" fillId="0" borderId="1" xfId="49" applyNumberFormat="1" applyFont="1" applyBorder="1" applyAlignment="1">
      <alignment horizontal="center" vertical="center"/>
    </xf>
    <xf numFmtId="0" fontId="6" fillId="0" borderId="1" xfId="49" applyFont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/>
    </xf>
    <xf numFmtId="177" fontId="5" fillId="0" borderId="2" xfId="49" applyNumberFormat="1" applyFont="1" applyBorder="1" applyAlignment="1">
      <alignment horizontal="center" vertical="center"/>
    </xf>
    <xf numFmtId="0" fontId="6" fillId="0" borderId="1" xfId="49" applyNumberFormat="1" applyFont="1" applyFill="1" applyBorder="1" applyAlignment="1">
      <alignment horizontal="center" vertical="center" wrapText="1"/>
    </xf>
    <xf numFmtId="177" fontId="8" fillId="0" borderId="1" xfId="1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0" fontId="6" fillId="3" borderId="1" xfId="49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49" applyFont="1" applyFill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177" fontId="5" fillId="3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49" fontId="7" fillId="0" borderId="1" xfId="49" applyNumberFormat="1" applyFont="1" applyFill="1" applyBorder="1" applyAlignment="1">
      <alignment horizontal="center" vertical="center"/>
    </xf>
    <xf numFmtId="177" fontId="7" fillId="0" borderId="1" xfId="49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8" fillId="0" borderId="1" xfId="49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7" fontId="6" fillId="0" borderId="1" xfId="49" applyNumberFormat="1" applyFont="1" applyFill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  <xf numFmtId="177" fontId="5" fillId="0" borderId="1" xfId="49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8" fillId="0" borderId="1" xfId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49" fontId="5" fillId="0" borderId="1" xfId="49" applyNumberFormat="1" applyFont="1" applyBorder="1" applyAlignment="1">
      <alignment horizontal="center" vertical="center" wrapText="1"/>
    </xf>
  </cellXfs>
  <cellStyles count="51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常规 3" xfId="49"/>
    <cellStyle name="链接单元格" xfId="50" builtinId="24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UK246"/>
  <sheetViews>
    <sheetView tabSelected="1" view="pageBreakPreview" zoomScaleNormal="100" zoomScaleSheetLayoutView="100" topLeftCell="C105" workbookViewId="0">
      <selection activeCell="F118" sqref="F118"/>
    </sheetView>
  </sheetViews>
  <sheetFormatPr defaultColWidth="9.81818181818182" defaultRowHeight="13.25"/>
  <cols>
    <col min="1" max="1" width="6.12727272727273" customWidth="1"/>
    <col min="2" max="2" width="30.2181818181818" customWidth="1"/>
    <col min="3" max="3" width="22.3" customWidth="1"/>
    <col min="4" max="4" width="12.2090909090909" customWidth="1"/>
    <col min="5" max="5" width="6" customWidth="1"/>
    <col min="6" max="6" width="21.2" customWidth="1"/>
    <col min="7" max="7" width="10.9090909090909" customWidth="1"/>
    <col min="9" max="9" width="10.6272727272727"/>
  </cols>
  <sheetData>
    <row r="1" ht="29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54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30" customHeight="1" spans="1:11">
      <c r="A3" s="4" t="s">
        <v>2</v>
      </c>
      <c r="B3" s="5" t="s">
        <v>3</v>
      </c>
      <c r="C3" s="5"/>
      <c r="D3" s="5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ht="31" customHeight="1" spans="1:11">
      <c r="A4" s="4"/>
      <c r="B4" s="5" t="s">
        <v>12</v>
      </c>
      <c r="C4" s="5" t="s">
        <v>3</v>
      </c>
      <c r="D4" s="5"/>
      <c r="E4" s="4"/>
      <c r="F4" s="4"/>
      <c r="G4" s="4"/>
      <c r="H4" s="4"/>
      <c r="I4" s="4"/>
      <c r="J4" s="4"/>
      <c r="K4" s="4"/>
    </row>
    <row r="5" ht="25" customHeight="1" spans="1:11">
      <c r="A5" s="6">
        <v>1</v>
      </c>
      <c r="B5" s="7" t="s">
        <v>13</v>
      </c>
      <c r="C5" s="7" t="s">
        <v>14</v>
      </c>
      <c r="D5" s="7" t="s">
        <v>15</v>
      </c>
      <c r="E5" s="7">
        <v>1</v>
      </c>
      <c r="F5" s="7" t="s">
        <v>16</v>
      </c>
      <c r="G5" s="15" t="s">
        <v>17</v>
      </c>
      <c r="H5" s="16">
        <v>32.32</v>
      </c>
      <c r="I5" s="6">
        <v>63.32</v>
      </c>
      <c r="J5" s="16">
        <v>1</v>
      </c>
      <c r="K5" s="6"/>
    </row>
    <row r="6" ht="25" customHeight="1" spans="1:11">
      <c r="A6" s="8">
        <v>2</v>
      </c>
      <c r="B6" s="9"/>
      <c r="C6" s="9"/>
      <c r="D6" s="9"/>
      <c r="E6" s="9"/>
      <c r="F6" s="9" t="s">
        <v>18</v>
      </c>
      <c r="G6" s="17">
        <v>30.95</v>
      </c>
      <c r="H6" s="17">
        <v>31.52</v>
      </c>
      <c r="I6" s="8">
        <v>62.47</v>
      </c>
      <c r="J6" s="17">
        <v>2</v>
      </c>
      <c r="K6" s="8"/>
    </row>
    <row r="7" ht="13" customHeight="1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ht="25" customHeight="1" spans="1:11">
      <c r="A8" s="10">
        <v>3</v>
      </c>
      <c r="B8" s="11" t="s">
        <v>19</v>
      </c>
      <c r="C8" s="11" t="s">
        <v>20</v>
      </c>
      <c r="D8" s="11" t="s">
        <v>21</v>
      </c>
      <c r="E8" s="11">
        <v>1</v>
      </c>
      <c r="F8" s="18" t="s">
        <v>22</v>
      </c>
      <c r="G8" s="7">
        <v>30.16</v>
      </c>
      <c r="H8" s="6">
        <v>32.88</v>
      </c>
      <c r="I8" s="6">
        <v>63.04</v>
      </c>
      <c r="J8" s="6">
        <v>1</v>
      </c>
      <c r="K8" s="6"/>
    </row>
    <row r="9" ht="25" customHeight="1" spans="1:11">
      <c r="A9" s="10">
        <v>4</v>
      </c>
      <c r="B9" s="11"/>
      <c r="C9" s="12"/>
      <c r="D9" s="12"/>
      <c r="E9" s="12"/>
      <c r="F9" s="18" t="s">
        <v>23</v>
      </c>
      <c r="G9" s="7">
        <v>29.76</v>
      </c>
      <c r="H9" s="6">
        <v>32.96</v>
      </c>
      <c r="I9" s="6">
        <v>62.72</v>
      </c>
      <c r="J9" s="6">
        <v>2</v>
      </c>
      <c r="K9" s="6"/>
    </row>
    <row r="10" ht="25" customHeight="1" spans="1:11">
      <c r="A10" s="10">
        <v>5</v>
      </c>
      <c r="B10" s="11"/>
      <c r="C10" s="9" t="s">
        <v>20</v>
      </c>
      <c r="D10" s="9" t="s">
        <v>24</v>
      </c>
      <c r="E10" s="9">
        <v>1</v>
      </c>
      <c r="F10" s="18" t="s">
        <v>25</v>
      </c>
      <c r="G10" s="7">
        <v>30.13</v>
      </c>
      <c r="H10" s="19">
        <v>32.16</v>
      </c>
      <c r="I10" s="19">
        <v>62.29</v>
      </c>
      <c r="J10" s="6">
        <v>1</v>
      </c>
      <c r="K10" s="6"/>
    </row>
    <row r="11" ht="25" customHeight="1" spans="1:11">
      <c r="A11" s="10">
        <v>6</v>
      </c>
      <c r="B11" s="11"/>
      <c r="C11" s="11"/>
      <c r="D11" s="11"/>
      <c r="E11" s="11"/>
      <c r="F11" s="18" t="s">
        <v>26</v>
      </c>
      <c r="G11" s="7">
        <v>28.72</v>
      </c>
      <c r="H11" s="19">
        <v>32.16</v>
      </c>
      <c r="I11" s="19">
        <v>60.88</v>
      </c>
      <c r="J11" s="6">
        <v>2</v>
      </c>
      <c r="K11" s="6"/>
    </row>
    <row r="12" ht="15" customHeight="1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ht="25" customHeight="1" spans="1:11">
      <c r="A13" s="13">
        <v>7</v>
      </c>
      <c r="B13" s="12" t="s">
        <v>27</v>
      </c>
      <c r="C13" s="12" t="s">
        <v>28</v>
      </c>
      <c r="D13" s="11" t="s">
        <v>29</v>
      </c>
      <c r="E13" s="11">
        <v>1</v>
      </c>
      <c r="F13" s="12" t="s">
        <v>30</v>
      </c>
      <c r="G13" s="20">
        <v>29.06</v>
      </c>
      <c r="H13" s="21">
        <v>32.08</v>
      </c>
      <c r="I13" s="21">
        <v>61.14</v>
      </c>
      <c r="J13" s="6">
        <v>1</v>
      </c>
      <c r="K13" s="6"/>
    </row>
    <row r="14" ht="25" customHeight="1" spans="1:11">
      <c r="A14" s="13">
        <v>8</v>
      </c>
      <c r="B14" s="12"/>
      <c r="C14" s="12"/>
      <c r="D14" s="11"/>
      <c r="E14" s="11"/>
      <c r="F14" s="7" t="s">
        <v>31</v>
      </c>
      <c r="G14" s="7">
        <v>29.72</v>
      </c>
      <c r="H14" s="18" t="s">
        <v>32</v>
      </c>
      <c r="I14" s="6">
        <v>60.52</v>
      </c>
      <c r="J14" s="6">
        <v>2</v>
      </c>
      <c r="K14" s="6"/>
    </row>
    <row r="15" ht="25" customHeight="1" spans="1:11">
      <c r="A15" s="13">
        <v>9</v>
      </c>
      <c r="B15" s="7"/>
      <c r="C15" s="7"/>
      <c r="D15" s="9" t="s">
        <v>33</v>
      </c>
      <c r="E15" s="9">
        <v>1</v>
      </c>
      <c r="F15" s="22" t="s">
        <v>34</v>
      </c>
      <c r="G15" s="20">
        <v>29.44</v>
      </c>
      <c r="H15" s="21">
        <v>32.56</v>
      </c>
      <c r="I15" s="21">
        <v>62</v>
      </c>
      <c r="J15" s="6">
        <v>1</v>
      </c>
      <c r="K15" s="6"/>
    </row>
    <row r="16" ht="25" customHeight="1" spans="1:11">
      <c r="A16" s="13">
        <v>10</v>
      </c>
      <c r="B16" s="7"/>
      <c r="C16" s="7"/>
      <c r="D16" s="11"/>
      <c r="E16" s="11"/>
      <c r="F16" s="22" t="s">
        <v>35</v>
      </c>
      <c r="G16" s="20">
        <v>29.41</v>
      </c>
      <c r="H16" s="21">
        <v>32.48</v>
      </c>
      <c r="I16" s="35">
        <v>61.89</v>
      </c>
      <c r="J16" s="6">
        <v>2</v>
      </c>
      <c r="K16" s="6"/>
    </row>
    <row r="17" ht="25" customHeight="1" spans="1:11">
      <c r="A17" s="13">
        <v>11</v>
      </c>
      <c r="B17" s="7"/>
      <c r="C17" s="7"/>
      <c r="D17" s="9" t="s">
        <v>36</v>
      </c>
      <c r="E17" s="9">
        <v>1</v>
      </c>
      <c r="F17" s="23" t="s">
        <v>37</v>
      </c>
      <c r="G17" s="20">
        <v>31.42</v>
      </c>
      <c r="H17" s="21">
        <v>33.6</v>
      </c>
      <c r="I17" s="35">
        <v>65.02</v>
      </c>
      <c r="J17" s="6">
        <v>1</v>
      </c>
      <c r="K17" s="6"/>
    </row>
    <row r="18" ht="25" customHeight="1" spans="1:11">
      <c r="A18" s="13">
        <v>12</v>
      </c>
      <c r="B18" s="9"/>
      <c r="C18" s="9"/>
      <c r="D18" s="11"/>
      <c r="E18" s="11"/>
      <c r="F18" s="24" t="s">
        <v>38</v>
      </c>
      <c r="G18" s="25">
        <v>31.57</v>
      </c>
      <c r="H18" s="26">
        <v>32.88</v>
      </c>
      <c r="I18" s="26">
        <v>64.45</v>
      </c>
      <c r="J18" s="8">
        <v>2</v>
      </c>
      <c r="K18" s="8"/>
    </row>
    <row r="19" ht="12" customHeight="1" spans="1:1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ht="25" customHeight="1" spans="1:11">
      <c r="A20" s="6">
        <v>13</v>
      </c>
      <c r="B20" s="7" t="s">
        <v>39</v>
      </c>
      <c r="C20" s="7" t="s">
        <v>40</v>
      </c>
      <c r="D20" s="7" t="s">
        <v>41</v>
      </c>
      <c r="E20" s="7">
        <v>1</v>
      </c>
      <c r="F20" s="18" t="s">
        <v>42</v>
      </c>
      <c r="G20" s="20">
        <v>32.52</v>
      </c>
      <c r="H20" s="20">
        <v>32.64</v>
      </c>
      <c r="I20" s="20">
        <v>65.16</v>
      </c>
      <c r="J20" s="6">
        <v>1</v>
      </c>
      <c r="K20" s="36"/>
    </row>
    <row r="21" ht="25" customHeight="1" spans="1:11">
      <c r="A21" s="6">
        <v>14</v>
      </c>
      <c r="B21" s="7"/>
      <c r="C21" s="7"/>
      <c r="D21" s="7"/>
      <c r="E21" s="7"/>
      <c r="F21" s="18" t="s">
        <v>43</v>
      </c>
      <c r="G21" s="22" t="s">
        <v>44</v>
      </c>
      <c r="H21" s="20">
        <v>31.68</v>
      </c>
      <c r="I21" s="20">
        <v>60.88</v>
      </c>
      <c r="J21" s="6">
        <v>2</v>
      </c>
      <c r="K21" s="36"/>
    </row>
    <row r="22" ht="18" customHeight="1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ht="25" customHeight="1" spans="1:11">
      <c r="A23" s="10">
        <v>15</v>
      </c>
      <c r="B23" s="7" t="s">
        <v>45</v>
      </c>
      <c r="C23" s="7" t="s">
        <v>46</v>
      </c>
      <c r="D23" s="7" t="s">
        <v>47</v>
      </c>
      <c r="E23" s="7">
        <v>2</v>
      </c>
      <c r="F23" s="18" t="s">
        <v>48</v>
      </c>
      <c r="G23" s="20">
        <v>30.53</v>
      </c>
      <c r="H23" s="20">
        <v>31.92</v>
      </c>
      <c r="I23" s="20">
        <f t="shared" ref="I23:I33" si="0">G23+H23</f>
        <v>62.45</v>
      </c>
      <c r="J23" s="6">
        <v>1</v>
      </c>
      <c r="K23" s="36"/>
    </row>
    <row r="24" ht="25" customHeight="1" spans="1:11">
      <c r="A24" s="10">
        <v>16</v>
      </c>
      <c r="B24" s="7"/>
      <c r="C24" s="7"/>
      <c r="D24" s="7"/>
      <c r="E24" s="7"/>
      <c r="F24" s="18" t="s">
        <v>49</v>
      </c>
      <c r="G24" s="20">
        <v>29.24</v>
      </c>
      <c r="H24" s="20">
        <v>33.12</v>
      </c>
      <c r="I24" s="20">
        <f t="shared" si="0"/>
        <v>62.36</v>
      </c>
      <c r="J24" s="6">
        <v>2</v>
      </c>
      <c r="K24" s="36"/>
    </row>
    <row r="25" ht="25" customHeight="1" spans="1:11">
      <c r="A25" s="10">
        <v>17</v>
      </c>
      <c r="B25" s="7"/>
      <c r="C25" s="7"/>
      <c r="D25" s="7"/>
      <c r="E25" s="7"/>
      <c r="F25" s="18" t="s">
        <v>50</v>
      </c>
      <c r="G25" s="20">
        <v>29.96</v>
      </c>
      <c r="H25" s="20">
        <v>32.32</v>
      </c>
      <c r="I25" s="20">
        <f t="shared" si="0"/>
        <v>62.28</v>
      </c>
      <c r="J25" s="6">
        <v>3</v>
      </c>
      <c r="K25" s="36"/>
    </row>
    <row r="26" ht="25" customHeight="1" spans="1:11">
      <c r="A26" s="10">
        <v>18</v>
      </c>
      <c r="B26" s="7"/>
      <c r="C26" s="7"/>
      <c r="D26" s="7" t="s">
        <v>51</v>
      </c>
      <c r="E26" s="7">
        <v>2</v>
      </c>
      <c r="F26" s="18" t="s">
        <v>52</v>
      </c>
      <c r="G26" s="20">
        <v>31.84</v>
      </c>
      <c r="H26" s="20">
        <v>33.44</v>
      </c>
      <c r="I26" s="20">
        <f t="shared" si="0"/>
        <v>65.28</v>
      </c>
      <c r="J26" s="6">
        <v>1</v>
      </c>
      <c r="K26" s="36"/>
    </row>
    <row r="27" ht="25" customHeight="1" spans="1:11">
      <c r="A27" s="10">
        <v>19</v>
      </c>
      <c r="B27" s="7"/>
      <c r="C27" s="7"/>
      <c r="D27" s="7"/>
      <c r="E27" s="7"/>
      <c r="F27" s="22" t="s">
        <v>53</v>
      </c>
      <c r="G27" s="20">
        <v>30.69</v>
      </c>
      <c r="H27" s="20">
        <v>32.08</v>
      </c>
      <c r="I27" s="20">
        <f t="shared" si="0"/>
        <v>62.77</v>
      </c>
      <c r="J27" s="6">
        <v>2</v>
      </c>
      <c r="K27" s="36"/>
    </row>
    <row r="28" ht="25" customHeight="1" spans="1:11">
      <c r="A28" s="10">
        <v>20</v>
      </c>
      <c r="B28" s="7"/>
      <c r="C28" s="7"/>
      <c r="D28" s="7"/>
      <c r="E28" s="7"/>
      <c r="F28" s="22" t="s">
        <v>54</v>
      </c>
      <c r="G28" s="20">
        <v>30.99</v>
      </c>
      <c r="H28" s="20">
        <v>31.76</v>
      </c>
      <c r="I28" s="20">
        <f t="shared" si="0"/>
        <v>62.75</v>
      </c>
      <c r="J28" s="6">
        <v>3</v>
      </c>
      <c r="K28" s="36"/>
    </row>
    <row r="29" ht="25" customHeight="1" spans="1:11">
      <c r="A29" s="10">
        <v>21</v>
      </c>
      <c r="B29" s="7"/>
      <c r="C29" s="7"/>
      <c r="D29" s="7"/>
      <c r="E29" s="7"/>
      <c r="F29" s="22" t="s">
        <v>55</v>
      </c>
      <c r="G29" s="20">
        <v>30.47</v>
      </c>
      <c r="H29" s="21">
        <v>31.6</v>
      </c>
      <c r="I29" s="20">
        <f t="shared" si="0"/>
        <v>62.07</v>
      </c>
      <c r="J29" s="6">
        <v>4</v>
      </c>
      <c r="K29" s="36"/>
    </row>
    <row r="30" ht="25" customHeight="1" spans="1:11">
      <c r="A30" s="10">
        <v>22</v>
      </c>
      <c r="B30" s="7"/>
      <c r="C30" s="7" t="s">
        <v>56</v>
      </c>
      <c r="D30" s="7" t="s">
        <v>57</v>
      </c>
      <c r="E30" s="7">
        <v>1</v>
      </c>
      <c r="F30" s="22" t="s">
        <v>58</v>
      </c>
      <c r="G30" s="21">
        <v>29.2</v>
      </c>
      <c r="H30" s="20">
        <v>32.64</v>
      </c>
      <c r="I30" s="20">
        <f t="shared" si="0"/>
        <v>61.84</v>
      </c>
      <c r="J30" s="6">
        <v>1</v>
      </c>
      <c r="K30" s="36"/>
    </row>
    <row r="31" ht="25" customHeight="1" spans="1:11">
      <c r="A31" s="10">
        <v>23</v>
      </c>
      <c r="B31" s="7"/>
      <c r="C31" s="7"/>
      <c r="D31" s="7"/>
      <c r="E31" s="7"/>
      <c r="F31" s="22" t="s">
        <v>59</v>
      </c>
      <c r="G31" s="21">
        <v>31</v>
      </c>
      <c r="H31" s="20">
        <v>30.24</v>
      </c>
      <c r="I31" s="20">
        <f t="shared" si="0"/>
        <v>61.24</v>
      </c>
      <c r="J31" s="6">
        <v>2</v>
      </c>
      <c r="K31" s="36"/>
    </row>
    <row r="32" ht="25" customHeight="1" spans="1:11">
      <c r="A32" s="10">
        <v>24</v>
      </c>
      <c r="B32" s="7"/>
      <c r="C32" s="7"/>
      <c r="D32" s="7" t="s">
        <v>60</v>
      </c>
      <c r="E32" s="7">
        <v>1</v>
      </c>
      <c r="F32" s="22" t="s">
        <v>61</v>
      </c>
      <c r="G32" s="21">
        <v>30.8</v>
      </c>
      <c r="H32" s="20">
        <v>32.24</v>
      </c>
      <c r="I32" s="20">
        <f t="shared" si="0"/>
        <v>63.04</v>
      </c>
      <c r="J32" s="6">
        <v>1</v>
      </c>
      <c r="K32" s="36"/>
    </row>
    <row r="33" ht="25" customHeight="1" spans="1:11">
      <c r="A33" s="10">
        <v>25</v>
      </c>
      <c r="B33" s="7"/>
      <c r="C33" s="7"/>
      <c r="D33" s="7"/>
      <c r="E33" s="7"/>
      <c r="F33" s="23" t="s">
        <v>62</v>
      </c>
      <c r="G33" s="21">
        <v>30.1</v>
      </c>
      <c r="H33" s="20">
        <v>31.76</v>
      </c>
      <c r="I33" s="20">
        <f t="shared" si="0"/>
        <v>61.86</v>
      </c>
      <c r="J33" s="6">
        <v>2</v>
      </c>
      <c r="K33" s="36"/>
    </row>
    <row r="34" ht="16" customHeight="1" spans="1:1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ht="25" customHeight="1" spans="1:11">
      <c r="A35" s="10">
        <v>26</v>
      </c>
      <c r="B35" s="7" t="s">
        <v>63</v>
      </c>
      <c r="C35" s="7" t="s">
        <v>64</v>
      </c>
      <c r="D35" s="7" t="s">
        <v>65</v>
      </c>
      <c r="E35" s="7">
        <v>1</v>
      </c>
      <c r="F35" s="27" t="s">
        <v>66</v>
      </c>
      <c r="G35" s="28">
        <v>31.7466666666667</v>
      </c>
      <c r="H35" s="28">
        <v>32</v>
      </c>
      <c r="I35" s="28">
        <f t="shared" ref="I35:I44" si="1">G35+H35</f>
        <v>63.7466666666667</v>
      </c>
      <c r="J35" s="37">
        <v>1</v>
      </c>
      <c r="K35" s="36"/>
    </row>
    <row r="36" ht="25" customHeight="1" spans="1:11">
      <c r="A36" s="10">
        <v>27</v>
      </c>
      <c r="B36" s="7"/>
      <c r="C36" s="7"/>
      <c r="D36" s="7"/>
      <c r="E36" s="7"/>
      <c r="F36" s="27" t="s">
        <v>67</v>
      </c>
      <c r="G36" s="28">
        <v>28.8266666666667</v>
      </c>
      <c r="H36" s="28">
        <v>33.2</v>
      </c>
      <c r="I36" s="28">
        <f t="shared" si="1"/>
        <v>62.0266666666667</v>
      </c>
      <c r="J36" s="37">
        <v>2</v>
      </c>
      <c r="K36" s="36"/>
    </row>
    <row r="37" ht="25" customHeight="1" spans="1:11">
      <c r="A37" s="10">
        <v>28</v>
      </c>
      <c r="B37" s="7"/>
      <c r="C37" s="7" t="s">
        <v>68</v>
      </c>
      <c r="D37" s="7" t="s">
        <v>69</v>
      </c>
      <c r="E37" s="7">
        <v>1</v>
      </c>
      <c r="F37" s="27" t="s">
        <v>70</v>
      </c>
      <c r="G37" s="28">
        <v>32.3066666666667</v>
      </c>
      <c r="H37" s="28">
        <v>31.36</v>
      </c>
      <c r="I37" s="28">
        <f t="shared" si="1"/>
        <v>63.6666666666667</v>
      </c>
      <c r="J37" s="37">
        <v>1</v>
      </c>
      <c r="K37" s="36"/>
    </row>
    <row r="38" ht="25" customHeight="1" spans="1:11">
      <c r="A38" s="10">
        <v>29</v>
      </c>
      <c r="B38" s="7"/>
      <c r="C38" s="7"/>
      <c r="D38" s="7"/>
      <c r="E38" s="7"/>
      <c r="F38" s="27" t="s">
        <v>71</v>
      </c>
      <c r="G38" s="28">
        <v>32.2133333333333</v>
      </c>
      <c r="H38" s="28">
        <v>31.12</v>
      </c>
      <c r="I38" s="28">
        <f t="shared" si="1"/>
        <v>63.3333333333333</v>
      </c>
      <c r="J38" s="37">
        <v>2</v>
      </c>
      <c r="K38" s="36"/>
    </row>
    <row r="39" ht="25" customHeight="1" spans="1:11">
      <c r="A39" s="10">
        <v>30</v>
      </c>
      <c r="B39" s="7"/>
      <c r="C39" s="7" t="s">
        <v>72</v>
      </c>
      <c r="D39" s="7" t="s">
        <v>73</v>
      </c>
      <c r="E39" s="7">
        <v>1</v>
      </c>
      <c r="F39" s="27" t="s">
        <v>74</v>
      </c>
      <c r="G39" s="28">
        <v>30.79</v>
      </c>
      <c r="H39" s="28">
        <v>32.08</v>
      </c>
      <c r="I39" s="28">
        <f t="shared" si="1"/>
        <v>62.87</v>
      </c>
      <c r="J39" s="37">
        <v>1</v>
      </c>
      <c r="K39" s="36"/>
    </row>
    <row r="40" ht="25" customHeight="1" spans="1:11">
      <c r="A40" s="10">
        <v>31</v>
      </c>
      <c r="B40" s="7"/>
      <c r="C40" s="7"/>
      <c r="D40" s="7"/>
      <c r="E40" s="7"/>
      <c r="F40" s="27" t="s">
        <v>75</v>
      </c>
      <c r="G40" s="28">
        <v>31.19</v>
      </c>
      <c r="H40" s="28">
        <v>31.36</v>
      </c>
      <c r="I40" s="28">
        <f t="shared" si="1"/>
        <v>62.55</v>
      </c>
      <c r="J40" s="37">
        <v>2</v>
      </c>
      <c r="K40" s="36"/>
    </row>
    <row r="41" ht="25" customHeight="1" spans="1:11">
      <c r="A41" s="10">
        <v>32</v>
      </c>
      <c r="B41" s="7"/>
      <c r="C41" s="7" t="s">
        <v>76</v>
      </c>
      <c r="D41" s="7" t="s">
        <v>77</v>
      </c>
      <c r="E41" s="7">
        <v>1</v>
      </c>
      <c r="F41" s="27" t="s">
        <v>78</v>
      </c>
      <c r="G41" s="28">
        <v>29.53</v>
      </c>
      <c r="H41" s="28">
        <v>32.48</v>
      </c>
      <c r="I41" s="28">
        <f t="shared" si="1"/>
        <v>62.01</v>
      </c>
      <c r="J41" s="37">
        <v>1</v>
      </c>
      <c r="K41" s="37"/>
    </row>
    <row r="42" ht="25" customHeight="1" spans="1:11">
      <c r="A42" s="10">
        <v>33</v>
      </c>
      <c r="B42" s="7"/>
      <c r="C42" s="7"/>
      <c r="D42" s="7"/>
      <c r="E42" s="7"/>
      <c r="F42" s="27" t="s">
        <v>79</v>
      </c>
      <c r="G42" s="28">
        <v>30.43</v>
      </c>
      <c r="H42" s="28">
        <v>29.76</v>
      </c>
      <c r="I42" s="28">
        <f t="shared" si="1"/>
        <v>60.19</v>
      </c>
      <c r="J42" s="37">
        <v>2</v>
      </c>
      <c r="K42" s="37"/>
    </row>
    <row r="43" ht="25" customHeight="1" spans="1:11">
      <c r="A43" s="10">
        <v>34</v>
      </c>
      <c r="B43" s="7"/>
      <c r="C43" s="7" t="s">
        <v>80</v>
      </c>
      <c r="D43" s="7" t="s">
        <v>81</v>
      </c>
      <c r="E43" s="7">
        <v>1</v>
      </c>
      <c r="F43" s="27" t="s">
        <v>82</v>
      </c>
      <c r="G43" s="28">
        <v>30.5866666666667</v>
      </c>
      <c r="H43" s="28">
        <v>32.32</v>
      </c>
      <c r="I43" s="28">
        <f t="shared" si="1"/>
        <v>62.9066666666667</v>
      </c>
      <c r="J43" s="37">
        <v>1</v>
      </c>
      <c r="K43" s="36"/>
    </row>
    <row r="44" ht="25" customHeight="1" spans="1:11">
      <c r="A44" s="10">
        <v>35</v>
      </c>
      <c r="B44" s="7"/>
      <c r="C44" s="7"/>
      <c r="D44" s="7"/>
      <c r="E44" s="7"/>
      <c r="F44" s="27" t="s">
        <v>83</v>
      </c>
      <c r="G44" s="29">
        <v>30.4533333333333</v>
      </c>
      <c r="H44" s="30">
        <v>29.68</v>
      </c>
      <c r="I44" s="28">
        <f t="shared" si="1"/>
        <v>60.1333333333333</v>
      </c>
      <c r="J44" s="37">
        <v>2</v>
      </c>
      <c r="K44" s="36"/>
    </row>
    <row r="45" ht="16" customHeight="1" spans="1:1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ht="25" customHeight="1" spans="1:11">
      <c r="A46" s="10">
        <v>36</v>
      </c>
      <c r="B46" s="7" t="s">
        <v>84</v>
      </c>
      <c r="C46" s="7" t="s">
        <v>85</v>
      </c>
      <c r="D46" s="7" t="s">
        <v>86</v>
      </c>
      <c r="E46" s="7">
        <v>1</v>
      </c>
      <c r="F46" s="18" t="s">
        <v>87</v>
      </c>
      <c r="G46" s="20">
        <v>30.79</v>
      </c>
      <c r="H46" s="20">
        <v>32.24</v>
      </c>
      <c r="I46" s="6">
        <v>63.03</v>
      </c>
      <c r="J46" s="6">
        <v>1</v>
      </c>
      <c r="K46" s="36"/>
    </row>
    <row r="47" ht="25" customHeight="1" spans="1:11">
      <c r="A47" s="10">
        <v>37</v>
      </c>
      <c r="B47" s="7"/>
      <c r="C47" s="7"/>
      <c r="D47" s="7"/>
      <c r="E47" s="7"/>
      <c r="F47" s="18" t="s">
        <v>88</v>
      </c>
      <c r="G47" s="20">
        <v>29.69</v>
      </c>
      <c r="H47" s="20">
        <v>30.56</v>
      </c>
      <c r="I47" s="6">
        <v>60.25</v>
      </c>
      <c r="J47" s="6">
        <v>2</v>
      </c>
      <c r="K47" s="36"/>
    </row>
    <row r="48" ht="25" customHeight="1" spans="1:11">
      <c r="A48" s="10">
        <v>38</v>
      </c>
      <c r="B48" s="7"/>
      <c r="C48" s="7"/>
      <c r="D48" s="7" t="s">
        <v>89</v>
      </c>
      <c r="E48" s="7">
        <v>1</v>
      </c>
      <c r="F48" s="23" t="s">
        <v>90</v>
      </c>
      <c r="G48" s="7">
        <v>31.27</v>
      </c>
      <c r="H48" s="6">
        <v>32.56</v>
      </c>
      <c r="I48" s="6">
        <v>63.83</v>
      </c>
      <c r="J48" s="6">
        <v>1</v>
      </c>
      <c r="K48" s="36"/>
    </row>
    <row r="49" ht="25" customHeight="1" spans="1:11">
      <c r="A49" s="10">
        <v>39</v>
      </c>
      <c r="B49" s="7"/>
      <c r="C49" s="7"/>
      <c r="D49" s="7"/>
      <c r="E49" s="7"/>
      <c r="F49" s="23" t="s">
        <v>91</v>
      </c>
      <c r="G49" s="7">
        <v>27.64</v>
      </c>
      <c r="H49" s="18" t="s">
        <v>92</v>
      </c>
      <c r="I49" s="6">
        <v>57.24</v>
      </c>
      <c r="J49" s="6">
        <v>2</v>
      </c>
      <c r="K49" s="36"/>
    </row>
    <row r="50" ht="25" customHeight="1" spans="1:11">
      <c r="A50" s="10">
        <v>40</v>
      </c>
      <c r="B50" s="7"/>
      <c r="C50" s="14" t="s">
        <v>93</v>
      </c>
      <c r="D50" s="7" t="s">
        <v>94</v>
      </c>
      <c r="E50" s="7">
        <v>1</v>
      </c>
      <c r="F50" s="23" t="s">
        <v>95</v>
      </c>
      <c r="G50" s="7">
        <v>30.31</v>
      </c>
      <c r="H50" s="20">
        <v>32.56</v>
      </c>
      <c r="I50" s="6">
        <v>62.87</v>
      </c>
      <c r="J50" s="6">
        <v>1</v>
      </c>
      <c r="K50" s="36"/>
    </row>
    <row r="51" ht="25" customHeight="1" spans="1:11">
      <c r="A51" s="10">
        <v>41</v>
      </c>
      <c r="B51" s="7"/>
      <c r="C51" s="14"/>
      <c r="D51" s="7"/>
      <c r="E51" s="7"/>
      <c r="F51" s="23" t="s">
        <v>96</v>
      </c>
      <c r="G51" s="7">
        <v>29.48</v>
      </c>
      <c r="H51" s="20">
        <v>31.44</v>
      </c>
      <c r="I51" s="6">
        <v>60.92</v>
      </c>
      <c r="J51" s="6">
        <v>2</v>
      </c>
      <c r="K51" s="36"/>
    </row>
    <row r="52" ht="25" customHeight="1" spans="1:11">
      <c r="A52" s="10">
        <v>42</v>
      </c>
      <c r="B52" s="7"/>
      <c r="C52" s="7" t="s">
        <v>97</v>
      </c>
      <c r="D52" s="7" t="s">
        <v>98</v>
      </c>
      <c r="E52" s="7">
        <v>1</v>
      </c>
      <c r="F52" s="23" t="s">
        <v>99</v>
      </c>
      <c r="G52" s="20">
        <v>33.61</v>
      </c>
      <c r="H52" s="6">
        <v>32.48</v>
      </c>
      <c r="I52" s="6">
        <v>66.09</v>
      </c>
      <c r="J52" s="6">
        <v>1</v>
      </c>
      <c r="K52" s="36"/>
    </row>
    <row r="53" ht="25" customHeight="1" spans="1:11">
      <c r="A53" s="10">
        <v>43</v>
      </c>
      <c r="B53" s="7"/>
      <c r="C53" s="7"/>
      <c r="D53" s="7"/>
      <c r="E53" s="7"/>
      <c r="F53" s="23" t="s">
        <v>100</v>
      </c>
      <c r="G53" s="21">
        <v>31.6</v>
      </c>
      <c r="H53" s="6">
        <v>30.64</v>
      </c>
      <c r="I53" s="6">
        <v>62.24</v>
      </c>
      <c r="J53" s="6">
        <v>2</v>
      </c>
      <c r="K53" s="36"/>
    </row>
    <row r="54" ht="25" customHeight="1" spans="1:11">
      <c r="A54" s="10">
        <v>44</v>
      </c>
      <c r="B54" s="7"/>
      <c r="C54" s="7"/>
      <c r="D54" s="7" t="s">
        <v>101</v>
      </c>
      <c r="E54" s="7">
        <v>1</v>
      </c>
      <c r="F54" s="23" t="s">
        <v>102</v>
      </c>
      <c r="G54" s="7">
        <v>30.56</v>
      </c>
      <c r="H54" s="20">
        <v>31.12</v>
      </c>
      <c r="I54" s="20">
        <v>61.68</v>
      </c>
      <c r="J54" s="6">
        <v>1</v>
      </c>
      <c r="K54" s="6"/>
    </row>
    <row r="55" ht="25" customHeight="1" spans="1:11">
      <c r="A55" s="10">
        <v>45</v>
      </c>
      <c r="B55" s="7"/>
      <c r="C55" s="7"/>
      <c r="D55" s="7"/>
      <c r="E55" s="7"/>
      <c r="F55" s="23" t="s">
        <v>103</v>
      </c>
      <c r="G55" s="7">
        <v>30.76</v>
      </c>
      <c r="H55" s="20">
        <v>30.56</v>
      </c>
      <c r="I55" s="20">
        <v>61.32</v>
      </c>
      <c r="J55" s="6">
        <v>2</v>
      </c>
      <c r="K55" s="6"/>
    </row>
    <row r="56" ht="25" customHeight="1" spans="1:11">
      <c r="A56" s="10">
        <v>46</v>
      </c>
      <c r="B56" s="7"/>
      <c r="C56" s="7" t="s">
        <v>104</v>
      </c>
      <c r="D56" s="7" t="s">
        <v>105</v>
      </c>
      <c r="E56" s="7">
        <v>1</v>
      </c>
      <c r="F56" s="23" t="s">
        <v>106</v>
      </c>
      <c r="G56" s="7">
        <v>29.91</v>
      </c>
      <c r="H56" s="6">
        <v>33.84</v>
      </c>
      <c r="I56" s="6">
        <v>63.75</v>
      </c>
      <c r="J56" s="6">
        <v>1</v>
      </c>
      <c r="K56" s="6"/>
    </row>
    <row r="57" ht="25" customHeight="1" spans="1:11">
      <c r="A57" s="10">
        <v>47</v>
      </c>
      <c r="B57" s="7"/>
      <c r="C57" s="7"/>
      <c r="D57" s="7"/>
      <c r="E57" s="7"/>
      <c r="F57" s="23" t="s">
        <v>107</v>
      </c>
      <c r="G57" s="7">
        <v>31.96</v>
      </c>
      <c r="H57" s="18" t="s">
        <v>108</v>
      </c>
      <c r="I57" s="6">
        <v>63.56</v>
      </c>
      <c r="J57" s="6">
        <v>2</v>
      </c>
      <c r="K57" s="6"/>
    </row>
    <row r="58" ht="34" customHeight="1" spans="1:11">
      <c r="A58" s="10">
        <v>48</v>
      </c>
      <c r="B58" s="7"/>
      <c r="C58" s="14" t="s">
        <v>109</v>
      </c>
      <c r="D58" s="7" t="s">
        <v>110</v>
      </c>
      <c r="E58" s="7">
        <v>1</v>
      </c>
      <c r="F58" s="31" t="s">
        <v>111</v>
      </c>
      <c r="G58" s="32">
        <v>31.85</v>
      </c>
      <c r="H58" s="33">
        <v>32.64</v>
      </c>
      <c r="I58" s="33">
        <v>64.49</v>
      </c>
      <c r="J58" s="33">
        <v>1</v>
      </c>
      <c r="K58" s="36"/>
    </row>
    <row r="59" ht="25" customHeight="1" spans="1:11">
      <c r="A59" s="10">
        <v>49</v>
      </c>
      <c r="B59" s="7"/>
      <c r="C59" s="14" t="s">
        <v>112</v>
      </c>
      <c r="D59" s="7" t="s">
        <v>113</v>
      </c>
      <c r="E59" s="7">
        <v>1</v>
      </c>
      <c r="F59" s="34" t="s">
        <v>114</v>
      </c>
      <c r="G59" s="32">
        <v>31.28</v>
      </c>
      <c r="H59" s="33">
        <v>32.96</v>
      </c>
      <c r="I59" s="33">
        <v>64.24</v>
      </c>
      <c r="J59" s="33">
        <v>1</v>
      </c>
      <c r="K59" s="36"/>
    </row>
    <row r="60" ht="25" customHeight="1" spans="1:11">
      <c r="A60" s="10">
        <v>50</v>
      </c>
      <c r="B60" s="7"/>
      <c r="C60" s="14"/>
      <c r="D60" s="7"/>
      <c r="E60" s="7"/>
      <c r="F60" s="34" t="s">
        <v>115</v>
      </c>
      <c r="G60" s="32">
        <v>32.84</v>
      </c>
      <c r="H60" s="33">
        <v>30.96</v>
      </c>
      <c r="I60" s="38">
        <v>63.8</v>
      </c>
      <c r="J60" s="33">
        <v>2</v>
      </c>
      <c r="K60" s="36"/>
    </row>
    <row r="61" ht="34" customHeight="1" spans="1:11">
      <c r="A61" s="10">
        <v>51</v>
      </c>
      <c r="B61" s="7"/>
      <c r="C61" s="7" t="s">
        <v>116</v>
      </c>
      <c r="D61" s="7" t="s">
        <v>117</v>
      </c>
      <c r="E61" s="7">
        <v>1</v>
      </c>
      <c r="F61" s="31" t="s">
        <v>118</v>
      </c>
      <c r="G61" s="32">
        <v>30.08</v>
      </c>
      <c r="H61" s="33">
        <v>31.84</v>
      </c>
      <c r="I61" s="33">
        <v>61.92</v>
      </c>
      <c r="J61" s="33">
        <v>1</v>
      </c>
      <c r="K61" s="36"/>
    </row>
    <row r="62" ht="41" customHeight="1" spans="1:11">
      <c r="A62" s="10">
        <v>52</v>
      </c>
      <c r="B62" s="7"/>
      <c r="C62" s="7"/>
      <c r="D62" s="7" t="s">
        <v>119</v>
      </c>
      <c r="E62" s="7">
        <v>1</v>
      </c>
      <c r="F62" s="31" t="s">
        <v>120</v>
      </c>
      <c r="G62" s="32">
        <v>30.53</v>
      </c>
      <c r="H62" s="33">
        <v>31.92</v>
      </c>
      <c r="I62" s="33">
        <v>62.45</v>
      </c>
      <c r="J62" s="33">
        <v>1</v>
      </c>
      <c r="K62" s="36"/>
    </row>
    <row r="63" ht="25" customHeight="1" spans="1:11">
      <c r="A63" s="10">
        <v>53</v>
      </c>
      <c r="B63" s="7"/>
      <c r="C63" s="7" t="s">
        <v>121</v>
      </c>
      <c r="D63" s="7" t="s">
        <v>122</v>
      </c>
      <c r="E63" s="7">
        <v>1</v>
      </c>
      <c r="F63" s="23" t="s">
        <v>123</v>
      </c>
      <c r="G63" s="7">
        <v>31.51</v>
      </c>
      <c r="H63" s="6">
        <v>32.08</v>
      </c>
      <c r="I63" s="6">
        <v>63.59</v>
      </c>
      <c r="J63" s="6">
        <v>1</v>
      </c>
      <c r="K63" s="6"/>
    </row>
    <row r="64" ht="25" customHeight="1" spans="1:11">
      <c r="A64" s="10">
        <v>54</v>
      </c>
      <c r="B64" s="7"/>
      <c r="C64" s="7"/>
      <c r="D64" s="7"/>
      <c r="E64" s="7"/>
      <c r="F64" s="23" t="s">
        <v>124</v>
      </c>
      <c r="G64" s="7">
        <v>31.76</v>
      </c>
      <c r="H64" s="6">
        <v>30.96</v>
      </c>
      <c r="I64" s="6">
        <v>62.72</v>
      </c>
      <c r="J64" s="6">
        <v>2</v>
      </c>
      <c r="K64" s="6"/>
    </row>
    <row r="65" ht="25" customHeight="1" spans="1:11">
      <c r="A65" s="10">
        <v>55</v>
      </c>
      <c r="B65" s="7"/>
      <c r="C65" s="7" t="s">
        <v>125</v>
      </c>
      <c r="D65" s="7" t="s">
        <v>126</v>
      </c>
      <c r="E65" s="7">
        <v>1</v>
      </c>
      <c r="F65" s="6" t="s">
        <v>127</v>
      </c>
      <c r="G65" s="7">
        <v>29.83</v>
      </c>
      <c r="H65" s="6">
        <v>32.96</v>
      </c>
      <c r="I65" s="6">
        <v>62.79</v>
      </c>
      <c r="J65" s="6">
        <v>1</v>
      </c>
      <c r="K65" s="36"/>
    </row>
    <row r="66" ht="25" customHeight="1" spans="1:11">
      <c r="A66" s="10">
        <v>56</v>
      </c>
      <c r="B66" s="7"/>
      <c r="C66" s="7"/>
      <c r="D66" s="7"/>
      <c r="E66" s="7"/>
      <c r="F66" s="6" t="s">
        <v>128</v>
      </c>
      <c r="G66" s="7">
        <v>24.49</v>
      </c>
      <c r="H66" s="6">
        <v>29.12</v>
      </c>
      <c r="I66" s="35">
        <v>53.61</v>
      </c>
      <c r="J66" s="6">
        <v>2</v>
      </c>
      <c r="K66" s="36"/>
    </row>
    <row r="67" ht="25" customHeight="1" spans="1:11">
      <c r="A67" s="10">
        <v>57</v>
      </c>
      <c r="B67" s="7"/>
      <c r="C67" s="7" t="s">
        <v>129</v>
      </c>
      <c r="D67" s="7" t="s">
        <v>130</v>
      </c>
      <c r="E67" s="7">
        <v>1</v>
      </c>
      <c r="F67" s="7" t="s">
        <v>131</v>
      </c>
      <c r="G67" s="7">
        <v>31.55</v>
      </c>
      <c r="H67" s="6">
        <v>31.84</v>
      </c>
      <c r="I67" s="6">
        <v>63.39</v>
      </c>
      <c r="J67" s="6">
        <v>1</v>
      </c>
      <c r="K67" s="36"/>
    </row>
    <row r="68" ht="25" customHeight="1" spans="1:11">
      <c r="A68" s="10">
        <v>58</v>
      </c>
      <c r="B68" s="7"/>
      <c r="C68" s="7"/>
      <c r="D68" s="7"/>
      <c r="E68" s="7"/>
      <c r="F68" s="7" t="s">
        <v>132</v>
      </c>
      <c r="G68" s="7">
        <v>30.08</v>
      </c>
      <c r="H68" s="6">
        <v>32.56</v>
      </c>
      <c r="I68" s="6">
        <v>62.64</v>
      </c>
      <c r="J68" s="6">
        <v>2</v>
      </c>
      <c r="K68" s="36"/>
    </row>
    <row r="69" ht="17" customHeight="1" spans="1:1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ht="25" customHeight="1" spans="1:11">
      <c r="A70" s="10">
        <v>59</v>
      </c>
      <c r="B70" s="39" t="s">
        <v>133</v>
      </c>
      <c r="C70" s="39" t="s">
        <v>134</v>
      </c>
      <c r="D70" s="7" t="s">
        <v>135</v>
      </c>
      <c r="E70" s="39">
        <v>1</v>
      </c>
      <c r="F70" s="7" t="s">
        <v>136</v>
      </c>
      <c r="G70" s="7">
        <v>31.88</v>
      </c>
      <c r="H70" s="7">
        <v>30.8</v>
      </c>
      <c r="I70" s="7">
        <v>62.68</v>
      </c>
      <c r="J70" s="7">
        <v>1</v>
      </c>
      <c r="K70" s="6"/>
    </row>
    <row r="71" ht="25" customHeight="1" spans="1:11">
      <c r="A71" s="10">
        <v>60</v>
      </c>
      <c r="B71" s="39"/>
      <c r="C71" s="39"/>
      <c r="D71" s="7"/>
      <c r="E71" s="39"/>
      <c r="F71" s="7" t="s">
        <v>137</v>
      </c>
      <c r="G71" s="7">
        <v>30.83</v>
      </c>
      <c r="H71" s="7">
        <v>31.68</v>
      </c>
      <c r="I71" s="7">
        <v>62.51</v>
      </c>
      <c r="J71" s="7">
        <v>2</v>
      </c>
      <c r="K71" s="6"/>
    </row>
    <row r="72" ht="39" customHeight="1" spans="1:11">
      <c r="A72" s="10">
        <v>61</v>
      </c>
      <c r="B72" s="39"/>
      <c r="C72" s="39"/>
      <c r="D72" s="7" t="s">
        <v>138</v>
      </c>
      <c r="E72" s="39">
        <v>1</v>
      </c>
      <c r="F72" s="7" t="s">
        <v>139</v>
      </c>
      <c r="G72" s="7">
        <v>30.76</v>
      </c>
      <c r="H72" s="7">
        <v>31.84</v>
      </c>
      <c r="I72" s="7" t="s">
        <v>140</v>
      </c>
      <c r="J72" s="7">
        <v>1</v>
      </c>
      <c r="K72" s="6"/>
    </row>
    <row r="73" ht="25" customHeight="1" spans="1:11">
      <c r="A73" s="10">
        <v>62</v>
      </c>
      <c r="B73" s="39"/>
      <c r="C73" s="39" t="s">
        <v>141</v>
      </c>
      <c r="D73" s="7" t="s">
        <v>142</v>
      </c>
      <c r="E73" s="39">
        <v>1</v>
      </c>
      <c r="F73" s="18" t="s">
        <v>143</v>
      </c>
      <c r="G73" s="7">
        <v>30.52</v>
      </c>
      <c r="H73" s="7">
        <v>32.64</v>
      </c>
      <c r="I73" s="7">
        <v>63.16</v>
      </c>
      <c r="J73" s="7">
        <v>1</v>
      </c>
      <c r="K73" s="6"/>
    </row>
    <row r="74" ht="25" customHeight="1" spans="1:11">
      <c r="A74" s="10">
        <v>63</v>
      </c>
      <c r="B74" s="39"/>
      <c r="C74" s="39"/>
      <c r="D74" s="7"/>
      <c r="E74" s="39"/>
      <c r="F74" s="18" t="s">
        <v>144</v>
      </c>
      <c r="G74" s="7">
        <v>27.17</v>
      </c>
      <c r="H74" s="7">
        <v>32.56</v>
      </c>
      <c r="I74" s="7">
        <v>59.73</v>
      </c>
      <c r="J74" s="7">
        <v>2</v>
      </c>
      <c r="K74" s="6"/>
    </row>
    <row r="75" ht="15" customHeight="1" spans="1:1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ht="25" customHeight="1" spans="1:11">
      <c r="A76" s="10">
        <v>64</v>
      </c>
      <c r="B76" s="39" t="s">
        <v>145</v>
      </c>
      <c r="C76" s="39" t="s">
        <v>146</v>
      </c>
      <c r="D76" s="7" t="s">
        <v>147</v>
      </c>
      <c r="E76" s="39">
        <v>2</v>
      </c>
      <c r="F76" s="23" t="s">
        <v>148</v>
      </c>
      <c r="G76" s="7">
        <v>32.96</v>
      </c>
      <c r="H76" s="6">
        <v>32.64</v>
      </c>
      <c r="I76" s="18" t="s">
        <v>149</v>
      </c>
      <c r="J76" s="6">
        <v>1</v>
      </c>
      <c r="K76" s="6"/>
    </row>
    <row r="77" ht="25" customHeight="1" spans="1:11">
      <c r="A77" s="10">
        <v>65</v>
      </c>
      <c r="B77" s="39"/>
      <c r="C77" s="39"/>
      <c r="D77" s="7"/>
      <c r="E77" s="39"/>
      <c r="F77" s="23" t="s">
        <v>150</v>
      </c>
      <c r="G77" s="7">
        <v>32.21</v>
      </c>
      <c r="H77" s="6">
        <v>32.96</v>
      </c>
      <c r="I77" s="6">
        <f t="shared" ref="I76:I79" si="2">SUM(G77:H77)</f>
        <v>65.17</v>
      </c>
      <c r="J77" s="6">
        <v>2</v>
      </c>
      <c r="K77" s="6"/>
    </row>
    <row r="78" ht="25" customHeight="1" spans="1:11">
      <c r="A78" s="10">
        <v>66</v>
      </c>
      <c r="B78" s="39"/>
      <c r="C78" s="39"/>
      <c r="D78" s="7"/>
      <c r="E78" s="39"/>
      <c r="F78" s="23" t="s">
        <v>151</v>
      </c>
      <c r="G78" s="7">
        <v>32.97</v>
      </c>
      <c r="H78" s="6">
        <v>32.08</v>
      </c>
      <c r="I78" s="6">
        <f t="shared" si="2"/>
        <v>65.05</v>
      </c>
      <c r="J78" s="6">
        <v>3</v>
      </c>
      <c r="K78" s="6"/>
    </row>
    <row r="79" ht="25" customHeight="1" spans="1:11">
      <c r="A79" s="10">
        <v>67</v>
      </c>
      <c r="B79" s="39"/>
      <c r="C79" s="39"/>
      <c r="D79" s="7"/>
      <c r="E79" s="39"/>
      <c r="F79" s="23" t="s">
        <v>152</v>
      </c>
      <c r="G79" s="7">
        <v>32.87</v>
      </c>
      <c r="H79" s="18" t="s">
        <v>108</v>
      </c>
      <c r="I79" s="6">
        <v>64.47</v>
      </c>
      <c r="J79" s="6">
        <v>4</v>
      </c>
      <c r="K79" s="6"/>
    </row>
    <row r="80" ht="25" customHeight="1" spans="1:11">
      <c r="A80" s="10">
        <v>68</v>
      </c>
      <c r="B80" s="39"/>
      <c r="C80" s="39" t="s">
        <v>153</v>
      </c>
      <c r="D80" s="7" t="s">
        <v>154</v>
      </c>
      <c r="E80" s="39">
        <v>1</v>
      </c>
      <c r="F80" s="7" t="s">
        <v>155</v>
      </c>
      <c r="G80" s="7">
        <v>31.36</v>
      </c>
      <c r="H80" s="6">
        <v>32.32</v>
      </c>
      <c r="I80" s="6">
        <v>63.68</v>
      </c>
      <c r="J80" s="6">
        <v>1</v>
      </c>
      <c r="K80" s="6"/>
    </row>
    <row r="81" ht="25" customHeight="1" spans="1:11">
      <c r="A81" s="10">
        <v>69</v>
      </c>
      <c r="B81" s="39"/>
      <c r="C81" s="39"/>
      <c r="D81" s="7"/>
      <c r="E81" s="39"/>
      <c r="F81" s="7" t="s">
        <v>156</v>
      </c>
      <c r="G81" s="7">
        <v>24.95</v>
      </c>
      <c r="H81" s="6">
        <v>29.28</v>
      </c>
      <c r="I81" s="6">
        <v>54.23</v>
      </c>
      <c r="J81" s="6">
        <v>2</v>
      </c>
      <c r="K81" s="6"/>
    </row>
    <row r="82" ht="18" customHeight="1" spans="1:1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ht="25" customHeight="1" spans="1:11">
      <c r="A83" s="10">
        <v>70</v>
      </c>
      <c r="B83" s="7" t="s">
        <v>157</v>
      </c>
      <c r="C83" s="7" t="s">
        <v>158</v>
      </c>
      <c r="D83" s="7" t="s">
        <v>159</v>
      </c>
      <c r="E83" s="7">
        <v>1</v>
      </c>
      <c r="F83" s="7" t="s">
        <v>160</v>
      </c>
      <c r="G83" s="7">
        <v>29.17</v>
      </c>
      <c r="H83" s="7">
        <v>32.72</v>
      </c>
      <c r="I83" s="7">
        <v>61.89</v>
      </c>
      <c r="J83" s="7">
        <v>1</v>
      </c>
      <c r="K83" s="36"/>
    </row>
    <row r="84" ht="25" customHeight="1" spans="1:11">
      <c r="A84" s="10">
        <v>71</v>
      </c>
      <c r="B84" s="7"/>
      <c r="C84" s="7"/>
      <c r="D84" s="7"/>
      <c r="E84" s="7"/>
      <c r="F84" s="7" t="s">
        <v>161</v>
      </c>
      <c r="G84" s="7">
        <v>28.76</v>
      </c>
      <c r="H84" s="7">
        <v>31.92</v>
      </c>
      <c r="I84" s="7">
        <v>60.68</v>
      </c>
      <c r="J84" s="7">
        <v>2</v>
      </c>
      <c r="K84" s="36"/>
    </row>
    <row r="85" ht="36" customHeight="1" spans="1:11">
      <c r="A85" s="10">
        <v>72</v>
      </c>
      <c r="B85" s="7"/>
      <c r="C85" s="7" t="s">
        <v>162</v>
      </c>
      <c r="D85" s="7" t="s">
        <v>163</v>
      </c>
      <c r="E85" s="7">
        <v>1</v>
      </c>
      <c r="F85" s="7" t="s">
        <v>164</v>
      </c>
      <c r="G85" s="7">
        <v>28.85</v>
      </c>
      <c r="H85" s="7" t="s">
        <v>108</v>
      </c>
      <c r="I85" s="7">
        <v>60.45</v>
      </c>
      <c r="J85" s="7">
        <v>1</v>
      </c>
      <c r="K85" s="44"/>
    </row>
    <row r="86" ht="15" customHeight="1" spans="1:1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ht="25" customHeight="1" spans="1:11">
      <c r="A87" s="10">
        <v>73</v>
      </c>
      <c r="B87" s="7" t="s">
        <v>165</v>
      </c>
      <c r="C87" s="7" t="s">
        <v>166</v>
      </c>
      <c r="D87" s="7" t="s">
        <v>167</v>
      </c>
      <c r="E87" s="7">
        <v>1</v>
      </c>
      <c r="F87" s="40" t="s">
        <v>168</v>
      </c>
      <c r="G87" s="19">
        <f>75.8*0.4</f>
        <v>30.32</v>
      </c>
      <c r="H87" s="19">
        <f>84.4*0.4</f>
        <v>33.76</v>
      </c>
      <c r="I87" s="19">
        <f>G87+H87</f>
        <v>64.08</v>
      </c>
      <c r="J87" s="6">
        <v>1</v>
      </c>
      <c r="K87" s="36"/>
    </row>
    <row r="88" ht="25" customHeight="1" spans="1:11">
      <c r="A88" s="10">
        <v>74</v>
      </c>
      <c r="B88" s="7"/>
      <c r="C88" s="7"/>
      <c r="D88" s="7"/>
      <c r="E88" s="7"/>
      <c r="F88" s="40" t="s">
        <v>169</v>
      </c>
      <c r="G88" s="19">
        <v>30.39</v>
      </c>
      <c r="H88" s="19">
        <f>83.4*0.4</f>
        <v>33.36</v>
      </c>
      <c r="I88" s="19">
        <f>G88+H88</f>
        <v>63.75</v>
      </c>
      <c r="J88" s="6">
        <v>2</v>
      </c>
      <c r="K88" s="36"/>
    </row>
    <row r="89" ht="17" customHeight="1" spans="1:1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ht="25" customHeight="1" spans="1:11">
      <c r="A90" s="10">
        <v>75</v>
      </c>
      <c r="B90" s="7" t="s">
        <v>170</v>
      </c>
      <c r="C90" s="7" t="s">
        <v>171</v>
      </c>
      <c r="D90" s="7" t="s">
        <v>172</v>
      </c>
      <c r="E90" s="7">
        <v>1</v>
      </c>
      <c r="F90" s="7" t="s">
        <v>173</v>
      </c>
      <c r="G90" s="7">
        <v>30.69</v>
      </c>
      <c r="H90" s="6">
        <v>30.32</v>
      </c>
      <c r="I90" s="6">
        <v>61.01</v>
      </c>
      <c r="J90" s="6">
        <v>1</v>
      </c>
      <c r="K90" s="44"/>
    </row>
    <row r="91" ht="25" customHeight="1" spans="1:11">
      <c r="A91" s="10">
        <v>76</v>
      </c>
      <c r="B91" s="7"/>
      <c r="C91" s="7"/>
      <c r="D91" s="7"/>
      <c r="E91" s="7"/>
      <c r="F91" s="7" t="s">
        <v>174</v>
      </c>
      <c r="G91" s="7">
        <v>29.43</v>
      </c>
      <c r="H91" s="6">
        <v>29.92</v>
      </c>
      <c r="I91" s="6">
        <v>59.35</v>
      </c>
      <c r="J91" s="6">
        <v>2</v>
      </c>
      <c r="K91" s="44"/>
    </row>
    <row r="92" ht="25" customHeight="1" spans="1:1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ht="25" customHeight="1" spans="1:11">
      <c r="A93" s="10">
        <v>77</v>
      </c>
      <c r="B93" s="7" t="s">
        <v>175</v>
      </c>
      <c r="C93" s="7" t="s">
        <v>176</v>
      </c>
      <c r="D93" s="7" t="s">
        <v>177</v>
      </c>
      <c r="E93" s="7">
        <v>1</v>
      </c>
      <c r="F93" s="6" t="s">
        <v>178</v>
      </c>
      <c r="G93" s="35">
        <v>32.532</v>
      </c>
      <c r="H93" s="35">
        <v>32.08</v>
      </c>
      <c r="I93" s="35">
        <v>64.612</v>
      </c>
      <c r="J93" s="6">
        <v>1</v>
      </c>
      <c r="K93" s="36"/>
    </row>
    <row r="94" ht="25" customHeight="1" spans="1:11">
      <c r="A94" s="10">
        <v>78</v>
      </c>
      <c r="B94" s="7"/>
      <c r="C94" s="7"/>
      <c r="D94" s="7"/>
      <c r="E94" s="7"/>
      <c r="F94" s="6" t="s">
        <v>179</v>
      </c>
      <c r="G94" s="35">
        <v>32.32</v>
      </c>
      <c r="H94" s="35">
        <v>32.16</v>
      </c>
      <c r="I94" s="35">
        <v>64.48</v>
      </c>
      <c r="J94" s="6">
        <v>2</v>
      </c>
      <c r="K94" s="36"/>
    </row>
    <row r="95" ht="28" customHeight="1" spans="1:11">
      <c r="A95" s="10">
        <v>79</v>
      </c>
      <c r="B95" s="7"/>
      <c r="C95" s="7"/>
      <c r="D95" s="7" t="s">
        <v>180</v>
      </c>
      <c r="E95" s="7">
        <v>1</v>
      </c>
      <c r="F95" s="6" t="s">
        <v>181</v>
      </c>
      <c r="G95" s="35">
        <v>33.76</v>
      </c>
      <c r="H95" s="35">
        <v>31.28</v>
      </c>
      <c r="I95" s="35">
        <v>65.04</v>
      </c>
      <c r="J95" s="6">
        <v>1</v>
      </c>
      <c r="K95" s="36"/>
    </row>
    <row r="96" ht="40" customHeight="1" spans="1:11">
      <c r="A96" s="10">
        <v>80</v>
      </c>
      <c r="B96" s="7"/>
      <c r="C96" s="7"/>
      <c r="D96" s="7"/>
      <c r="E96" s="7"/>
      <c r="F96" s="6" t="s">
        <v>182</v>
      </c>
      <c r="G96" s="35">
        <v>33.572</v>
      </c>
      <c r="H96" s="35">
        <v>29.68</v>
      </c>
      <c r="I96" s="35">
        <v>63.252</v>
      </c>
      <c r="J96" s="6">
        <v>2</v>
      </c>
      <c r="K96" s="36"/>
    </row>
    <row r="97" ht="25" customHeight="1" spans="1:11">
      <c r="A97" s="10">
        <v>81</v>
      </c>
      <c r="B97" s="7"/>
      <c r="C97" s="7"/>
      <c r="D97" s="7" t="s">
        <v>183</v>
      </c>
      <c r="E97" s="7">
        <v>1</v>
      </c>
      <c r="F97" s="6" t="s">
        <v>184</v>
      </c>
      <c r="G97" s="35">
        <v>34.188</v>
      </c>
      <c r="H97" s="35">
        <v>32.56</v>
      </c>
      <c r="I97" s="35">
        <v>66.748</v>
      </c>
      <c r="J97" s="6">
        <v>1</v>
      </c>
      <c r="K97" s="36"/>
    </row>
    <row r="98" ht="25" customHeight="1" spans="1:11">
      <c r="A98" s="10">
        <v>82</v>
      </c>
      <c r="B98" s="7"/>
      <c r="C98" s="7"/>
      <c r="D98" s="7"/>
      <c r="E98" s="7"/>
      <c r="F98" s="6" t="s">
        <v>185</v>
      </c>
      <c r="G98" s="35">
        <v>32.72</v>
      </c>
      <c r="H98" s="35">
        <v>31.76</v>
      </c>
      <c r="I98" s="35">
        <v>64.48</v>
      </c>
      <c r="J98" s="6">
        <v>2</v>
      </c>
      <c r="K98" s="36"/>
    </row>
    <row r="99" ht="25" customHeight="1" spans="1:11">
      <c r="A99" s="10">
        <v>83</v>
      </c>
      <c r="B99" s="7"/>
      <c r="C99" s="7"/>
      <c r="D99" s="7" t="s">
        <v>186</v>
      </c>
      <c r="E99" s="7">
        <v>1</v>
      </c>
      <c r="F99" s="6" t="s">
        <v>187</v>
      </c>
      <c r="G99" s="35">
        <v>33.332</v>
      </c>
      <c r="H99" s="35">
        <v>31.6</v>
      </c>
      <c r="I99" s="35">
        <v>64.932</v>
      </c>
      <c r="J99" s="6">
        <v>1</v>
      </c>
      <c r="K99" s="36"/>
    </row>
    <row r="100" ht="25" customHeight="1" spans="1:11">
      <c r="A100" s="10">
        <v>84</v>
      </c>
      <c r="B100" s="7"/>
      <c r="C100" s="7"/>
      <c r="D100" s="7"/>
      <c r="E100" s="7"/>
      <c r="F100" s="6" t="s">
        <v>188</v>
      </c>
      <c r="G100" s="35">
        <v>32.908</v>
      </c>
      <c r="H100" s="35">
        <v>31.52</v>
      </c>
      <c r="I100" s="35">
        <v>64.428</v>
      </c>
      <c r="J100" s="6">
        <v>2</v>
      </c>
      <c r="K100" s="36"/>
    </row>
    <row r="101" ht="25" customHeight="1" spans="1:11">
      <c r="A101" s="10">
        <v>85</v>
      </c>
      <c r="B101" s="7"/>
      <c r="C101" s="7"/>
      <c r="D101" s="7" t="s">
        <v>189</v>
      </c>
      <c r="E101" s="7">
        <v>1</v>
      </c>
      <c r="F101" s="6" t="s">
        <v>190</v>
      </c>
      <c r="G101" s="35">
        <v>31.052</v>
      </c>
      <c r="H101" s="35">
        <v>31.68</v>
      </c>
      <c r="I101" s="35">
        <v>62.732</v>
      </c>
      <c r="J101" s="6">
        <v>1</v>
      </c>
      <c r="K101" s="36"/>
    </row>
    <row r="102" ht="25" customHeight="1" spans="1:11">
      <c r="A102" s="10">
        <v>86</v>
      </c>
      <c r="B102" s="7"/>
      <c r="C102" s="7"/>
      <c r="D102" s="7"/>
      <c r="E102" s="7"/>
      <c r="F102" s="6" t="s">
        <v>191</v>
      </c>
      <c r="G102" s="35">
        <v>23.388</v>
      </c>
      <c r="H102" s="35">
        <v>31.12</v>
      </c>
      <c r="I102" s="35">
        <v>54.508</v>
      </c>
      <c r="J102" s="6">
        <v>2</v>
      </c>
      <c r="K102" s="36"/>
    </row>
    <row r="103" ht="25" customHeight="1" spans="1:11">
      <c r="A103" s="10">
        <v>87</v>
      </c>
      <c r="B103" s="7"/>
      <c r="C103" s="7" t="s">
        <v>192</v>
      </c>
      <c r="D103" s="7" t="s">
        <v>193</v>
      </c>
      <c r="E103" s="7">
        <v>3</v>
      </c>
      <c r="F103" s="6" t="s">
        <v>194</v>
      </c>
      <c r="G103" s="35">
        <v>34.56</v>
      </c>
      <c r="H103" s="35">
        <v>32.88</v>
      </c>
      <c r="I103" s="35">
        <v>67.44</v>
      </c>
      <c r="J103" s="6">
        <v>1</v>
      </c>
      <c r="K103" s="36"/>
    </row>
    <row r="104" ht="25" customHeight="1" spans="1:11">
      <c r="A104" s="10">
        <v>88</v>
      </c>
      <c r="B104" s="7"/>
      <c r="C104" s="7"/>
      <c r="D104" s="7"/>
      <c r="E104" s="7"/>
      <c r="F104" s="6" t="s">
        <v>195</v>
      </c>
      <c r="G104" s="35">
        <v>31.052</v>
      </c>
      <c r="H104" s="35">
        <v>30.88</v>
      </c>
      <c r="I104" s="35">
        <v>61.932</v>
      </c>
      <c r="J104" s="6">
        <v>3</v>
      </c>
      <c r="K104" s="36"/>
    </row>
    <row r="105" ht="25" customHeight="1" spans="1:11">
      <c r="A105" s="10">
        <v>89</v>
      </c>
      <c r="B105" s="7"/>
      <c r="C105" s="7"/>
      <c r="D105" s="7"/>
      <c r="E105" s="7"/>
      <c r="F105" s="6" t="s">
        <v>196</v>
      </c>
      <c r="G105" s="35">
        <v>25.88</v>
      </c>
      <c r="H105" s="35">
        <v>31.44</v>
      </c>
      <c r="I105" s="35">
        <v>57.32</v>
      </c>
      <c r="J105" s="6">
        <v>4</v>
      </c>
      <c r="K105" s="36"/>
    </row>
    <row r="106" ht="25" customHeight="1" spans="1:11">
      <c r="A106" s="10">
        <v>90</v>
      </c>
      <c r="B106" s="7"/>
      <c r="C106" s="7"/>
      <c r="D106" s="7"/>
      <c r="E106" s="7"/>
      <c r="F106" s="6" t="s">
        <v>197</v>
      </c>
      <c r="G106" s="35">
        <v>25.68</v>
      </c>
      <c r="H106" s="35">
        <v>28.96</v>
      </c>
      <c r="I106" s="35">
        <v>54.64</v>
      </c>
      <c r="J106" s="6">
        <v>5</v>
      </c>
      <c r="K106" s="36"/>
    </row>
    <row r="107" ht="25" customHeight="1" spans="1:11">
      <c r="A107" s="10">
        <v>91</v>
      </c>
      <c r="B107" s="7"/>
      <c r="C107" s="7"/>
      <c r="D107" s="7" t="s">
        <v>198</v>
      </c>
      <c r="E107" s="7">
        <v>4</v>
      </c>
      <c r="F107" s="6" t="s">
        <v>199</v>
      </c>
      <c r="G107" s="35">
        <v>34.652</v>
      </c>
      <c r="H107" s="35">
        <v>33.832</v>
      </c>
      <c r="I107" s="35">
        <v>68.484</v>
      </c>
      <c r="J107" s="6">
        <v>1</v>
      </c>
      <c r="K107" s="36"/>
    </row>
    <row r="108" ht="25" customHeight="1" spans="1:11">
      <c r="A108" s="10">
        <v>92</v>
      </c>
      <c r="B108" s="7"/>
      <c r="C108" s="7"/>
      <c r="D108" s="7"/>
      <c r="E108" s="7"/>
      <c r="F108" s="6" t="s">
        <v>200</v>
      </c>
      <c r="G108" s="35">
        <v>33.148</v>
      </c>
      <c r="H108" s="35">
        <v>33.68</v>
      </c>
      <c r="I108" s="35">
        <v>66.828</v>
      </c>
      <c r="J108" s="6">
        <v>2</v>
      </c>
      <c r="K108" s="36"/>
    </row>
    <row r="109" ht="25" customHeight="1" spans="1:11">
      <c r="A109" s="10">
        <v>93</v>
      </c>
      <c r="B109" s="7"/>
      <c r="C109" s="7"/>
      <c r="D109" s="7"/>
      <c r="E109" s="7"/>
      <c r="F109" s="6" t="s">
        <v>201</v>
      </c>
      <c r="G109" s="35">
        <v>32.788</v>
      </c>
      <c r="H109" s="35">
        <v>33.96</v>
      </c>
      <c r="I109" s="35">
        <v>66.748</v>
      </c>
      <c r="J109" s="6">
        <v>3</v>
      </c>
      <c r="K109" s="36"/>
    </row>
    <row r="110" ht="25" customHeight="1" spans="1:11">
      <c r="A110" s="10">
        <v>94</v>
      </c>
      <c r="B110" s="7"/>
      <c r="C110" s="7"/>
      <c r="D110" s="7"/>
      <c r="E110" s="7"/>
      <c r="F110" s="6" t="s">
        <v>202</v>
      </c>
      <c r="G110" s="35">
        <v>32.88</v>
      </c>
      <c r="H110" s="35">
        <v>33.24</v>
      </c>
      <c r="I110" s="35">
        <v>66.12</v>
      </c>
      <c r="J110" s="6">
        <v>4</v>
      </c>
      <c r="K110" s="36"/>
    </row>
    <row r="111" ht="25" customHeight="1" spans="1:11">
      <c r="A111" s="10">
        <v>95</v>
      </c>
      <c r="B111" s="7"/>
      <c r="C111" s="7"/>
      <c r="D111" s="7"/>
      <c r="E111" s="7"/>
      <c r="F111" s="6" t="s">
        <v>203</v>
      </c>
      <c r="G111" s="35">
        <v>31.948</v>
      </c>
      <c r="H111" s="35">
        <v>33.312</v>
      </c>
      <c r="I111" s="35">
        <v>65.26</v>
      </c>
      <c r="J111" s="6">
        <v>5</v>
      </c>
      <c r="K111" s="36"/>
    </row>
    <row r="112" ht="25" customHeight="1" spans="1:11">
      <c r="A112" s="10">
        <v>96</v>
      </c>
      <c r="B112" s="7"/>
      <c r="C112" s="7"/>
      <c r="D112" s="7"/>
      <c r="E112" s="7"/>
      <c r="F112" s="6" t="s">
        <v>204</v>
      </c>
      <c r="G112" s="35">
        <v>31.548</v>
      </c>
      <c r="H112" s="35">
        <v>33.68</v>
      </c>
      <c r="I112" s="35">
        <v>65.228</v>
      </c>
      <c r="J112" s="6">
        <v>6</v>
      </c>
      <c r="K112" s="36"/>
    </row>
    <row r="113" ht="25" customHeight="1" spans="1:11">
      <c r="A113" s="10">
        <v>97</v>
      </c>
      <c r="B113" s="7"/>
      <c r="C113" s="7"/>
      <c r="D113" s="7"/>
      <c r="E113" s="7"/>
      <c r="F113" s="6" t="s">
        <v>205</v>
      </c>
      <c r="G113" s="35">
        <v>32.548</v>
      </c>
      <c r="H113" s="35">
        <v>31.568</v>
      </c>
      <c r="I113" s="35">
        <v>64.116</v>
      </c>
      <c r="J113" s="6">
        <v>7</v>
      </c>
      <c r="K113" s="36"/>
    </row>
    <row r="114" ht="25" customHeight="1" spans="1:11">
      <c r="A114" s="10">
        <v>98</v>
      </c>
      <c r="B114" s="7"/>
      <c r="C114" s="7"/>
      <c r="D114" s="7"/>
      <c r="E114" s="7"/>
      <c r="F114" s="6" t="s">
        <v>206</v>
      </c>
      <c r="G114" s="35">
        <v>31.44</v>
      </c>
      <c r="H114" s="35">
        <v>32.304</v>
      </c>
      <c r="I114" s="35">
        <v>63.744</v>
      </c>
      <c r="J114" s="6">
        <v>8</v>
      </c>
      <c r="K114" s="36"/>
    </row>
    <row r="115" ht="25" customHeight="1" spans="1:11">
      <c r="A115" s="10">
        <v>99</v>
      </c>
      <c r="B115" s="7"/>
      <c r="C115" s="7" t="s">
        <v>207</v>
      </c>
      <c r="D115" s="7" t="s">
        <v>208</v>
      </c>
      <c r="E115" s="7">
        <v>1</v>
      </c>
      <c r="F115" s="6" t="s">
        <v>209</v>
      </c>
      <c r="G115" s="35">
        <v>32.972</v>
      </c>
      <c r="H115" s="35">
        <v>33.544</v>
      </c>
      <c r="I115" s="35">
        <v>66.51</v>
      </c>
      <c r="J115" s="6">
        <v>1</v>
      </c>
      <c r="K115" s="36"/>
    </row>
    <row r="116" ht="25" customHeight="1" spans="1:11">
      <c r="A116" s="10">
        <v>100</v>
      </c>
      <c r="B116" s="7"/>
      <c r="C116" s="7"/>
      <c r="D116" s="7"/>
      <c r="E116" s="7"/>
      <c r="F116" s="6" t="s">
        <v>210</v>
      </c>
      <c r="G116" s="35">
        <v>31.84</v>
      </c>
      <c r="H116" s="35">
        <v>34.16</v>
      </c>
      <c r="I116" s="35">
        <v>66</v>
      </c>
      <c r="J116" s="6">
        <v>2</v>
      </c>
      <c r="K116" s="36"/>
    </row>
    <row r="117" ht="25" customHeight="1" spans="1:11">
      <c r="A117" s="10">
        <v>101</v>
      </c>
      <c r="B117" s="7"/>
      <c r="C117" s="7" t="s">
        <v>211</v>
      </c>
      <c r="D117" s="7" t="s">
        <v>212</v>
      </c>
      <c r="E117" s="7">
        <v>1</v>
      </c>
      <c r="F117" s="6" t="s">
        <v>213</v>
      </c>
      <c r="G117" s="35">
        <v>33.188</v>
      </c>
      <c r="H117" s="35">
        <v>31.36</v>
      </c>
      <c r="I117" s="35">
        <v>64.548</v>
      </c>
      <c r="J117" s="6">
        <v>1</v>
      </c>
      <c r="K117" s="36"/>
    </row>
    <row r="118" ht="25" customHeight="1" spans="1:11">
      <c r="A118" s="10">
        <v>102</v>
      </c>
      <c r="B118" s="7"/>
      <c r="C118" s="7"/>
      <c r="D118" s="7"/>
      <c r="E118" s="7"/>
      <c r="F118" s="6" t="s">
        <v>214</v>
      </c>
      <c r="G118" s="35">
        <v>32.148</v>
      </c>
      <c r="H118" s="35">
        <v>31.36</v>
      </c>
      <c r="I118" s="35">
        <v>63.508</v>
      </c>
      <c r="J118" s="6">
        <v>2</v>
      </c>
      <c r="K118" s="36"/>
    </row>
    <row r="119" ht="17" customHeight="1" spans="1:1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ht="25" customHeight="1" spans="1:11">
      <c r="A120" s="10">
        <v>103</v>
      </c>
      <c r="B120" s="7" t="s">
        <v>215</v>
      </c>
      <c r="C120" s="7" t="s">
        <v>216</v>
      </c>
      <c r="D120" s="7" t="s">
        <v>217</v>
      </c>
      <c r="E120" s="7">
        <v>1</v>
      </c>
      <c r="F120" s="40" t="s">
        <v>218</v>
      </c>
      <c r="G120" s="41">
        <v>29.1866666666667</v>
      </c>
      <c r="H120" s="35">
        <v>34.128</v>
      </c>
      <c r="I120" s="45">
        <v>63.32</v>
      </c>
      <c r="J120" s="6">
        <v>1</v>
      </c>
      <c r="K120" s="6"/>
    </row>
    <row r="121" ht="25" customHeight="1" spans="1:11">
      <c r="A121" s="10">
        <v>104</v>
      </c>
      <c r="B121" s="7"/>
      <c r="C121" s="7"/>
      <c r="D121" s="7"/>
      <c r="E121" s="7"/>
      <c r="F121" s="40" t="s">
        <v>219</v>
      </c>
      <c r="G121" s="41">
        <v>30.1866666666667</v>
      </c>
      <c r="H121" s="35">
        <v>32.624</v>
      </c>
      <c r="I121" s="45">
        <v>62.81</v>
      </c>
      <c r="J121" s="6">
        <v>2</v>
      </c>
      <c r="K121" s="6"/>
    </row>
    <row r="122" ht="18" customHeight="1" spans="1:1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ht="25" customHeight="1" spans="1:11">
      <c r="A123" s="6">
        <v>105</v>
      </c>
      <c r="B123" s="7" t="s">
        <v>220</v>
      </c>
      <c r="C123" s="7" t="s">
        <v>221</v>
      </c>
      <c r="D123" s="7" t="s">
        <v>222</v>
      </c>
      <c r="E123" s="7">
        <v>1</v>
      </c>
      <c r="F123" s="23" t="s">
        <v>223</v>
      </c>
      <c r="G123" s="7">
        <v>30.58</v>
      </c>
      <c r="H123" s="6">
        <v>33.48</v>
      </c>
      <c r="I123" s="6">
        <v>64.06</v>
      </c>
      <c r="J123" s="46">
        <v>1</v>
      </c>
      <c r="K123" s="36"/>
    </row>
    <row r="124" ht="25" customHeight="1" spans="1:11">
      <c r="A124" s="6">
        <v>106</v>
      </c>
      <c r="B124" s="7"/>
      <c r="C124" s="7"/>
      <c r="D124" s="7"/>
      <c r="E124" s="7"/>
      <c r="F124" s="23" t="s">
        <v>224</v>
      </c>
      <c r="G124" s="7">
        <v>29.48</v>
      </c>
      <c r="H124" s="6">
        <v>32.92</v>
      </c>
      <c r="I124" s="18" t="s">
        <v>225</v>
      </c>
      <c r="J124" s="6">
        <v>2</v>
      </c>
      <c r="K124" s="36"/>
    </row>
    <row r="125" ht="12" customHeight="1" spans="1:1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ht="25" customHeight="1" spans="1:11">
      <c r="A126" s="10">
        <v>107</v>
      </c>
      <c r="B126" s="7" t="s">
        <v>226</v>
      </c>
      <c r="C126" s="7" t="s">
        <v>227</v>
      </c>
      <c r="D126" s="7" t="s">
        <v>228</v>
      </c>
      <c r="E126" s="6">
        <v>1</v>
      </c>
      <c r="F126" s="42" t="s">
        <v>229</v>
      </c>
      <c r="G126" s="43">
        <v>31.052</v>
      </c>
      <c r="H126" s="43">
        <v>32.88</v>
      </c>
      <c r="I126" s="43">
        <v>63.932</v>
      </c>
      <c r="J126" s="47">
        <v>1</v>
      </c>
      <c r="K126" s="44"/>
    </row>
    <row r="127" ht="25" customHeight="1" spans="1:11">
      <c r="A127" s="10">
        <v>108</v>
      </c>
      <c r="B127" s="7"/>
      <c r="C127" s="7"/>
      <c r="D127" s="7"/>
      <c r="E127" s="6"/>
      <c r="F127" s="42" t="s">
        <v>230</v>
      </c>
      <c r="G127" s="43">
        <v>32.612</v>
      </c>
      <c r="H127" s="43">
        <v>31.296</v>
      </c>
      <c r="I127" s="43">
        <v>63.908</v>
      </c>
      <c r="J127" s="47">
        <v>2</v>
      </c>
      <c r="K127" s="44"/>
    </row>
    <row r="128" ht="25" customHeight="1" spans="1:1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ht="42" customHeight="1" spans="1:11">
      <c r="A129" s="10">
        <v>109</v>
      </c>
      <c r="B129" s="7" t="s">
        <v>231</v>
      </c>
      <c r="C129" s="7" t="s">
        <v>232</v>
      </c>
      <c r="D129" s="7" t="s">
        <v>233</v>
      </c>
      <c r="E129" s="7">
        <v>1</v>
      </c>
      <c r="F129" s="7" t="s">
        <v>234</v>
      </c>
      <c r="G129" s="7">
        <v>30.08</v>
      </c>
      <c r="H129" s="35">
        <v>33.704</v>
      </c>
      <c r="I129" s="6">
        <v>63.78</v>
      </c>
      <c r="J129" s="6">
        <v>1</v>
      </c>
      <c r="K129" s="6"/>
    </row>
    <row r="130" ht="25" customHeight="1" spans="1:11">
      <c r="A130" s="10">
        <v>110</v>
      </c>
      <c r="B130" s="7"/>
      <c r="C130" s="7"/>
      <c r="D130" s="7" t="s">
        <v>235</v>
      </c>
      <c r="E130" s="7">
        <v>1</v>
      </c>
      <c r="F130" s="49" t="s">
        <v>236</v>
      </c>
      <c r="G130" s="7">
        <v>33.99</v>
      </c>
      <c r="H130" s="18" t="s">
        <v>108</v>
      </c>
      <c r="I130" s="6">
        <v>65.59</v>
      </c>
      <c r="J130" s="6">
        <v>1</v>
      </c>
      <c r="K130" s="6"/>
    </row>
    <row r="131" ht="25" customHeight="1" spans="1:11">
      <c r="A131" s="10">
        <v>111</v>
      </c>
      <c r="B131" s="7"/>
      <c r="C131" s="7"/>
      <c r="D131" s="7"/>
      <c r="E131" s="7"/>
      <c r="F131" s="23" t="s">
        <v>237</v>
      </c>
      <c r="G131" s="7">
        <v>33.19</v>
      </c>
      <c r="H131" s="6">
        <v>31.62</v>
      </c>
      <c r="I131" s="35">
        <v>64.81</v>
      </c>
      <c r="J131" s="6">
        <v>2</v>
      </c>
      <c r="K131" s="6"/>
    </row>
    <row r="132" ht="25" customHeight="1" spans="1:11">
      <c r="A132" s="10">
        <v>112</v>
      </c>
      <c r="B132" s="7"/>
      <c r="C132" s="7" t="s">
        <v>238</v>
      </c>
      <c r="D132" s="7" t="s">
        <v>239</v>
      </c>
      <c r="E132" s="7">
        <v>1</v>
      </c>
      <c r="F132" s="7" t="s">
        <v>240</v>
      </c>
      <c r="G132" s="7">
        <v>28.28</v>
      </c>
      <c r="H132" s="6">
        <v>30.56</v>
      </c>
      <c r="I132" s="6">
        <v>58.84</v>
      </c>
      <c r="J132" s="6">
        <v>1</v>
      </c>
      <c r="K132" s="6"/>
    </row>
    <row r="133" ht="25" customHeight="1" spans="1:11">
      <c r="A133" s="10">
        <v>113</v>
      </c>
      <c r="B133" s="7"/>
      <c r="C133" s="7"/>
      <c r="D133" s="7"/>
      <c r="E133" s="7"/>
      <c r="F133" s="7" t="s">
        <v>241</v>
      </c>
      <c r="G133" s="7">
        <v>28.81</v>
      </c>
      <c r="H133" s="35">
        <v>30</v>
      </c>
      <c r="I133" s="6">
        <v>58.81</v>
      </c>
      <c r="J133" s="6">
        <v>2</v>
      </c>
      <c r="K133" s="6"/>
    </row>
    <row r="134" ht="16" customHeight="1" spans="1:1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ht="25" customHeight="1" spans="1:11">
      <c r="A135" s="10">
        <v>114</v>
      </c>
      <c r="B135" s="7" t="s">
        <v>242</v>
      </c>
      <c r="C135" s="7" t="s">
        <v>243</v>
      </c>
      <c r="D135" s="7" t="s">
        <v>244</v>
      </c>
      <c r="E135" s="7">
        <v>1</v>
      </c>
      <c r="F135" s="40" t="s">
        <v>245</v>
      </c>
      <c r="G135" s="7">
        <v>31.09</v>
      </c>
      <c r="H135" s="6">
        <v>32.24</v>
      </c>
      <c r="I135" s="6">
        <v>63.33</v>
      </c>
      <c r="J135" s="6">
        <v>1</v>
      </c>
      <c r="K135" s="6"/>
    </row>
    <row r="136" ht="25" customHeight="1" spans="1:11">
      <c r="A136" s="10">
        <v>115</v>
      </c>
      <c r="B136" s="7"/>
      <c r="C136" s="7"/>
      <c r="D136" s="7"/>
      <c r="E136" s="7"/>
      <c r="F136" s="40" t="s">
        <v>246</v>
      </c>
      <c r="G136" s="7">
        <v>31.14</v>
      </c>
      <c r="H136" s="6">
        <v>31.52</v>
      </c>
      <c r="I136" s="6">
        <v>62.66</v>
      </c>
      <c r="J136" s="6">
        <v>2</v>
      </c>
      <c r="K136" s="6"/>
    </row>
    <row r="137" ht="25" customHeight="1" spans="1:11">
      <c r="A137" s="10">
        <v>116</v>
      </c>
      <c r="B137" s="7"/>
      <c r="C137" s="7"/>
      <c r="D137" s="7" t="s">
        <v>247</v>
      </c>
      <c r="E137" s="7">
        <v>1</v>
      </c>
      <c r="F137" s="40" t="s">
        <v>248</v>
      </c>
      <c r="G137" s="7">
        <v>29.96</v>
      </c>
      <c r="H137" s="6">
        <v>30.24</v>
      </c>
      <c r="I137" s="18" t="s">
        <v>249</v>
      </c>
      <c r="J137" s="6">
        <v>1</v>
      </c>
      <c r="K137" s="6"/>
    </row>
    <row r="138" ht="25" customHeight="1" spans="1:11">
      <c r="A138" s="10">
        <v>117</v>
      </c>
      <c r="B138" s="7"/>
      <c r="C138" s="7"/>
      <c r="D138" s="7"/>
      <c r="E138" s="7"/>
      <c r="F138" s="40" t="s">
        <v>250</v>
      </c>
      <c r="G138" s="7">
        <v>29.28</v>
      </c>
      <c r="H138" s="6">
        <v>30.24</v>
      </c>
      <c r="I138" s="6">
        <v>59.52</v>
      </c>
      <c r="J138" s="6">
        <v>2</v>
      </c>
      <c r="K138" s="6"/>
    </row>
    <row r="139" ht="17" customHeight="1" spans="1:1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ht="25" customHeight="1" spans="1:11">
      <c r="A140" s="10">
        <v>118</v>
      </c>
      <c r="B140" s="7" t="s">
        <v>251</v>
      </c>
      <c r="C140" s="7"/>
      <c r="D140" s="7" t="s">
        <v>252</v>
      </c>
      <c r="E140" s="7">
        <v>2</v>
      </c>
      <c r="F140" s="16" t="s">
        <v>253</v>
      </c>
      <c r="G140" s="50">
        <v>32.96</v>
      </c>
      <c r="H140" s="35">
        <v>29.6</v>
      </c>
      <c r="I140" s="35">
        <f t="shared" ref="I140:I148" si="3">G140+H140</f>
        <v>62.56</v>
      </c>
      <c r="J140" s="6">
        <v>1</v>
      </c>
      <c r="K140" s="44"/>
    </row>
    <row r="141" ht="25" customHeight="1" spans="1:11">
      <c r="A141" s="10">
        <v>119</v>
      </c>
      <c r="B141" s="7"/>
      <c r="C141" s="7"/>
      <c r="D141" s="7"/>
      <c r="E141" s="7"/>
      <c r="F141" s="16" t="s">
        <v>254</v>
      </c>
      <c r="G141" s="50">
        <v>31.47</v>
      </c>
      <c r="H141" s="35">
        <v>30.4</v>
      </c>
      <c r="I141" s="35">
        <f t="shared" si="3"/>
        <v>61.87</v>
      </c>
      <c r="J141" s="6">
        <v>2</v>
      </c>
      <c r="K141" s="44"/>
    </row>
    <row r="142" ht="25" customHeight="1" spans="1:11">
      <c r="A142" s="10">
        <v>120</v>
      </c>
      <c r="B142" s="7"/>
      <c r="C142" s="7"/>
      <c r="D142" s="7"/>
      <c r="E142" s="7"/>
      <c r="F142" s="16" t="s">
        <v>255</v>
      </c>
      <c r="G142" s="50">
        <v>30.59</v>
      </c>
      <c r="H142" s="35">
        <v>28.96</v>
      </c>
      <c r="I142" s="35">
        <f t="shared" si="3"/>
        <v>59.55</v>
      </c>
      <c r="J142" s="6">
        <v>3</v>
      </c>
      <c r="K142" s="44"/>
    </row>
    <row r="143" ht="25" customHeight="1" spans="1:11">
      <c r="A143" s="10">
        <v>121</v>
      </c>
      <c r="B143" s="7"/>
      <c r="C143" s="7"/>
      <c r="D143" s="7" t="s">
        <v>256</v>
      </c>
      <c r="E143" s="7">
        <v>1</v>
      </c>
      <c r="F143" s="16" t="s">
        <v>257</v>
      </c>
      <c r="G143" s="50">
        <v>32.97</v>
      </c>
      <c r="H143" s="35">
        <v>31.84</v>
      </c>
      <c r="I143" s="35">
        <f t="shared" si="3"/>
        <v>64.81</v>
      </c>
      <c r="J143" s="6">
        <v>1</v>
      </c>
      <c r="K143" s="44"/>
    </row>
    <row r="144" ht="25" customHeight="1" spans="1:11">
      <c r="A144" s="10">
        <v>122</v>
      </c>
      <c r="B144" s="7"/>
      <c r="C144" s="7"/>
      <c r="D144" s="7"/>
      <c r="E144" s="7"/>
      <c r="F144" s="16" t="s">
        <v>258</v>
      </c>
      <c r="G144" s="50">
        <v>32.12</v>
      </c>
      <c r="H144" s="35">
        <v>32.64</v>
      </c>
      <c r="I144" s="35">
        <f t="shared" si="3"/>
        <v>64.76</v>
      </c>
      <c r="J144" s="6">
        <v>2</v>
      </c>
      <c r="K144" s="44"/>
    </row>
    <row r="145" ht="25" customHeight="1" spans="1:11">
      <c r="A145" s="10">
        <v>123</v>
      </c>
      <c r="B145" s="7"/>
      <c r="C145" s="7"/>
      <c r="D145" s="7" t="s">
        <v>259</v>
      </c>
      <c r="E145" s="7">
        <v>1</v>
      </c>
      <c r="F145" s="16" t="s">
        <v>260</v>
      </c>
      <c r="G145" s="50">
        <v>33.49</v>
      </c>
      <c r="H145" s="35">
        <v>31.76</v>
      </c>
      <c r="I145" s="35">
        <f t="shared" si="3"/>
        <v>65.25</v>
      </c>
      <c r="J145" s="6">
        <v>1</v>
      </c>
      <c r="K145" s="44"/>
    </row>
    <row r="146" ht="25" customHeight="1" spans="1:11">
      <c r="A146" s="10">
        <v>124</v>
      </c>
      <c r="B146" s="7"/>
      <c r="C146" s="7"/>
      <c r="D146" s="7"/>
      <c r="E146" s="7"/>
      <c r="F146" s="16" t="s">
        <v>261</v>
      </c>
      <c r="G146" s="50">
        <v>32.75</v>
      </c>
      <c r="H146" s="35">
        <v>30.4</v>
      </c>
      <c r="I146" s="35">
        <f t="shared" si="3"/>
        <v>63.15</v>
      </c>
      <c r="J146" s="6">
        <v>2</v>
      </c>
      <c r="K146" s="44"/>
    </row>
    <row r="147" ht="34" customHeight="1" spans="1:11">
      <c r="A147" s="10">
        <v>125</v>
      </c>
      <c r="B147" s="7"/>
      <c r="C147" s="7"/>
      <c r="D147" s="7" t="s">
        <v>262</v>
      </c>
      <c r="E147" s="7">
        <v>1</v>
      </c>
      <c r="F147" s="16" t="s">
        <v>263</v>
      </c>
      <c r="G147" s="50">
        <v>32.05</v>
      </c>
      <c r="H147" s="35">
        <v>32.4</v>
      </c>
      <c r="I147" s="35">
        <f t="shared" si="3"/>
        <v>64.45</v>
      </c>
      <c r="J147" s="6">
        <v>1</v>
      </c>
      <c r="K147" s="44"/>
    </row>
    <row r="148" ht="25" customHeight="1" spans="1:11">
      <c r="A148" s="10">
        <v>126</v>
      </c>
      <c r="B148" s="7"/>
      <c r="C148" s="7"/>
      <c r="D148" s="7"/>
      <c r="E148" s="7"/>
      <c r="F148" s="16" t="s">
        <v>264</v>
      </c>
      <c r="G148" s="50">
        <v>30.56</v>
      </c>
      <c r="H148" s="35">
        <v>32.48</v>
      </c>
      <c r="I148" s="35">
        <f t="shared" si="3"/>
        <v>63.04</v>
      </c>
      <c r="J148" s="6">
        <v>2</v>
      </c>
      <c r="K148" s="44"/>
    </row>
    <row r="149" ht="17" customHeight="1" spans="1:1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ht="25" customHeight="1" spans="1:11">
      <c r="A150" s="6">
        <v>127</v>
      </c>
      <c r="B150" s="7" t="s">
        <v>265</v>
      </c>
      <c r="C150" s="7" t="s">
        <v>266</v>
      </c>
      <c r="D150" s="7" t="s">
        <v>267</v>
      </c>
      <c r="E150" s="7">
        <v>1</v>
      </c>
      <c r="F150" s="51" t="s">
        <v>268</v>
      </c>
      <c r="G150" s="7">
        <v>30.35</v>
      </c>
      <c r="H150" s="6">
        <v>30.32</v>
      </c>
      <c r="I150" s="6">
        <f>SUM(G150:H150)</f>
        <v>60.67</v>
      </c>
      <c r="J150" s="6">
        <v>1</v>
      </c>
      <c r="K150" s="36"/>
    </row>
    <row r="151" ht="25" customHeight="1" spans="1:11">
      <c r="A151" s="6">
        <v>128</v>
      </c>
      <c r="B151" s="7"/>
      <c r="C151" s="7"/>
      <c r="D151" s="7"/>
      <c r="E151" s="7"/>
      <c r="F151" s="51" t="s">
        <v>269</v>
      </c>
      <c r="G151" s="7">
        <v>30.29</v>
      </c>
      <c r="H151" s="6">
        <v>30.32</v>
      </c>
      <c r="I151" s="6">
        <f>SUM(G151:H151)</f>
        <v>60.61</v>
      </c>
      <c r="J151" s="6">
        <v>2</v>
      </c>
      <c r="K151" s="36"/>
    </row>
    <row r="152" ht="18" customHeight="1" spans="1:1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ht="25" customHeight="1" spans="1:11">
      <c r="A153" s="10">
        <v>129</v>
      </c>
      <c r="B153" s="39" t="s">
        <v>270</v>
      </c>
      <c r="C153" s="39" t="s">
        <v>271</v>
      </c>
      <c r="D153" s="39" t="s">
        <v>272</v>
      </c>
      <c r="E153" s="39">
        <v>1</v>
      </c>
      <c r="F153" s="23" t="s">
        <v>273</v>
      </c>
      <c r="G153" s="7">
        <v>24.16</v>
      </c>
      <c r="H153" s="6">
        <v>29.76</v>
      </c>
      <c r="I153" s="6">
        <f t="shared" ref="I153:I160" si="4">G153+H153</f>
        <v>53.92</v>
      </c>
      <c r="J153" s="6">
        <v>1</v>
      </c>
      <c r="K153" s="44"/>
    </row>
    <row r="154" ht="25" customHeight="1" spans="1:11">
      <c r="A154" s="10">
        <v>130</v>
      </c>
      <c r="B154" s="39"/>
      <c r="C154" s="39"/>
      <c r="D154" s="39"/>
      <c r="E154" s="39"/>
      <c r="F154" s="23" t="s">
        <v>274</v>
      </c>
      <c r="G154" s="7">
        <v>24.37</v>
      </c>
      <c r="H154" s="6">
        <v>28.24</v>
      </c>
      <c r="I154" s="6">
        <f t="shared" si="4"/>
        <v>52.61</v>
      </c>
      <c r="J154" s="6">
        <v>2</v>
      </c>
      <c r="K154" s="44"/>
    </row>
    <row r="155" ht="25" customHeight="1" spans="1:11">
      <c r="A155" s="10">
        <v>131</v>
      </c>
      <c r="B155" s="39"/>
      <c r="C155" s="39"/>
      <c r="D155" s="39" t="s">
        <v>275</v>
      </c>
      <c r="E155" s="39">
        <v>1</v>
      </c>
      <c r="F155" s="7" t="s">
        <v>276</v>
      </c>
      <c r="G155" s="7">
        <v>30.23</v>
      </c>
      <c r="H155" s="6">
        <v>30.48</v>
      </c>
      <c r="I155" s="6">
        <f t="shared" si="4"/>
        <v>60.71</v>
      </c>
      <c r="J155" s="6">
        <v>1</v>
      </c>
      <c r="K155" s="44"/>
    </row>
    <row r="156" ht="25" customHeight="1" spans="1:11">
      <c r="A156" s="10">
        <v>132</v>
      </c>
      <c r="B156" s="39"/>
      <c r="C156" s="39"/>
      <c r="D156" s="39"/>
      <c r="E156" s="39"/>
      <c r="F156" s="7" t="s">
        <v>277</v>
      </c>
      <c r="G156" s="7">
        <v>26.75</v>
      </c>
      <c r="H156" s="6">
        <v>29.92</v>
      </c>
      <c r="I156" s="6">
        <f t="shared" si="4"/>
        <v>56.67</v>
      </c>
      <c r="J156" s="6">
        <v>2</v>
      </c>
      <c r="K156" s="44"/>
    </row>
    <row r="157" ht="25" customHeight="1" spans="1:11">
      <c r="A157" s="10">
        <v>133</v>
      </c>
      <c r="B157" s="39"/>
      <c r="C157" s="39"/>
      <c r="D157" s="39" t="s">
        <v>278</v>
      </c>
      <c r="E157" s="39">
        <v>1</v>
      </c>
      <c r="F157" s="23" t="s">
        <v>279</v>
      </c>
      <c r="G157" s="50">
        <v>29.6</v>
      </c>
      <c r="H157" s="6">
        <v>32.88</v>
      </c>
      <c r="I157" s="6">
        <f t="shared" si="4"/>
        <v>62.48</v>
      </c>
      <c r="J157" s="6">
        <v>1</v>
      </c>
      <c r="K157" s="44"/>
    </row>
    <row r="158" ht="25" customHeight="1" spans="1:11">
      <c r="A158" s="10">
        <v>134</v>
      </c>
      <c r="B158" s="39"/>
      <c r="C158" s="39"/>
      <c r="D158" s="39"/>
      <c r="E158" s="39"/>
      <c r="F158" s="23" t="s">
        <v>280</v>
      </c>
      <c r="G158" s="52" t="s">
        <v>281</v>
      </c>
      <c r="H158" s="6">
        <v>30.88</v>
      </c>
      <c r="I158" s="6">
        <f t="shared" si="4"/>
        <v>59.28</v>
      </c>
      <c r="J158" s="6">
        <v>2</v>
      </c>
      <c r="K158" s="44"/>
    </row>
    <row r="159" ht="25" customHeight="1" spans="1:11">
      <c r="A159" s="10">
        <v>135</v>
      </c>
      <c r="B159" s="39"/>
      <c r="C159" s="39"/>
      <c r="D159" s="48" t="s">
        <v>282</v>
      </c>
      <c r="E159" s="48">
        <v>1</v>
      </c>
      <c r="F159" s="53" t="s">
        <v>283</v>
      </c>
      <c r="G159" s="7">
        <v>32.35</v>
      </c>
      <c r="H159" s="6">
        <v>32.56</v>
      </c>
      <c r="I159" s="6">
        <f t="shared" si="4"/>
        <v>64.91</v>
      </c>
      <c r="J159" s="6">
        <v>1</v>
      </c>
      <c r="K159" s="44"/>
    </row>
    <row r="160" ht="25" customHeight="1" spans="1:11">
      <c r="A160" s="10">
        <v>136</v>
      </c>
      <c r="B160" s="39"/>
      <c r="C160" s="39"/>
      <c r="D160" s="48"/>
      <c r="E160" s="48"/>
      <c r="F160" s="7" t="s">
        <v>284</v>
      </c>
      <c r="G160" s="7">
        <v>29.31</v>
      </c>
      <c r="H160" s="35">
        <v>27.2</v>
      </c>
      <c r="I160" s="6">
        <f t="shared" si="4"/>
        <v>56.51</v>
      </c>
      <c r="J160" s="6">
        <v>2</v>
      </c>
      <c r="K160" s="44"/>
    </row>
    <row r="161" ht="25" customHeight="1" spans="1:11">
      <c r="A161" s="10">
        <v>137</v>
      </c>
      <c r="B161" s="39"/>
      <c r="C161" s="7" t="s">
        <v>285</v>
      </c>
      <c r="D161" s="48" t="s">
        <v>286</v>
      </c>
      <c r="E161" s="7">
        <v>2</v>
      </c>
      <c r="F161" s="7" t="s">
        <v>287</v>
      </c>
      <c r="G161" s="7">
        <v>30.03</v>
      </c>
      <c r="H161" s="6">
        <v>33.68</v>
      </c>
      <c r="I161" s="16">
        <v>63.71</v>
      </c>
      <c r="J161" s="16">
        <v>1</v>
      </c>
      <c r="K161" s="44"/>
    </row>
    <row r="162" ht="25" customHeight="1" spans="1:11">
      <c r="A162" s="10">
        <v>138</v>
      </c>
      <c r="B162" s="39"/>
      <c r="C162" s="7"/>
      <c r="D162" s="48"/>
      <c r="E162" s="7"/>
      <c r="F162" s="7" t="s">
        <v>288</v>
      </c>
      <c r="G162" s="7">
        <v>29.03</v>
      </c>
      <c r="H162" s="6">
        <v>34.32</v>
      </c>
      <c r="I162" s="16">
        <v>63.35</v>
      </c>
      <c r="J162" s="16">
        <v>2</v>
      </c>
      <c r="K162" s="44"/>
    </row>
    <row r="163" ht="25" customHeight="1" spans="1:11">
      <c r="A163" s="10">
        <v>139</v>
      </c>
      <c r="B163" s="39"/>
      <c r="C163" s="7"/>
      <c r="D163" s="48"/>
      <c r="E163" s="7"/>
      <c r="F163" s="7" t="s">
        <v>289</v>
      </c>
      <c r="G163" s="7">
        <v>29.41</v>
      </c>
      <c r="H163" s="6">
        <v>31.92</v>
      </c>
      <c r="I163" s="16">
        <v>61.33</v>
      </c>
      <c r="J163" s="16">
        <v>3</v>
      </c>
      <c r="K163" s="44"/>
    </row>
    <row r="164" ht="25" customHeight="1" spans="1:11">
      <c r="A164" s="10">
        <v>140</v>
      </c>
      <c r="B164" s="39"/>
      <c r="C164" s="7"/>
      <c r="D164" s="48"/>
      <c r="E164" s="7"/>
      <c r="F164" s="7" t="s">
        <v>290</v>
      </c>
      <c r="G164" s="7">
        <v>28.23</v>
      </c>
      <c r="H164" s="6">
        <v>31.44</v>
      </c>
      <c r="I164" s="16">
        <v>59.67</v>
      </c>
      <c r="J164" s="16">
        <v>4</v>
      </c>
      <c r="K164" s="44"/>
    </row>
    <row r="165" ht="25" customHeight="1" spans="1:11">
      <c r="A165" s="10">
        <v>141</v>
      </c>
      <c r="B165" s="39"/>
      <c r="C165" s="7"/>
      <c r="D165" s="48" t="s">
        <v>291</v>
      </c>
      <c r="E165" s="7">
        <v>2</v>
      </c>
      <c r="F165" s="40" t="s">
        <v>292</v>
      </c>
      <c r="G165" s="39">
        <v>29.95</v>
      </c>
      <c r="H165" s="16">
        <v>31.68</v>
      </c>
      <c r="I165" s="16">
        <v>61.63</v>
      </c>
      <c r="J165" s="16">
        <v>1</v>
      </c>
      <c r="K165" s="44"/>
    </row>
    <row r="166" ht="25" customHeight="1" spans="1:11">
      <c r="A166" s="10">
        <v>142</v>
      </c>
      <c r="B166" s="39"/>
      <c r="C166" s="7"/>
      <c r="D166" s="48"/>
      <c r="E166" s="7"/>
      <c r="F166" s="40" t="s">
        <v>293</v>
      </c>
      <c r="G166" s="39">
        <v>29.08</v>
      </c>
      <c r="H166" s="16">
        <v>30.56</v>
      </c>
      <c r="I166" s="16">
        <v>59.64</v>
      </c>
      <c r="J166" s="16">
        <v>2</v>
      </c>
      <c r="K166" s="44"/>
    </row>
    <row r="167" ht="25" customHeight="1" spans="1:11">
      <c r="A167" s="10">
        <v>143</v>
      </c>
      <c r="B167" s="39"/>
      <c r="C167" s="7"/>
      <c r="D167" s="48"/>
      <c r="E167" s="7"/>
      <c r="F167" s="40" t="s">
        <v>294</v>
      </c>
      <c r="G167" s="39">
        <v>28.84</v>
      </c>
      <c r="H167" s="16">
        <v>30.16</v>
      </c>
      <c r="I167" s="57">
        <v>59</v>
      </c>
      <c r="J167" s="16">
        <v>3</v>
      </c>
      <c r="K167" s="44"/>
    </row>
    <row r="168" ht="25" customHeight="1" spans="1:11">
      <c r="A168" s="10">
        <v>144</v>
      </c>
      <c r="B168" s="39"/>
      <c r="C168" s="7"/>
      <c r="D168" s="48"/>
      <c r="E168" s="7"/>
      <c r="F168" s="40" t="s">
        <v>295</v>
      </c>
      <c r="G168" s="39">
        <v>29.04</v>
      </c>
      <c r="H168" s="16">
        <v>29.44</v>
      </c>
      <c r="I168" s="16">
        <v>58.48</v>
      </c>
      <c r="J168" s="16">
        <v>4</v>
      </c>
      <c r="K168" s="44"/>
    </row>
    <row r="169" ht="25" customHeight="1" spans="1:11">
      <c r="A169" s="10">
        <v>145</v>
      </c>
      <c r="B169" s="39"/>
      <c r="C169" s="7" t="s">
        <v>296</v>
      </c>
      <c r="D169" s="7" t="s">
        <v>297</v>
      </c>
      <c r="E169" s="7">
        <v>1</v>
      </c>
      <c r="F169" s="40" t="s">
        <v>298</v>
      </c>
      <c r="G169" s="40">
        <v>29.93</v>
      </c>
      <c r="H169" s="40">
        <v>30.96</v>
      </c>
      <c r="I169" s="40">
        <v>60.89</v>
      </c>
      <c r="J169" s="40">
        <v>1</v>
      </c>
      <c r="K169" s="44"/>
    </row>
    <row r="170" ht="25" customHeight="1" spans="1:11">
      <c r="A170" s="10">
        <v>146</v>
      </c>
      <c r="B170" s="39"/>
      <c r="C170" s="7"/>
      <c r="D170" s="7"/>
      <c r="E170" s="7"/>
      <c r="F170" s="40" t="s">
        <v>299</v>
      </c>
      <c r="G170" s="54">
        <v>29.8</v>
      </c>
      <c r="H170" s="40">
        <v>27.28</v>
      </c>
      <c r="I170" s="40">
        <v>57.08</v>
      </c>
      <c r="J170" s="40">
        <v>2</v>
      </c>
      <c r="K170" s="44"/>
    </row>
    <row r="171" ht="25" customHeight="1" spans="1:11">
      <c r="A171" s="10">
        <v>147</v>
      </c>
      <c r="B171" s="39"/>
      <c r="C171" s="7"/>
      <c r="D171" s="7" t="s">
        <v>300</v>
      </c>
      <c r="E171" s="7">
        <v>1</v>
      </c>
      <c r="F171" s="40" t="s">
        <v>301</v>
      </c>
      <c r="G171" s="40">
        <v>29.83</v>
      </c>
      <c r="H171" s="55" t="s">
        <v>302</v>
      </c>
      <c r="I171" s="40">
        <v>62.23</v>
      </c>
      <c r="J171" s="40">
        <v>1</v>
      </c>
      <c r="K171" s="44"/>
    </row>
    <row r="172" ht="25" customHeight="1" spans="1:11">
      <c r="A172" s="10">
        <v>148</v>
      </c>
      <c r="B172" s="39"/>
      <c r="C172" s="7"/>
      <c r="D172" s="7"/>
      <c r="E172" s="7"/>
      <c r="F172" s="40" t="s">
        <v>303</v>
      </c>
      <c r="G172" s="40">
        <v>29.57</v>
      </c>
      <c r="H172" s="40">
        <v>29.44</v>
      </c>
      <c r="I172" s="40">
        <v>59.01</v>
      </c>
      <c r="J172" s="40">
        <v>2</v>
      </c>
      <c r="K172" s="44"/>
    </row>
    <row r="173" ht="25" customHeight="1" spans="1:11">
      <c r="A173" s="10">
        <v>149</v>
      </c>
      <c r="B173" s="39"/>
      <c r="C173" s="7"/>
      <c r="D173" s="7" t="s">
        <v>304</v>
      </c>
      <c r="E173" s="7">
        <v>1</v>
      </c>
      <c r="F173" s="40" t="s">
        <v>305</v>
      </c>
      <c r="G173" s="40">
        <v>29.32</v>
      </c>
      <c r="H173" s="40">
        <v>31.44</v>
      </c>
      <c r="I173" s="40">
        <v>60.76</v>
      </c>
      <c r="J173" s="40">
        <v>1</v>
      </c>
      <c r="K173" s="44"/>
    </row>
    <row r="174" ht="25" customHeight="1" spans="1:11">
      <c r="A174" s="10">
        <v>150</v>
      </c>
      <c r="B174" s="39"/>
      <c r="C174" s="7"/>
      <c r="D174" s="7"/>
      <c r="E174" s="7"/>
      <c r="F174" s="40" t="s">
        <v>306</v>
      </c>
      <c r="G174" s="40">
        <v>28.76</v>
      </c>
      <c r="H174" s="55" t="s">
        <v>307</v>
      </c>
      <c r="I174" s="40">
        <v>60.76</v>
      </c>
      <c r="J174" s="40">
        <v>1</v>
      </c>
      <c r="K174" s="44"/>
    </row>
    <row r="175" ht="25" customHeight="1" spans="1:11">
      <c r="A175" s="10">
        <v>151</v>
      </c>
      <c r="B175" s="39"/>
      <c r="C175" s="7"/>
      <c r="D175" s="7" t="s">
        <v>308</v>
      </c>
      <c r="E175" s="7">
        <v>1</v>
      </c>
      <c r="F175" s="40" t="s">
        <v>309</v>
      </c>
      <c r="G175" s="54">
        <v>29.6</v>
      </c>
      <c r="H175" s="40">
        <v>31.36</v>
      </c>
      <c r="I175" s="40">
        <v>60.96</v>
      </c>
      <c r="J175" s="40">
        <v>1</v>
      </c>
      <c r="K175" s="44"/>
    </row>
    <row r="176" ht="25" customHeight="1" spans="1:11">
      <c r="A176" s="10">
        <v>152</v>
      </c>
      <c r="B176" s="39"/>
      <c r="C176" s="7"/>
      <c r="D176" s="7"/>
      <c r="E176" s="7"/>
      <c r="F176" s="40" t="s">
        <v>310</v>
      </c>
      <c r="G176" s="40">
        <v>30.09</v>
      </c>
      <c r="H176" s="40">
        <v>29.12</v>
      </c>
      <c r="I176" s="40">
        <v>59.21</v>
      </c>
      <c r="J176" s="40">
        <v>2</v>
      </c>
      <c r="K176" s="44"/>
    </row>
    <row r="177" s="1" customFormat="1" ht="16" customHeight="1" spans="12:15429">
      <c r="L177" s="58"/>
      <c r="M177" s="58"/>
      <c r="N177" s="58"/>
      <c r="O177" s="58"/>
      <c r="P177" s="58"/>
      <c r="Q177" s="58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  <c r="BO177" s="59"/>
      <c r="BP177" s="59"/>
      <c r="BQ177" s="59"/>
      <c r="BR177" s="59"/>
      <c r="BS177" s="59"/>
      <c r="BT177" s="59"/>
      <c r="BU177" s="59"/>
      <c r="BV177" s="59"/>
      <c r="BW177" s="59"/>
      <c r="BX177" s="59"/>
      <c r="BY177" s="59"/>
      <c r="BZ177" s="59"/>
      <c r="CA177" s="59"/>
      <c r="CB177" s="59"/>
      <c r="CC177" s="59"/>
      <c r="CD177" s="59"/>
      <c r="CE177" s="59"/>
      <c r="CF177" s="59"/>
      <c r="CG177" s="59"/>
      <c r="CH177" s="59"/>
      <c r="CI177" s="59"/>
      <c r="CJ177" s="59"/>
      <c r="CK177" s="59"/>
      <c r="CL177" s="59"/>
      <c r="CM177" s="59"/>
      <c r="CN177" s="59"/>
      <c r="CO177" s="59"/>
      <c r="CP177" s="59"/>
      <c r="CQ177" s="59"/>
      <c r="CR177" s="59"/>
      <c r="CS177" s="59"/>
      <c r="CT177" s="59"/>
      <c r="CU177" s="59"/>
      <c r="CV177" s="59"/>
      <c r="CW177" s="59"/>
      <c r="CX177" s="59"/>
      <c r="CY177" s="59"/>
      <c r="CZ177" s="59"/>
      <c r="DA177" s="59"/>
      <c r="DB177" s="59"/>
      <c r="DC177" s="59"/>
      <c r="DD177" s="59"/>
      <c r="DE177" s="59"/>
      <c r="DF177" s="59"/>
      <c r="DG177" s="59"/>
      <c r="DH177" s="59"/>
      <c r="DI177" s="59"/>
      <c r="DJ177" s="59"/>
      <c r="DK177" s="59"/>
      <c r="DL177" s="59"/>
      <c r="DM177" s="59"/>
      <c r="DN177" s="59"/>
      <c r="DO177" s="59"/>
      <c r="DP177" s="59"/>
      <c r="DQ177" s="59"/>
      <c r="DR177" s="59"/>
      <c r="DS177" s="59"/>
      <c r="DT177" s="59"/>
      <c r="DU177" s="59"/>
      <c r="DV177" s="59"/>
      <c r="DW177" s="59"/>
      <c r="DX177" s="59"/>
      <c r="DY177" s="59"/>
      <c r="DZ177" s="59"/>
      <c r="EA177" s="59"/>
      <c r="EB177" s="59"/>
      <c r="EC177" s="59"/>
      <c r="ED177" s="59"/>
      <c r="EE177" s="59"/>
      <c r="EF177" s="59"/>
      <c r="EG177" s="59"/>
      <c r="EH177" s="59"/>
      <c r="EI177" s="59"/>
      <c r="EJ177" s="59"/>
      <c r="EK177" s="59"/>
      <c r="EL177" s="59"/>
      <c r="EM177" s="59"/>
      <c r="EN177" s="59"/>
      <c r="EO177" s="59"/>
      <c r="EP177" s="59"/>
      <c r="EQ177" s="59"/>
      <c r="ER177" s="59"/>
      <c r="ES177" s="59"/>
      <c r="ET177" s="59"/>
      <c r="EU177" s="59"/>
      <c r="EV177" s="59"/>
      <c r="EW177" s="59"/>
      <c r="EX177" s="59"/>
      <c r="EY177" s="59"/>
      <c r="EZ177" s="59"/>
      <c r="FA177" s="59"/>
      <c r="FB177" s="59"/>
      <c r="FC177" s="59"/>
      <c r="FD177" s="59"/>
      <c r="FE177" s="59"/>
      <c r="FF177" s="59"/>
      <c r="FG177" s="59"/>
      <c r="FH177" s="59"/>
      <c r="FI177" s="59"/>
      <c r="FJ177" s="59"/>
      <c r="FK177" s="59"/>
      <c r="FL177" s="59"/>
      <c r="FM177" s="59"/>
      <c r="FN177" s="59"/>
      <c r="FO177" s="59"/>
      <c r="FP177" s="59"/>
      <c r="FQ177" s="59"/>
      <c r="FR177" s="59"/>
      <c r="FS177" s="59"/>
      <c r="FT177" s="59"/>
      <c r="FU177" s="59"/>
      <c r="FV177" s="59"/>
      <c r="FW177" s="59"/>
      <c r="FX177" s="59"/>
      <c r="FY177" s="59"/>
      <c r="FZ177" s="59"/>
      <c r="GA177" s="59"/>
      <c r="GB177" s="59"/>
      <c r="GC177" s="59"/>
      <c r="GD177" s="59"/>
      <c r="GE177" s="59"/>
      <c r="GF177" s="59"/>
      <c r="GG177" s="59"/>
      <c r="GH177" s="59"/>
      <c r="GI177" s="59"/>
      <c r="GJ177" s="59"/>
      <c r="GK177" s="59"/>
      <c r="GL177" s="59"/>
      <c r="GM177" s="59"/>
      <c r="GN177" s="59"/>
      <c r="GO177" s="59"/>
      <c r="GP177" s="59"/>
      <c r="GQ177" s="59"/>
      <c r="GR177" s="59"/>
      <c r="GS177" s="59"/>
      <c r="GT177" s="59"/>
      <c r="GU177" s="59"/>
      <c r="GV177" s="59"/>
      <c r="GW177" s="59"/>
      <c r="GX177" s="59"/>
      <c r="GY177" s="59"/>
      <c r="GZ177" s="59"/>
      <c r="HA177" s="59"/>
      <c r="HB177" s="59"/>
      <c r="HC177" s="59"/>
      <c r="HD177" s="59"/>
      <c r="HE177" s="59"/>
      <c r="HF177" s="59"/>
      <c r="HG177" s="59"/>
      <c r="HH177" s="59"/>
      <c r="HI177" s="59"/>
      <c r="HJ177" s="59"/>
      <c r="HK177" s="59"/>
      <c r="HL177" s="59"/>
      <c r="HM177" s="59"/>
      <c r="HN177" s="59"/>
      <c r="HO177" s="59"/>
      <c r="HP177" s="59"/>
      <c r="HQ177" s="59"/>
      <c r="HR177" s="59"/>
      <c r="HS177" s="59"/>
      <c r="HT177" s="59"/>
      <c r="HU177" s="59"/>
      <c r="HV177" s="59"/>
      <c r="HW177" s="59"/>
      <c r="HX177" s="59"/>
      <c r="HY177" s="59"/>
      <c r="HZ177" s="59"/>
      <c r="IA177" s="59"/>
      <c r="IB177" s="59"/>
      <c r="IC177" s="59"/>
      <c r="ID177" s="59"/>
      <c r="IE177" s="59"/>
      <c r="IF177" s="59"/>
      <c r="IG177" s="59"/>
      <c r="IH177" s="59"/>
      <c r="II177" s="59"/>
      <c r="IJ177" s="59"/>
      <c r="IK177" s="59"/>
      <c r="IL177" s="59"/>
      <c r="IM177" s="59"/>
      <c r="IN177" s="59"/>
      <c r="IO177" s="59"/>
      <c r="IP177" s="59"/>
      <c r="IQ177" s="59"/>
      <c r="IR177" s="59"/>
      <c r="IS177" s="59"/>
      <c r="IT177" s="59"/>
      <c r="IU177" s="59"/>
      <c r="IV177" s="59"/>
      <c r="IW177" s="59"/>
      <c r="IX177" s="59"/>
      <c r="IY177" s="59"/>
      <c r="IZ177" s="59"/>
      <c r="JA177" s="59"/>
      <c r="JB177" s="59"/>
      <c r="JC177" s="59"/>
      <c r="JD177" s="59"/>
      <c r="JE177" s="59"/>
      <c r="JF177" s="59"/>
      <c r="JG177" s="59"/>
      <c r="JH177" s="59"/>
      <c r="JI177" s="59"/>
      <c r="JJ177" s="59"/>
      <c r="JK177" s="59"/>
      <c r="JL177" s="59"/>
      <c r="JM177" s="59"/>
      <c r="JN177" s="59"/>
      <c r="JO177" s="59"/>
      <c r="JP177" s="59"/>
      <c r="JQ177" s="59"/>
      <c r="JR177" s="59"/>
      <c r="JS177" s="59"/>
      <c r="JT177" s="59"/>
      <c r="JU177" s="59"/>
      <c r="JV177" s="59"/>
      <c r="JW177" s="59"/>
      <c r="JX177" s="59"/>
      <c r="JY177" s="59"/>
      <c r="JZ177" s="59"/>
      <c r="KA177" s="59"/>
      <c r="KB177" s="59"/>
      <c r="KC177" s="59"/>
      <c r="KD177" s="59"/>
      <c r="KE177" s="59"/>
      <c r="KF177" s="59"/>
      <c r="KG177" s="59"/>
      <c r="KH177" s="59"/>
      <c r="KI177" s="59"/>
      <c r="KJ177" s="59"/>
      <c r="KK177" s="59"/>
      <c r="KL177" s="59"/>
      <c r="KM177" s="59"/>
      <c r="KN177" s="59"/>
      <c r="KO177" s="59"/>
      <c r="KP177" s="59"/>
      <c r="KQ177" s="59"/>
      <c r="KR177" s="59"/>
      <c r="KS177" s="59"/>
      <c r="KT177" s="59"/>
      <c r="KU177" s="59"/>
      <c r="KV177" s="59"/>
      <c r="KW177" s="59"/>
      <c r="KX177" s="59"/>
      <c r="KY177" s="59"/>
      <c r="KZ177" s="59"/>
      <c r="LA177" s="59"/>
      <c r="LB177" s="59"/>
      <c r="LC177" s="59"/>
      <c r="LD177" s="59"/>
      <c r="LE177" s="59"/>
      <c r="LF177" s="59"/>
      <c r="LG177" s="59"/>
      <c r="LH177" s="59"/>
      <c r="LI177" s="59"/>
      <c r="LJ177" s="59"/>
      <c r="LK177" s="59"/>
      <c r="LL177" s="59"/>
      <c r="LM177" s="59"/>
      <c r="LN177" s="59"/>
      <c r="LO177" s="59"/>
      <c r="LP177" s="59"/>
      <c r="LQ177" s="59"/>
      <c r="LR177" s="59"/>
      <c r="LS177" s="59"/>
      <c r="LT177" s="59"/>
      <c r="LU177" s="59"/>
      <c r="LV177" s="59"/>
      <c r="LW177" s="59"/>
      <c r="LX177" s="59"/>
      <c r="LY177" s="59"/>
      <c r="LZ177" s="59"/>
      <c r="MA177" s="59"/>
      <c r="MB177" s="59"/>
      <c r="MC177" s="59"/>
      <c r="MD177" s="59"/>
      <c r="ME177" s="59"/>
      <c r="MF177" s="59"/>
      <c r="MG177" s="59"/>
      <c r="MH177" s="59"/>
      <c r="MI177" s="59"/>
      <c r="MJ177" s="59"/>
      <c r="MK177" s="59"/>
      <c r="ML177" s="59"/>
      <c r="MM177" s="59"/>
      <c r="MN177" s="59"/>
      <c r="MO177" s="59"/>
      <c r="MP177" s="59"/>
      <c r="MQ177" s="59"/>
      <c r="MR177" s="59"/>
      <c r="MS177" s="59"/>
      <c r="MT177" s="59"/>
      <c r="MU177" s="59"/>
      <c r="MV177" s="59"/>
      <c r="MW177" s="59"/>
      <c r="MX177" s="59"/>
      <c r="MY177" s="59"/>
      <c r="MZ177" s="59"/>
      <c r="NA177" s="59"/>
      <c r="NB177" s="59"/>
      <c r="NC177" s="59"/>
      <c r="ND177" s="59"/>
      <c r="NE177" s="59"/>
      <c r="NF177" s="59"/>
      <c r="NG177" s="59"/>
      <c r="NH177" s="59"/>
      <c r="NI177" s="59"/>
      <c r="NJ177" s="59"/>
      <c r="NK177" s="59"/>
      <c r="NL177" s="59"/>
      <c r="NM177" s="59"/>
      <c r="NN177" s="59"/>
      <c r="NO177" s="59"/>
      <c r="NP177" s="59"/>
      <c r="NQ177" s="59"/>
      <c r="NR177" s="59"/>
      <c r="NS177" s="59"/>
      <c r="NT177" s="59"/>
      <c r="NU177" s="59"/>
      <c r="NV177" s="59"/>
      <c r="NW177" s="59"/>
      <c r="NX177" s="59"/>
      <c r="NY177" s="59"/>
      <c r="NZ177" s="59"/>
      <c r="OA177" s="59"/>
      <c r="OB177" s="59"/>
      <c r="OC177" s="59"/>
      <c r="OD177" s="59"/>
      <c r="OE177" s="59"/>
      <c r="OF177" s="59"/>
      <c r="OG177" s="59"/>
      <c r="OH177" s="59"/>
      <c r="OI177" s="59"/>
      <c r="OJ177" s="59"/>
      <c r="OK177" s="59"/>
      <c r="OL177" s="59"/>
      <c r="OM177" s="59"/>
      <c r="ON177" s="59"/>
      <c r="OO177" s="59"/>
      <c r="OP177" s="59"/>
      <c r="OQ177" s="59"/>
      <c r="OR177" s="59"/>
      <c r="OS177" s="59"/>
      <c r="OT177" s="59"/>
      <c r="OU177" s="59"/>
      <c r="OV177" s="59"/>
      <c r="OW177" s="59"/>
      <c r="OX177" s="59"/>
      <c r="OY177" s="59"/>
      <c r="OZ177" s="59"/>
      <c r="PA177" s="59"/>
      <c r="PB177" s="59"/>
      <c r="PC177" s="59"/>
      <c r="PD177" s="59"/>
      <c r="PE177" s="59"/>
      <c r="PF177" s="59"/>
      <c r="PG177" s="59"/>
      <c r="PH177" s="59"/>
      <c r="PI177" s="59"/>
      <c r="PJ177" s="59"/>
      <c r="PK177" s="59"/>
      <c r="PL177" s="59"/>
      <c r="PM177" s="59"/>
      <c r="PN177" s="59"/>
      <c r="PO177" s="59"/>
      <c r="PP177" s="59"/>
      <c r="PQ177" s="59"/>
      <c r="PR177" s="59"/>
      <c r="PS177" s="59"/>
      <c r="PT177" s="59"/>
      <c r="PU177" s="59"/>
      <c r="PV177" s="59"/>
      <c r="PW177" s="59"/>
      <c r="PX177" s="59"/>
      <c r="PY177" s="59"/>
      <c r="PZ177" s="59"/>
      <c r="QA177" s="59"/>
      <c r="QB177" s="59"/>
      <c r="QC177" s="59"/>
      <c r="QD177" s="59"/>
      <c r="QE177" s="59"/>
      <c r="QF177" s="59"/>
      <c r="QG177" s="59"/>
      <c r="QH177" s="59"/>
      <c r="QI177" s="59"/>
      <c r="QJ177" s="59"/>
      <c r="QK177" s="59"/>
      <c r="QL177" s="59"/>
      <c r="QM177" s="59"/>
      <c r="QN177" s="59"/>
      <c r="QO177" s="59"/>
      <c r="QP177" s="59"/>
      <c r="QQ177" s="59"/>
      <c r="QR177" s="59"/>
      <c r="QS177" s="59"/>
      <c r="QT177" s="59"/>
      <c r="QU177" s="59"/>
      <c r="QV177" s="59"/>
      <c r="QW177" s="59"/>
      <c r="QX177" s="59"/>
      <c r="QY177" s="59"/>
      <c r="QZ177" s="59"/>
      <c r="RA177" s="59"/>
      <c r="RB177" s="59"/>
      <c r="RC177" s="59"/>
      <c r="RD177" s="59"/>
      <c r="RE177" s="59"/>
      <c r="RF177" s="59"/>
      <c r="RG177" s="59"/>
      <c r="RH177" s="59"/>
      <c r="RI177" s="59"/>
      <c r="RJ177" s="59"/>
      <c r="RK177" s="59"/>
      <c r="RL177" s="59"/>
      <c r="RM177" s="59"/>
      <c r="RN177" s="59"/>
      <c r="RO177" s="59"/>
      <c r="RP177" s="59"/>
      <c r="RQ177" s="59"/>
      <c r="RR177" s="59"/>
      <c r="RS177" s="59"/>
      <c r="RT177" s="59"/>
      <c r="RU177" s="59"/>
      <c r="RV177" s="59"/>
      <c r="RW177" s="59"/>
      <c r="RX177" s="59"/>
      <c r="RY177" s="59"/>
      <c r="RZ177" s="59"/>
      <c r="SA177" s="59"/>
      <c r="SB177" s="59"/>
      <c r="SC177" s="59"/>
      <c r="SD177" s="59"/>
      <c r="SE177" s="59"/>
      <c r="SF177" s="59"/>
      <c r="SG177" s="59"/>
      <c r="SH177" s="59"/>
      <c r="SI177" s="59"/>
      <c r="SJ177" s="59"/>
      <c r="SK177" s="59"/>
      <c r="SL177" s="59"/>
      <c r="SM177" s="59"/>
      <c r="SN177" s="59"/>
      <c r="SO177" s="59"/>
      <c r="SP177" s="59"/>
      <c r="SQ177" s="59"/>
      <c r="SR177" s="59"/>
      <c r="SS177" s="59"/>
      <c r="ST177" s="59"/>
      <c r="SU177" s="59"/>
      <c r="SV177" s="59"/>
      <c r="SW177" s="59"/>
      <c r="SX177" s="59"/>
      <c r="SY177" s="59"/>
      <c r="SZ177" s="59"/>
      <c r="TA177" s="59"/>
      <c r="TB177" s="59"/>
      <c r="TC177" s="59"/>
      <c r="TD177" s="59"/>
      <c r="TE177" s="59"/>
      <c r="TF177" s="59"/>
      <c r="TG177" s="59"/>
      <c r="TH177" s="59"/>
      <c r="TI177" s="59"/>
      <c r="TJ177" s="59"/>
      <c r="TK177" s="59"/>
      <c r="TL177" s="59"/>
      <c r="TM177" s="59"/>
      <c r="TN177" s="59"/>
      <c r="TO177" s="59"/>
      <c r="TP177" s="59"/>
      <c r="TQ177" s="59"/>
      <c r="TR177" s="59"/>
      <c r="TS177" s="59"/>
      <c r="TT177" s="59"/>
      <c r="TU177" s="59"/>
      <c r="TV177" s="59"/>
      <c r="TW177" s="59"/>
      <c r="TX177" s="59"/>
      <c r="TY177" s="59"/>
      <c r="TZ177" s="59"/>
      <c r="UA177" s="59"/>
      <c r="UB177" s="59"/>
      <c r="UC177" s="59"/>
      <c r="UD177" s="59"/>
      <c r="UE177" s="59"/>
      <c r="UF177" s="59"/>
      <c r="UG177" s="59"/>
      <c r="UH177" s="59"/>
      <c r="UI177" s="59"/>
      <c r="UJ177" s="59"/>
      <c r="UK177" s="59"/>
      <c r="UL177" s="59"/>
      <c r="UM177" s="59"/>
      <c r="UN177" s="59"/>
      <c r="UO177" s="59"/>
      <c r="UP177" s="59"/>
      <c r="UQ177" s="59"/>
      <c r="UR177" s="59"/>
      <c r="US177" s="59"/>
      <c r="UT177" s="59"/>
      <c r="UU177" s="59"/>
      <c r="UV177" s="59"/>
      <c r="UW177" s="59"/>
      <c r="UX177" s="59"/>
      <c r="UY177" s="59"/>
      <c r="UZ177" s="59"/>
      <c r="VA177" s="59"/>
      <c r="VB177" s="59"/>
      <c r="VC177" s="59"/>
      <c r="VD177" s="59"/>
      <c r="VE177" s="59"/>
      <c r="VF177" s="59"/>
      <c r="VG177" s="59"/>
      <c r="VH177" s="59"/>
      <c r="VI177" s="59"/>
      <c r="VJ177" s="59"/>
      <c r="VK177" s="59"/>
      <c r="VL177" s="59"/>
      <c r="VM177" s="59"/>
      <c r="VN177" s="59"/>
      <c r="VO177" s="59"/>
      <c r="VP177" s="59"/>
      <c r="VQ177" s="59"/>
      <c r="VR177" s="59"/>
      <c r="VS177" s="59"/>
      <c r="VT177" s="59"/>
      <c r="VU177" s="59"/>
      <c r="VV177" s="59"/>
      <c r="VW177" s="59"/>
      <c r="VX177" s="59"/>
      <c r="VY177" s="59"/>
      <c r="VZ177" s="59"/>
      <c r="WA177" s="59"/>
      <c r="WB177" s="59"/>
      <c r="WC177" s="59"/>
      <c r="WD177" s="59"/>
      <c r="WE177" s="59"/>
      <c r="WF177" s="59"/>
      <c r="WG177" s="59"/>
      <c r="WH177" s="59"/>
      <c r="WI177" s="59"/>
      <c r="WJ177" s="59"/>
      <c r="WK177" s="59"/>
      <c r="WL177" s="59"/>
      <c r="WM177" s="59"/>
      <c r="WN177" s="59"/>
      <c r="WO177" s="59"/>
      <c r="WP177" s="59"/>
      <c r="WQ177" s="59"/>
      <c r="WR177" s="59"/>
      <c r="WS177" s="59"/>
      <c r="WT177" s="59"/>
      <c r="WU177" s="59"/>
      <c r="WV177" s="59"/>
      <c r="WW177" s="59"/>
      <c r="WX177" s="59"/>
      <c r="WY177" s="59"/>
      <c r="WZ177" s="59"/>
      <c r="XA177" s="59"/>
      <c r="XB177" s="59"/>
      <c r="XC177" s="59"/>
      <c r="XD177" s="59"/>
      <c r="XE177" s="59"/>
      <c r="XF177" s="59"/>
      <c r="XG177" s="59"/>
      <c r="XH177" s="59"/>
      <c r="XI177" s="59"/>
      <c r="XJ177" s="59"/>
      <c r="XK177" s="59"/>
      <c r="XL177" s="59"/>
      <c r="XM177" s="59"/>
      <c r="XN177" s="59"/>
      <c r="XO177" s="59"/>
      <c r="XP177" s="59"/>
      <c r="XQ177" s="59"/>
      <c r="XR177" s="59"/>
      <c r="XS177" s="59"/>
      <c r="XT177" s="59"/>
      <c r="XU177" s="59"/>
      <c r="XV177" s="59"/>
      <c r="XW177" s="59"/>
      <c r="XX177" s="59"/>
      <c r="XY177" s="59"/>
      <c r="XZ177" s="59"/>
      <c r="YA177" s="59"/>
      <c r="YB177" s="59"/>
      <c r="YC177" s="59"/>
      <c r="YD177" s="59"/>
      <c r="YE177" s="59"/>
      <c r="YF177" s="59"/>
      <c r="YG177" s="59"/>
      <c r="YH177" s="59"/>
      <c r="YI177" s="59"/>
      <c r="YJ177" s="59"/>
      <c r="YK177" s="59"/>
      <c r="YL177" s="59"/>
      <c r="YM177" s="59"/>
      <c r="YN177" s="59"/>
      <c r="YO177" s="59"/>
      <c r="YP177" s="59"/>
      <c r="YQ177" s="59"/>
      <c r="YR177" s="59"/>
      <c r="YS177" s="59"/>
      <c r="YT177" s="59"/>
      <c r="YU177" s="59"/>
      <c r="YV177" s="59"/>
      <c r="YW177" s="59"/>
      <c r="YX177" s="59"/>
      <c r="YY177" s="59"/>
      <c r="YZ177" s="59"/>
      <c r="ZA177" s="59"/>
      <c r="ZB177" s="59"/>
      <c r="ZC177" s="59"/>
      <c r="ZD177" s="59"/>
      <c r="ZE177" s="59"/>
      <c r="ZF177" s="59"/>
      <c r="ZG177" s="59"/>
      <c r="ZH177" s="59"/>
      <c r="ZI177" s="59"/>
      <c r="ZJ177" s="59"/>
      <c r="ZK177" s="59"/>
      <c r="ZL177" s="59"/>
      <c r="ZM177" s="59"/>
      <c r="ZN177" s="59"/>
      <c r="ZO177" s="59"/>
      <c r="ZP177" s="59"/>
      <c r="ZQ177" s="59"/>
      <c r="ZR177" s="59"/>
      <c r="ZS177" s="59"/>
      <c r="ZT177" s="59"/>
      <c r="ZU177" s="59"/>
      <c r="ZV177" s="59"/>
      <c r="ZW177" s="59"/>
      <c r="ZX177" s="59"/>
      <c r="ZY177" s="59"/>
      <c r="ZZ177" s="59"/>
      <c r="AAA177" s="59"/>
      <c r="AAB177" s="59"/>
      <c r="AAC177" s="59"/>
      <c r="AAD177" s="59"/>
      <c r="AAE177" s="59"/>
      <c r="AAF177" s="59"/>
      <c r="AAG177" s="59"/>
      <c r="AAH177" s="59"/>
      <c r="AAI177" s="59"/>
      <c r="AAJ177" s="59"/>
      <c r="AAK177" s="59"/>
      <c r="AAL177" s="59"/>
      <c r="AAM177" s="59"/>
      <c r="AAN177" s="59"/>
      <c r="AAO177" s="59"/>
      <c r="AAP177" s="59"/>
      <c r="AAQ177" s="59"/>
      <c r="AAR177" s="59"/>
      <c r="AAS177" s="59"/>
      <c r="AAT177" s="59"/>
      <c r="AAU177" s="59"/>
      <c r="AAV177" s="59"/>
      <c r="AAW177" s="59"/>
      <c r="AAX177" s="59"/>
      <c r="AAY177" s="59"/>
      <c r="AAZ177" s="59"/>
      <c r="ABA177" s="59"/>
      <c r="ABB177" s="59"/>
      <c r="ABC177" s="59"/>
      <c r="ABD177" s="59"/>
      <c r="ABE177" s="59"/>
      <c r="ABF177" s="59"/>
      <c r="ABG177" s="59"/>
      <c r="ABH177" s="59"/>
      <c r="ABI177" s="59"/>
      <c r="ABJ177" s="59"/>
      <c r="ABK177" s="59"/>
      <c r="ABL177" s="59"/>
      <c r="ABM177" s="59"/>
      <c r="ABN177" s="59"/>
      <c r="ABO177" s="59"/>
      <c r="ABP177" s="59"/>
      <c r="ABQ177" s="59"/>
      <c r="ABR177" s="59"/>
      <c r="ABS177" s="59"/>
      <c r="ABT177" s="59"/>
      <c r="ABU177" s="59"/>
      <c r="ABV177" s="59"/>
      <c r="ABW177" s="59"/>
      <c r="ABX177" s="59"/>
      <c r="ABY177" s="59"/>
      <c r="ABZ177" s="59"/>
      <c r="ACA177" s="59"/>
      <c r="ACB177" s="59"/>
      <c r="ACC177" s="59"/>
      <c r="ACD177" s="59"/>
      <c r="ACE177" s="59"/>
      <c r="ACF177" s="59"/>
      <c r="ACG177" s="59"/>
      <c r="ACH177" s="59"/>
      <c r="ACI177" s="59"/>
      <c r="ACJ177" s="59"/>
      <c r="ACK177" s="59"/>
      <c r="ACL177" s="59"/>
      <c r="ACM177" s="59"/>
      <c r="ACN177" s="59"/>
      <c r="ACO177" s="59"/>
      <c r="ACP177" s="59"/>
      <c r="ACQ177" s="59"/>
      <c r="ACR177" s="59"/>
      <c r="ACS177" s="59"/>
      <c r="ACT177" s="59"/>
      <c r="ACU177" s="59"/>
      <c r="ACV177" s="59"/>
      <c r="ACW177" s="59"/>
      <c r="ACX177" s="59"/>
      <c r="ACY177" s="59"/>
      <c r="ACZ177" s="59"/>
      <c r="ADA177" s="59"/>
      <c r="ADB177" s="59"/>
      <c r="ADC177" s="59"/>
      <c r="ADD177" s="59"/>
      <c r="ADE177" s="59"/>
      <c r="ADF177" s="59"/>
      <c r="ADG177" s="59"/>
      <c r="ADH177" s="59"/>
      <c r="ADI177" s="59"/>
      <c r="ADJ177" s="59"/>
      <c r="ADK177" s="59"/>
      <c r="ADL177" s="59"/>
      <c r="ADM177" s="59"/>
      <c r="ADN177" s="59"/>
      <c r="ADO177" s="59"/>
      <c r="ADP177" s="59"/>
      <c r="ADQ177" s="59"/>
      <c r="ADR177" s="59"/>
      <c r="ADS177" s="59"/>
      <c r="ADT177" s="59"/>
      <c r="ADU177" s="59"/>
      <c r="ADV177" s="59"/>
      <c r="ADW177" s="59"/>
      <c r="ADX177" s="59"/>
      <c r="ADY177" s="59"/>
      <c r="ADZ177" s="59"/>
      <c r="AEA177" s="59"/>
      <c r="AEB177" s="59"/>
      <c r="AEC177" s="59"/>
      <c r="AED177" s="59"/>
      <c r="AEE177" s="59"/>
      <c r="AEF177" s="59"/>
      <c r="AEG177" s="59"/>
      <c r="AEH177" s="59"/>
      <c r="AEI177" s="59"/>
      <c r="AEJ177" s="59"/>
      <c r="AEK177" s="59"/>
      <c r="AEL177" s="59"/>
      <c r="AEM177" s="59"/>
      <c r="AEN177" s="59"/>
      <c r="AEO177" s="59"/>
      <c r="AEP177" s="59"/>
      <c r="AEQ177" s="59"/>
      <c r="AER177" s="59"/>
      <c r="AES177" s="59"/>
      <c r="AET177" s="59"/>
      <c r="AEU177" s="59"/>
      <c r="AEV177" s="59"/>
      <c r="AEW177" s="59"/>
      <c r="AEX177" s="59"/>
      <c r="AEY177" s="59"/>
      <c r="AEZ177" s="59"/>
      <c r="AFA177" s="59"/>
      <c r="AFB177" s="59"/>
      <c r="AFC177" s="59"/>
      <c r="AFD177" s="59"/>
      <c r="AFE177" s="59"/>
      <c r="AFF177" s="59"/>
      <c r="AFG177" s="59"/>
      <c r="AFH177" s="59"/>
      <c r="AFI177" s="59"/>
      <c r="AFJ177" s="59"/>
      <c r="AFK177" s="59"/>
      <c r="AFL177" s="59"/>
      <c r="AFM177" s="59"/>
      <c r="AFN177" s="59"/>
      <c r="AFO177" s="59"/>
      <c r="AFP177" s="59"/>
      <c r="AFQ177" s="59"/>
      <c r="AFR177" s="59"/>
      <c r="AFS177" s="59"/>
      <c r="AFT177" s="59"/>
      <c r="AFU177" s="59"/>
      <c r="AFV177" s="59"/>
      <c r="AFW177" s="59"/>
      <c r="AFX177" s="59"/>
      <c r="AFY177" s="59"/>
      <c r="AFZ177" s="59"/>
      <c r="AGA177" s="59"/>
      <c r="AGB177" s="59"/>
      <c r="AGC177" s="59"/>
      <c r="AGD177" s="59"/>
      <c r="AGE177" s="59"/>
      <c r="AGF177" s="59"/>
      <c r="AGG177" s="59"/>
      <c r="AGH177" s="59"/>
      <c r="AGI177" s="59"/>
      <c r="AGJ177" s="59"/>
      <c r="AGK177" s="59"/>
      <c r="AGL177" s="59"/>
      <c r="AGM177" s="59"/>
      <c r="AGN177" s="59"/>
      <c r="AGO177" s="59"/>
      <c r="AGP177" s="59"/>
      <c r="AGQ177" s="59"/>
      <c r="AGR177" s="59"/>
      <c r="AGS177" s="59"/>
      <c r="AGT177" s="59"/>
      <c r="AGU177" s="59"/>
      <c r="AGV177" s="59"/>
      <c r="AGW177" s="59"/>
      <c r="AGX177" s="59"/>
      <c r="AGY177" s="59"/>
      <c r="AGZ177" s="59"/>
      <c r="AHA177" s="59"/>
      <c r="AHB177" s="59"/>
      <c r="AHC177" s="59"/>
      <c r="AHD177" s="59"/>
      <c r="AHE177" s="59"/>
      <c r="AHF177" s="59"/>
      <c r="AHG177" s="59"/>
      <c r="AHH177" s="59"/>
      <c r="AHI177" s="59"/>
      <c r="AHJ177" s="59"/>
      <c r="AHK177" s="59"/>
      <c r="AHL177" s="59"/>
      <c r="AHM177" s="59"/>
      <c r="AHN177" s="59"/>
      <c r="AHO177" s="59"/>
      <c r="AHP177" s="59"/>
      <c r="AHQ177" s="59"/>
      <c r="AHR177" s="59"/>
      <c r="AHS177" s="59"/>
      <c r="AHT177" s="59"/>
      <c r="AHU177" s="59"/>
      <c r="AHV177" s="59"/>
      <c r="AHW177" s="59"/>
      <c r="AHX177" s="59"/>
      <c r="AHY177" s="59"/>
      <c r="AHZ177" s="59"/>
      <c r="AIA177" s="59"/>
      <c r="AIB177" s="59"/>
      <c r="AIC177" s="59"/>
      <c r="AID177" s="59"/>
      <c r="AIE177" s="59"/>
      <c r="AIF177" s="59"/>
      <c r="AIG177" s="59"/>
      <c r="AIH177" s="59"/>
      <c r="AII177" s="59"/>
      <c r="AIJ177" s="59"/>
      <c r="AIK177" s="59"/>
      <c r="AIL177" s="59"/>
      <c r="AIM177" s="59"/>
      <c r="AIN177" s="59"/>
      <c r="AIO177" s="59"/>
      <c r="AIP177" s="59"/>
      <c r="AIQ177" s="59"/>
      <c r="AIR177" s="59"/>
      <c r="AIS177" s="59"/>
      <c r="AIT177" s="59"/>
      <c r="AIU177" s="59"/>
      <c r="AIV177" s="59"/>
      <c r="AIW177" s="59"/>
      <c r="AIX177" s="59"/>
      <c r="AIY177" s="59"/>
      <c r="AIZ177" s="59"/>
      <c r="AJA177" s="59"/>
      <c r="AJB177" s="59"/>
      <c r="AJC177" s="59"/>
      <c r="AJD177" s="59"/>
      <c r="AJE177" s="59"/>
      <c r="AJF177" s="59"/>
      <c r="AJG177" s="59"/>
      <c r="AJH177" s="59"/>
      <c r="AJI177" s="59"/>
      <c r="AJJ177" s="59"/>
      <c r="AJK177" s="59"/>
      <c r="AJL177" s="59"/>
      <c r="AJM177" s="59"/>
      <c r="AJN177" s="59"/>
      <c r="AJO177" s="59"/>
      <c r="AJP177" s="59"/>
      <c r="AJQ177" s="59"/>
      <c r="AJR177" s="59"/>
      <c r="AJS177" s="59"/>
      <c r="AJT177" s="59"/>
      <c r="AJU177" s="59"/>
      <c r="AJV177" s="59"/>
      <c r="AJW177" s="59"/>
      <c r="AJX177" s="59"/>
      <c r="AJY177" s="59"/>
      <c r="AJZ177" s="59"/>
      <c r="AKA177" s="59"/>
      <c r="AKB177" s="59"/>
      <c r="AKC177" s="59"/>
      <c r="AKD177" s="59"/>
      <c r="AKE177" s="59"/>
      <c r="AKF177" s="59"/>
      <c r="AKG177" s="59"/>
      <c r="AKH177" s="59"/>
      <c r="AKI177" s="59"/>
      <c r="AKJ177" s="59"/>
      <c r="AKK177" s="59"/>
      <c r="AKL177" s="59"/>
      <c r="AKM177" s="59"/>
      <c r="AKN177" s="59"/>
      <c r="AKO177" s="59"/>
      <c r="AKP177" s="59"/>
      <c r="AKQ177" s="59"/>
      <c r="AKR177" s="59"/>
      <c r="AKS177" s="59"/>
      <c r="AKT177" s="59"/>
      <c r="AKU177" s="59"/>
      <c r="AKV177" s="59"/>
      <c r="AKW177" s="59"/>
      <c r="AKX177" s="59"/>
      <c r="AKY177" s="59"/>
      <c r="AKZ177" s="59"/>
      <c r="ALA177" s="59"/>
      <c r="ALB177" s="59"/>
      <c r="ALC177" s="59"/>
      <c r="ALD177" s="59"/>
      <c r="ALE177" s="59"/>
      <c r="ALF177" s="59"/>
      <c r="ALG177" s="59"/>
      <c r="ALH177" s="59"/>
      <c r="ALI177" s="59"/>
      <c r="ALJ177" s="59"/>
      <c r="ALK177" s="59"/>
      <c r="ALL177" s="59"/>
      <c r="ALM177" s="59"/>
      <c r="ALN177" s="59"/>
      <c r="ALO177" s="59"/>
      <c r="ALP177" s="59"/>
      <c r="ALQ177" s="59"/>
      <c r="ALR177" s="59"/>
      <c r="ALS177" s="59"/>
      <c r="ALT177" s="59"/>
      <c r="ALU177" s="59"/>
      <c r="ALV177" s="59"/>
      <c r="ALW177" s="59"/>
      <c r="ALX177" s="59"/>
      <c r="ALY177" s="59"/>
      <c r="ALZ177" s="59"/>
      <c r="AMA177" s="59"/>
      <c r="AMB177" s="59"/>
      <c r="AMC177" s="59"/>
      <c r="AMD177" s="59"/>
      <c r="AME177" s="59"/>
      <c r="AMF177" s="59"/>
      <c r="AMG177" s="59"/>
      <c r="AMH177" s="59"/>
      <c r="AMI177" s="59"/>
      <c r="AMJ177" s="59"/>
      <c r="AMK177" s="59"/>
      <c r="AML177" s="59"/>
      <c r="AMM177" s="59"/>
      <c r="AMN177" s="59"/>
      <c r="AMO177" s="59"/>
      <c r="AMP177" s="59"/>
      <c r="AMQ177" s="59"/>
      <c r="AMR177" s="59"/>
      <c r="AMS177" s="59"/>
      <c r="AMT177" s="59"/>
      <c r="AMU177" s="59"/>
      <c r="AMV177" s="59"/>
      <c r="AMW177" s="59"/>
      <c r="AMX177" s="59"/>
      <c r="AMY177" s="59"/>
      <c r="AMZ177" s="59"/>
      <c r="ANA177" s="59"/>
      <c r="ANB177" s="59"/>
      <c r="ANC177" s="59"/>
      <c r="AND177" s="59"/>
      <c r="ANE177" s="59"/>
      <c r="ANF177" s="59"/>
      <c r="ANG177" s="59"/>
      <c r="ANH177" s="59"/>
      <c r="ANI177" s="59"/>
      <c r="ANJ177" s="59"/>
      <c r="ANK177" s="59"/>
      <c r="ANL177" s="59"/>
      <c r="ANM177" s="59"/>
      <c r="ANN177" s="59"/>
      <c r="ANO177" s="59"/>
      <c r="ANP177" s="59"/>
      <c r="ANQ177" s="59"/>
      <c r="ANR177" s="59"/>
      <c r="ANS177" s="59"/>
      <c r="ANT177" s="59"/>
      <c r="ANU177" s="59"/>
      <c r="ANV177" s="59"/>
      <c r="ANW177" s="59"/>
      <c r="ANX177" s="59"/>
      <c r="ANY177" s="59"/>
      <c r="ANZ177" s="59"/>
      <c r="AOA177" s="59"/>
      <c r="AOB177" s="59"/>
      <c r="AOC177" s="59"/>
      <c r="AOD177" s="59"/>
      <c r="AOE177" s="59"/>
      <c r="AOF177" s="59"/>
      <c r="AOG177" s="59"/>
      <c r="AOH177" s="59"/>
      <c r="AOI177" s="59"/>
      <c r="AOJ177" s="59"/>
      <c r="AOK177" s="59"/>
      <c r="AOL177" s="59"/>
      <c r="AOM177" s="59"/>
      <c r="AON177" s="59"/>
      <c r="AOO177" s="59"/>
      <c r="AOP177" s="59"/>
      <c r="AOQ177" s="59"/>
      <c r="AOR177" s="59"/>
      <c r="AOS177" s="59"/>
      <c r="AOT177" s="59"/>
      <c r="AOU177" s="59"/>
      <c r="AOV177" s="59"/>
      <c r="AOW177" s="59"/>
      <c r="AOX177" s="59"/>
      <c r="AOY177" s="59"/>
      <c r="AOZ177" s="59"/>
      <c r="APA177" s="59"/>
      <c r="APB177" s="59"/>
      <c r="APC177" s="59"/>
      <c r="APD177" s="59"/>
      <c r="APE177" s="59"/>
      <c r="APF177" s="59"/>
      <c r="APG177" s="59"/>
      <c r="APH177" s="59"/>
      <c r="API177" s="59"/>
      <c r="APJ177" s="59"/>
      <c r="APK177" s="59"/>
      <c r="APL177" s="59"/>
      <c r="APM177" s="59"/>
      <c r="APN177" s="59"/>
      <c r="APO177" s="59"/>
      <c r="APP177" s="59"/>
      <c r="APQ177" s="59"/>
      <c r="APR177" s="59"/>
      <c r="APS177" s="59"/>
      <c r="APT177" s="59"/>
      <c r="APU177" s="59"/>
      <c r="APV177" s="59"/>
      <c r="APW177" s="59"/>
      <c r="APX177" s="59"/>
      <c r="APY177" s="59"/>
      <c r="APZ177" s="59"/>
      <c r="AQA177" s="59"/>
      <c r="AQB177" s="59"/>
      <c r="AQC177" s="59"/>
      <c r="AQD177" s="59"/>
      <c r="AQE177" s="59"/>
      <c r="AQF177" s="59"/>
      <c r="AQG177" s="59"/>
      <c r="AQH177" s="59"/>
      <c r="AQI177" s="59"/>
      <c r="AQJ177" s="59"/>
      <c r="AQK177" s="59"/>
      <c r="AQL177" s="59"/>
      <c r="AQM177" s="59"/>
      <c r="AQN177" s="59"/>
      <c r="AQO177" s="59"/>
      <c r="AQP177" s="59"/>
      <c r="AQQ177" s="59"/>
      <c r="AQR177" s="59"/>
      <c r="AQS177" s="59"/>
      <c r="AQT177" s="59"/>
      <c r="AQU177" s="59"/>
      <c r="AQV177" s="59"/>
      <c r="AQW177" s="59"/>
      <c r="AQX177" s="59"/>
      <c r="AQY177" s="59"/>
      <c r="AQZ177" s="59"/>
      <c r="ARA177" s="59"/>
      <c r="ARB177" s="59"/>
      <c r="ARC177" s="59"/>
      <c r="ARD177" s="59"/>
      <c r="ARE177" s="59"/>
      <c r="ARF177" s="59"/>
      <c r="ARG177" s="59"/>
      <c r="ARH177" s="59"/>
      <c r="ARI177" s="59"/>
      <c r="ARJ177" s="59"/>
      <c r="ARK177" s="59"/>
      <c r="ARL177" s="59"/>
      <c r="ARM177" s="59"/>
      <c r="ARN177" s="59"/>
      <c r="ARO177" s="59"/>
      <c r="ARP177" s="59"/>
      <c r="ARQ177" s="59"/>
      <c r="ARR177" s="59"/>
      <c r="ARS177" s="59"/>
      <c r="ART177" s="59"/>
      <c r="ARU177" s="59"/>
      <c r="ARV177" s="59"/>
      <c r="ARW177" s="59"/>
      <c r="ARX177" s="59"/>
      <c r="ARY177" s="59"/>
      <c r="ARZ177" s="59"/>
      <c r="ASA177" s="59"/>
      <c r="ASB177" s="59"/>
      <c r="ASC177" s="59"/>
      <c r="ASD177" s="59"/>
      <c r="ASE177" s="59"/>
      <c r="ASF177" s="59"/>
      <c r="ASG177" s="59"/>
      <c r="ASH177" s="59"/>
      <c r="ASI177" s="59"/>
      <c r="ASJ177" s="59"/>
      <c r="ASK177" s="59"/>
      <c r="ASL177" s="59"/>
      <c r="ASM177" s="59"/>
      <c r="ASN177" s="59"/>
      <c r="ASO177" s="59"/>
      <c r="ASP177" s="59"/>
      <c r="ASQ177" s="59"/>
      <c r="ASR177" s="59"/>
      <c r="ASS177" s="59"/>
      <c r="AST177" s="59"/>
      <c r="ASU177" s="59"/>
      <c r="ASV177" s="59"/>
      <c r="ASW177" s="59"/>
      <c r="ASX177" s="59"/>
      <c r="ASY177" s="59"/>
      <c r="ASZ177" s="59"/>
      <c r="ATA177" s="59"/>
      <c r="ATB177" s="59"/>
      <c r="ATC177" s="59"/>
      <c r="ATD177" s="59"/>
      <c r="ATE177" s="59"/>
      <c r="ATF177" s="59"/>
      <c r="ATG177" s="59"/>
      <c r="ATH177" s="59"/>
      <c r="ATI177" s="59"/>
      <c r="ATJ177" s="59"/>
      <c r="ATK177" s="59"/>
      <c r="ATL177" s="59"/>
      <c r="ATM177" s="59"/>
      <c r="ATN177" s="59"/>
      <c r="ATO177" s="59"/>
      <c r="ATP177" s="59"/>
      <c r="ATQ177" s="59"/>
      <c r="ATR177" s="59"/>
      <c r="ATS177" s="59"/>
      <c r="ATT177" s="59"/>
      <c r="ATU177" s="59"/>
      <c r="ATV177" s="59"/>
      <c r="ATW177" s="59"/>
      <c r="ATX177" s="59"/>
      <c r="ATY177" s="59"/>
      <c r="ATZ177" s="59"/>
      <c r="AUA177" s="59"/>
      <c r="AUB177" s="59"/>
      <c r="AUC177" s="59"/>
      <c r="AUD177" s="59"/>
      <c r="AUE177" s="59"/>
      <c r="AUF177" s="59"/>
      <c r="AUG177" s="59"/>
      <c r="AUH177" s="59"/>
      <c r="AUI177" s="59"/>
      <c r="AUJ177" s="59"/>
      <c r="AUK177" s="59"/>
      <c r="AUL177" s="59"/>
      <c r="AUM177" s="59"/>
      <c r="AUN177" s="59"/>
      <c r="AUO177" s="59"/>
      <c r="AUP177" s="59"/>
      <c r="AUQ177" s="59"/>
      <c r="AUR177" s="59"/>
      <c r="AUS177" s="59"/>
      <c r="AUT177" s="59"/>
      <c r="AUU177" s="59"/>
      <c r="AUV177" s="59"/>
      <c r="AUW177" s="59"/>
      <c r="AUX177" s="59"/>
      <c r="AUY177" s="59"/>
      <c r="AUZ177" s="59"/>
      <c r="AVA177" s="59"/>
      <c r="AVB177" s="59"/>
      <c r="AVC177" s="59"/>
      <c r="AVD177" s="59"/>
      <c r="AVE177" s="59"/>
      <c r="AVF177" s="59"/>
      <c r="AVG177" s="59"/>
      <c r="AVH177" s="59"/>
      <c r="AVI177" s="59"/>
      <c r="AVJ177" s="59"/>
      <c r="AVK177" s="59"/>
      <c r="AVL177" s="59"/>
      <c r="AVM177" s="59"/>
      <c r="AVN177" s="59"/>
      <c r="AVO177" s="59"/>
      <c r="AVP177" s="59"/>
      <c r="AVQ177" s="59"/>
      <c r="AVR177" s="59"/>
      <c r="AVS177" s="59"/>
      <c r="AVT177" s="59"/>
      <c r="AVU177" s="59"/>
      <c r="AVV177" s="59"/>
      <c r="AVW177" s="59"/>
      <c r="AVX177" s="59"/>
      <c r="AVY177" s="59"/>
      <c r="AVZ177" s="59"/>
      <c r="AWA177" s="59"/>
      <c r="AWB177" s="59"/>
      <c r="AWC177" s="59"/>
      <c r="AWD177" s="59"/>
      <c r="AWE177" s="59"/>
      <c r="AWF177" s="59"/>
      <c r="AWG177" s="59"/>
      <c r="AWH177" s="59"/>
      <c r="AWI177" s="59"/>
      <c r="AWJ177" s="59"/>
      <c r="AWK177" s="59"/>
      <c r="AWL177" s="59"/>
      <c r="AWM177" s="59"/>
      <c r="AWN177" s="59"/>
      <c r="AWO177" s="59"/>
      <c r="AWP177" s="59"/>
      <c r="AWQ177" s="59"/>
      <c r="AWR177" s="59"/>
      <c r="AWS177" s="59"/>
      <c r="AWT177" s="59"/>
      <c r="AWU177" s="59"/>
      <c r="AWV177" s="59"/>
      <c r="AWW177" s="59"/>
      <c r="AWX177" s="59"/>
      <c r="AWY177" s="59"/>
      <c r="AWZ177" s="59"/>
      <c r="AXA177" s="59"/>
      <c r="AXB177" s="59"/>
      <c r="AXC177" s="59"/>
      <c r="AXD177" s="59"/>
      <c r="AXE177" s="59"/>
      <c r="AXF177" s="59"/>
      <c r="AXG177" s="59"/>
      <c r="AXH177" s="59"/>
      <c r="AXI177" s="59"/>
      <c r="AXJ177" s="59"/>
      <c r="AXK177" s="59"/>
      <c r="AXL177" s="59"/>
      <c r="AXM177" s="59"/>
      <c r="AXN177" s="59"/>
      <c r="AXO177" s="59"/>
      <c r="AXP177" s="59"/>
      <c r="AXQ177" s="59"/>
      <c r="AXR177" s="59"/>
      <c r="AXS177" s="59"/>
      <c r="AXT177" s="59"/>
      <c r="AXU177" s="59"/>
      <c r="AXV177" s="59"/>
      <c r="AXW177" s="59"/>
      <c r="AXX177" s="59"/>
      <c r="AXY177" s="59"/>
      <c r="AXZ177" s="59"/>
      <c r="AYA177" s="59"/>
      <c r="AYB177" s="59"/>
      <c r="AYC177" s="59"/>
      <c r="AYD177" s="59"/>
      <c r="AYE177" s="59"/>
      <c r="AYF177" s="59"/>
      <c r="AYG177" s="59"/>
      <c r="AYH177" s="59"/>
      <c r="AYI177" s="59"/>
      <c r="AYJ177" s="59"/>
      <c r="AYK177" s="59"/>
      <c r="AYL177" s="59"/>
      <c r="AYM177" s="59"/>
      <c r="AYN177" s="59"/>
      <c r="AYO177" s="59"/>
      <c r="AYP177" s="59"/>
      <c r="AYQ177" s="59"/>
      <c r="AYR177" s="59"/>
      <c r="AYS177" s="59"/>
      <c r="AYT177" s="59"/>
      <c r="AYU177" s="59"/>
      <c r="AYV177" s="59"/>
      <c r="AYW177" s="59"/>
      <c r="AYX177" s="59"/>
      <c r="AYY177" s="59"/>
      <c r="AYZ177" s="59"/>
      <c r="AZA177" s="59"/>
      <c r="AZB177" s="59"/>
      <c r="AZC177" s="59"/>
      <c r="AZD177" s="59"/>
      <c r="AZE177" s="59"/>
      <c r="AZF177" s="59"/>
      <c r="AZG177" s="59"/>
      <c r="AZH177" s="59"/>
      <c r="AZI177" s="59"/>
      <c r="AZJ177" s="59"/>
      <c r="AZK177" s="59"/>
      <c r="AZL177" s="59"/>
      <c r="AZM177" s="59"/>
      <c r="AZN177" s="59"/>
      <c r="AZO177" s="59"/>
      <c r="AZP177" s="59"/>
      <c r="AZQ177" s="59"/>
      <c r="AZR177" s="59"/>
      <c r="AZS177" s="59"/>
      <c r="AZT177" s="59"/>
      <c r="AZU177" s="59"/>
      <c r="AZV177" s="59"/>
      <c r="AZW177" s="59"/>
      <c r="AZX177" s="59"/>
      <c r="AZY177" s="59"/>
      <c r="AZZ177" s="59"/>
      <c r="BAA177" s="59"/>
      <c r="BAB177" s="59"/>
      <c r="BAC177" s="59"/>
      <c r="BAD177" s="59"/>
      <c r="BAE177" s="59"/>
      <c r="BAF177" s="59"/>
      <c r="BAG177" s="59"/>
      <c r="BAH177" s="59"/>
      <c r="BAI177" s="59"/>
      <c r="BAJ177" s="59"/>
      <c r="BAK177" s="59"/>
      <c r="BAL177" s="59"/>
      <c r="BAM177" s="59"/>
      <c r="BAN177" s="59"/>
      <c r="BAO177" s="59"/>
      <c r="BAP177" s="59"/>
      <c r="BAQ177" s="59"/>
      <c r="BAR177" s="59"/>
      <c r="BAS177" s="59"/>
      <c r="BAT177" s="59"/>
      <c r="BAU177" s="59"/>
      <c r="BAV177" s="59"/>
      <c r="BAW177" s="59"/>
      <c r="BAX177" s="59"/>
      <c r="BAY177" s="59"/>
      <c r="BAZ177" s="59"/>
      <c r="BBA177" s="59"/>
      <c r="BBB177" s="59"/>
      <c r="BBC177" s="59"/>
      <c r="BBD177" s="59"/>
      <c r="BBE177" s="59"/>
      <c r="BBF177" s="59"/>
      <c r="BBG177" s="59"/>
      <c r="BBH177" s="59"/>
      <c r="BBI177" s="59"/>
      <c r="BBJ177" s="59"/>
      <c r="BBK177" s="59"/>
      <c r="BBL177" s="59"/>
      <c r="BBM177" s="59"/>
      <c r="BBN177" s="59"/>
      <c r="BBO177" s="59"/>
      <c r="BBP177" s="59"/>
      <c r="BBQ177" s="59"/>
      <c r="BBR177" s="59"/>
      <c r="BBS177" s="59"/>
      <c r="BBT177" s="59"/>
      <c r="BBU177" s="59"/>
      <c r="BBV177" s="59"/>
      <c r="BBW177" s="59"/>
      <c r="BBX177" s="59"/>
      <c r="BBY177" s="59"/>
      <c r="BBZ177" s="59"/>
      <c r="BCA177" s="59"/>
      <c r="BCB177" s="59"/>
      <c r="BCC177" s="59"/>
      <c r="BCD177" s="59"/>
      <c r="BCE177" s="59"/>
      <c r="BCF177" s="59"/>
      <c r="BCG177" s="59"/>
      <c r="BCH177" s="59"/>
      <c r="BCI177" s="59"/>
      <c r="BCJ177" s="59"/>
      <c r="BCK177" s="59"/>
      <c r="BCL177" s="59"/>
      <c r="BCM177" s="59"/>
      <c r="BCN177" s="59"/>
      <c r="BCO177" s="59"/>
      <c r="BCP177" s="59"/>
      <c r="BCQ177" s="59"/>
      <c r="BCR177" s="59"/>
      <c r="BCS177" s="59"/>
      <c r="BCT177" s="59"/>
      <c r="BCU177" s="59"/>
      <c r="BCV177" s="59"/>
      <c r="BCW177" s="59"/>
      <c r="BCX177" s="59"/>
      <c r="BCY177" s="59"/>
      <c r="BCZ177" s="59"/>
      <c r="BDA177" s="59"/>
      <c r="BDB177" s="59"/>
      <c r="BDC177" s="59"/>
      <c r="BDD177" s="59"/>
      <c r="BDE177" s="59"/>
      <c r="BDF177" s="59"/>
      <c r="BDG177" s="59"/>
      <c r="BDH177" s="59"/>
      <c r="BDI177" s="59"/>
      <c r="BDJ177" s="59"/>
      <c r="BDK177" s="59"/>
      <c r="BDL177" s="59"/>
      <c r="BDM177" s="59"/>
      <c r="BDN177" s="59"/>
      <c r="BDO177" s="59"/>
      <c r="BDP177" s="59"/>
      <c r="BDQ177" s="59"/>
      <c r="BDR177" s="59"/>
      <c r="BDS177" s="59"/>
      <c r="BDT177" s="59"/>
      <c r="BDU177" s="59"/>
      <c r="BDV177" s="59"/>
      <c r="BDW177" s="59"/>
      <c r="BDX177" s="59"/>
      <c r="BDY177" s="59"/>
      <c r="BDZ177" s="59"/>
      <c r="BEA177" s="59"/>
      <c r="BEB177" s="59"/>
      <c r="BEC177" s="59"/>
      <c r="BED177" s="59"/>
      <c r="BEE177" s="59"/>
      <c r="BEF177" s="59"/>
      <c r="BEG177" s="59"/>
      <c r="BEH177" s="59"/>
      <c r="BEI177" s="59"/>
      <c r="BEJ177" s="59"/>
      <c r="BEK177" s="59"/>
      <c r="BEL177" s="59"/>
      <c r="BEM177" s="59"/>
      <c r="BEN177" s="59"/>
      <c r="BEO177" s="59"/>
      <c r="BEP177" s="59"/>
      <c r="BEQ177" s="59"/>
      <c r="BER177" s="59"/>
      <c r="BES177" s="59"/>
      <c r="BET177" s="59"/>
      <c r="BEU177" s="59"/>
      <c r="BEV177" s="59"/>
      <c r="BEW177" s="59"/>
      <c r="BEX177" s="59"/>
      <c r="BEY177" s="59"/>
      <c r="BEZ177" s="59"/>
      <c r="BFA177" s="59"/>
      <c r="BFB177" s="59"/>
      <c r="BFC177" s="59"/>
      <c r="BFD177" s="59"/>
      <c r="BFE177" s="59"/>
      <c r="BFF177" s="59"/>
      <c r="BFG177" s="59"/>
      <c r="BFH177" s="59"/>
      <c r="BFI177" s="59"/>
      <c r="BFJ177" s="59"/>
      <c r="BFK177" s="59"/>
      <c r="BFL177" s="59"/>
      <c r="BFM177" s="59"/>
      <c r="BFN177" s="59"/>
      <c r="BFO177" s="59"/>
      <c r="BFP177" s="59"/>
      <c r="BFQ177" s="59"/>
      <c r="BFR177" s="59"/>
      <c r="BFS177" s="59"/>
      <c r="BFT177" s="59"/>
      <c r="BFU177" s="59"/>
      <c r="BFV177" s="59"/>
      <c r="BFW177" s="59"/>
      <c r="BFX177" s="59"/>
      <c r="BFY177" s="59"/>
      <c r="BFZ177" s="59"/>
      <c r="BGA177" s="59"/>
      <c r="BGB177" s="59"/>
      <c r="BGC177" s="59"/>
      <c r="BGD177" s="59"/>
      <c r="BGE177" s="59"/>
      <c r="BGF177" s="59"/>
      <c r="BGG177" s="59"/>
      <c r="BGH177" s="59"/>
      <c r="BGI177" s="59"/>
      <c r="BGJ177" s="59"/>
      <c r="BGK177" s="59"/>
      <c r="BGL177" s="59"/>
      <c r="BGM177" s="59"/>
      <c r="BGN177" s="59"/>
      <c r="BGO177" s="59"/>
      <c r="BGP177" s="59"/>
      <c r="BGQ177" s="59"/>
      <c r="BGR177" s="59"/>
      <c r="BGS177" s="59"/>
      <c r="BGT177" s="59"/>
      <c r="BGU177" s="59"/>
      <c r="BGV177" s="59"/>
      <c r="BGW177" s="59"/>
      <c r="BGX177" s="59"/>
      <c r="BGY177" s="59"/>
      <c r="BGZ177" s="59"/>
      <c r="BHA177" s="59"/>
      <c r="BHB177" s="59"/>
      <c r="BHC177" s="59"/>
      <c r="BHD177" s="59"/>
      <c r="BHE177" s="59"/>
      <c r="BHF177" s="59"/>
      <c r="BHG177" s="59"/>
      <c r="BHH177" s="59"/>
      <c r="BHI177" s="59"/>
      <c r="BHJ177" s="59"/>
      <c r="BHK177" s="59"/>
      <c r="BHL177" s="59"/>
      <c r="BHM177" s="59"/>
      <c r="BHN177" s="59"/>
      <c r="BHO177" s="59"/>
      <c r="BHP177" s="59"/>
      <c r="BHQ177" s="59"/>
      <c r="BHR177" s="59"/>
      <c r="BHS177" s="59"/>
      <c r="BHT177" s="59"/>
      <c r="BHU177" s="59"/>
      <c r="BHV177" s="59"/>
      <c r="BHW177" s="59"/>
      <c r="BHX177" s="59"/>
      <c r="BHY177" s="59"/>
      <c r="BHZ177" s="59"/>
      <c r="BIA177" s="59"/>
      <c r="BIB177" s="59"/>
      <c r="BIC177" s="59"/>
      <c r="BID177" s="59"/>
      <c r="BIE177" s="59"/>
      <c r="BIF177" s="59"/>
      <c r="BIG177" s="59"/>
      <c r="BIH177" s="59"/>
      <c r="BII177" s="59"/>
      <c r="BIJ177" s="59"/>
      <c r="BIK177" s="59"/>
      <c r="BIL177" s="59"/>
      <c r="BIM177" s="59"/>
      <c r="BIN177" s="59"/>
      <c r="BIO177" s="59"/>
      <c r="BIP177" s="59"/>
      <c r="BIQ177" s="59"/>
      <c r="BIR177" s="59"/>
      <c r="BIS177" s="59"/>
      <c r="BIT177" s="59"/>
      <c r="BIU177" s="59"/>
      <c r="BIV177" s="59"/>
      <c r="BIW177" s="59"/>
      <c r="BIX177" s="59"/>
      <c r="BIY177" s="59"/>
      <c r="BIZ177" s="59"/>
      <c r="BJA177" s="59"/>
      <c r="BJB177" s="59"/>
      <c r="BJC177" s="59"/>
      <c r="BJD177" s="59"/>
      <c r="BJE177" s="59"/>
      <c r="BJF177" s="59"/>
      <c r="BJG177" s="59"/>
      <c r="BJH177" s="59"/>
      <c r="BJI177" s="59"/>
      <c r="BJJ177" s="59"/>
      <c r="BJK177" s="59"/>
      <c r="BJL177" s="59"/>
      <c r="BJM177" s="59"/>
      <c r="BJN177" s="59"/>
      <c r="BJO177" s="59"/>
      <c r="BJP177" s="59"/>
      <c r="BJQ177" s="59"/>
      <c r="BJR177" s="59"/>
      <c r="BJS177" s="59"/>
      <c r="BJT177" s="59"/>
      <c r="BJU177" s="59"/>
      <c r="BJV177" s="59"/>
      <c r="BJW177" s="59"/>
      <c r="BJX177" s="59"/>
      <c r="BJY177" s="59"/>
      <c r="BJZ177" s="59"/>
      <c r="BKA177" s="59"/>
      <c r="BKB177" s="59"/>
      <c r="BKC177" s="59"/>
      <c r="BKD177" s="59"/>
      <c r="BKE177" s="59"/>
      <c r="BKF177" s="59"/>
      <c r="BKG177" s="59"/>
      <c r="BKH177" s="59"/>
      <c r="BKI177" s="59"/>
      <c r="BKJ177" s="59"/>
      <c r="BKK177" s="59"/>
      <c r="BKL177" s="59"/>
      <c r="BKM177" s="59"/>
      <c r="BKN177" s="59"/>
      <c r="BKO177" s="59"/>
      <c r="BKP177" s="59"/>
      <c r="BKQ177" s="59"/>
      <c r="BKR177" s="59"/>
      <c r="BKS177" s="59"/>
      <c r="BKT177" s="59"/>
      <c r="BKU177" s="59"/>
      <c r="BKV177" s="59"/>
      <c r="BKW177" s="59"/>
      <c r="BKX177" s="59"/>
      <c r="BKY177" s="59"/>
      <c r="BKZ177" s="59"/>
      <c r="BLA177" s="59"/>
      <c r="BLB177" s="59"/>
      <c r="BLC177" s="59"/>
      <c r="BLD177" s="59"/>
      <c r="BLE177" s="59"/>
      <c r="BLF177" s="59"/>
      <c r="BLG177" s="59"/>
      <c r="BLH177" s="59"/>
      <c r="BLI177" s="59"/>
      <c r="BLJ177" s="59"/>
      <c r="BLK177" s="59"/>
      <c r="BLL177" s="59"/>
      <c r="BLM177" s="59"/>
      <c r="BLN177" s="59"/>
      <c r="BLO177" s="59"/>
      <c r="BLP177" s="59"/>
      <c r="BLQ177" s="59"/>
      <c r="BLR177" s="59"/>
      <c r="BLS177" s="59"/>
      <c r="BLT177" s="59"/>
      <c r="BLU177" s="59"/>
      <c r="BLV177" s="59"/>
      <c r="BLW177" s="59"/>
      <c r="BLX177" s="59"/>
      <c r="BLY177" s="59"/>
      <c r="BLZ177" s="59"/>
      <c r="BMA177" s="59"/>
      <c r="BMB177" s="59"/>
      <c r="BMC177" s="59"/>
      <c r="BMD177" s="59"/>
      <c r="BME177" s="59"/>
      <c r="BMF177" s="59"/>
      <c r="BMG177" s="59"/>
      <c r="BMH177" s="59"/>
      <c r="BMI177" s="59"/>
      <c r="BMJ177" s="59"/>
      <c r="BMK177" s="59"/>
      <c r="BML177" s="59"/>
      <c r="BMM177" s="59"/>
      <c r="BMN177" s="59"/>
      <c r="BMO177" s="59"/>
      <c r="BMP177" s="59"/>
      <c r="BMQ177" s="59"/>
      <c r="BMR177" s="59"/>
      <c r="BMS177" s="59"/>
      <c r="BMT177" s="59"/>
      <c r="BMU177" s="59"/>
      <c r="BMV177" s="59"/>
      <c r="BMW177" s="59"/>
      <c r="BMX177" s="59"/>
      <c r="BMY177" s="59"/>
      <c r="BMZ177" s="59"/>
      <c r="BNA177" s="59"/>
      <c r="BNB177" s="59"/>
      <c r="BNC177" s="59"/>
      <c r="BND177" s="59"/>
      <c r="BNE177" s="59"/>
      <c r="BNF177" s="59"/>
      <c r="BNG177" s="59"/>
      <c r="BNH177" s="59"/>
      <c r="BNI177" s="59"/>
      <c r="BNJ177" s="59"/>
      <c r="BNK177" s="59"/>
      <c r="BNL177" s="59"/>
      <c r="BNM177" s="59"/>
      <c r="BNN177" s="59"/>
      <c r="BNO177" s="59"/>
      <c r="BNP177" s="59"/>
      <c r="BNQ177" s="59"/>
      <c r="BNR177" s="59"/>
      <c r="BNS177" s="59"/>
      <c r="BNT177" s="59"/>
      <c r="BNU177" s="59"/>
      <c r="BNV177" s="59"/>
      <c r="BNW177" s="59"/>
      <c r="BNX177" s="59"/>
      <c r="BNY177" s="59"/>
      <c r="BNZ177" s="59"/>
      <c r="BOA177" s="59"/>
      <c r="BOB177" s="59"/>
      <c r="BOC177" s="59"/>
      <c r="BOD177" s="59"/>
      <c r="BOE177" s="59"/>
      <c r="BOF177" s="59"/>
      <c r="BOG177" s="59"/>
      <c r="BOH177" s="59"/>
      <c r="BOI177" s="59"/>
      <c r="BOJ177" s="59"/>
      <c r="BOK177" s="59"/>
      <c r="BOL177" s="59"/>
      <c r="BOM177" s="59"/>
      <c r="BON177" s="59"/>
      <c r="BOO177" s="59"/>
      <c r="BOP177" s="59"/>
      <c r="BOQ177" s="59"/>
      <c r="BOR177" s="59"/>
      <c r="BOS177" s="59"/>
      <c r="BOT177" s="59"/>
      <c r="BOU177" s="59"/>
      <c r="BOV177" s="59"/>
      <c r="BOW177" s="59"/>
      <c r="BOX177" s="59"/>
      <c r="BOY177" s="59"/>
      <c r="BOZ177" s="59"/>
      <c r="BPA177" s="59"/>
      <c r="BPB177" s="59"/>
      <c r="BPC177" s="59"/>
      <c r="BPD177" s="59"/>
      <c r="BPE177" s="59"/>
      <c r="BPF177" s="59"/>
      <c r="BPG177" s="59"/>
      <c r="BPH177" s="59"/>
      <c r="BPI177" s="59"/>
      <c r="BPJ177" s="59"/>
      <c r="BPK177" s="59"/>
      <c r="BPL177" s="59"/>
      <c r="BPM177" s="59"/>
      <c r="BPN177" s="59"/>
      <c r="BPO177" s="59"/>
      <c r="BPP177" s="59"/>
      <c r="BPQ177" s="59"/>
      <c r="BPR177" s="59"/>
      <c r="BPS177" s="59"/>
      <c r="BPT177" s="59"/>
      <c r="BPU177" s="59"/>
      <c r="BPV177" s="59"/>
      <c r="BPW177" s="59"/>
      <c r="BPX177" s="59"/>
      <c r="BPY177" s="59"/>
      <c r="BPZ177" s="59"/>
      <c r="BQA177" s="59"/>
      <c r="BQB177" s="59"/>
      <c r="BQC177" s="59"/>
      <c r="BQD177" s="59"/>
      <c r="BQE177" s="59"/>
      <c r="BQF177" s="59"/>
      <c r="BQG177" s="59"/>
      <c r="BQH177" s="59"/>
      <c r="BQI177" s="59"/>
      <c r="BQJ177" s="59"/>
      <c r="BQK177" s="59"/>
      <c r="BQL177" s="59"/>
      <c r="BQM177" s="59"/>
      <c r="BQN177" s="59"/>
      <c r="BQO177" s="59"/>
      <c r="BQP177" s="59"/>
      <c r="BQQ177" s="59"/>
      <c r="BQR177" s="59"/>
      <c r="BQS177" s="59"/>
      <c r="BQT177" s="59"/>
      <c r="BQU177" s="59"/>
      <c r="BQV177" s="59"/>
      <c r="BQW177" s="59"/>
      <c r="BQX177" s="59"/>
      <c r="BQY177" s="59"/>
      <c r="BQZ177" s="59"/>
      <c r="BRA177" s="59"/>
      <c r="BRB177" s="59"/>
      <c r="BRC177" s="59"/>
      <c r="BRD177" s="59"/>
      <c r="BRE177" s="59"/>
      <c r="BRF177" s="59"/>
      <c r="BRG177" s="59"/>
      <c r="BRH177" s="59"/>
      <c r="BRI177" s="59"/>
      <c r="BRJ177" s="59"/>
      <c r="BRK177" s="59"/>
      <c r="BRL177" s="59"/>
      <c r="BRM177" s="59"/>
      <c r="BRN177" s="59"/>
      <c r="BRO177" s="59"/>
      <c r="BRP177" s="59"/>
      <c r="BRQ177" s="59"/>
      <c r="BRR177" s="59"/>
      <c r="BRS177" s="59"/>
      <c r="BRT177" s="59"/>
      <c r="BRU177" s="59"/>
      <c r="BRV177" s="59"/>
      <c r="BRW177" s="59"/>
      <c r="BRX177" s="59"/>
      <c r="BRY177" s="59"/>
      <c r="BRZ177" s="59"/>
      <c r="BSA177" s="59"/>
      <c r="BSB177" s="59"/>
      <c r="BSC177" s="59"/>
      <c r="BSD177" s="59"/>
      <c r="BSE177" s="59"/>
      <c r="BSF177" s="59"/>
      <c r="BSG177" s="59"/>
      <c r="BSH177" s="59"/>
      <c r="BSI177" s="59"/>
      <c r="BSJ177" s="59"/>
      <c r="BSK177" s="59"/>
      <c r="BSL177" s="59"/>
      <c r="BSM177" s="59"/>
      <c r="BSN177" s="59"/>
      <c r="BSO177" s="59"/>
      <c r="BSP177" s="59"/>
      <c r="BSQ177" s="59"/>
      <c r="BSR177" s="59"/>
      <c r="BSS177" s="59"/>
      <c r="BST177" s="59"/>
      <c r="BSU177" s="59"/>
      <c r="BSV177" s="59"/>
      <c r="BSW177" s="59"/>
      <c r="BSX177" s="59"/>
      <c r="BSY177" s="59"/>
      <c r="BSZ177" s="59"/>
      <c r="BTA177" s="59"/>
      <c r="BTB177" s="59"/>
      <c r="BTC177" s="59"/>
      <c r="BTD177" s="59"/>
      <c r="BTE177" s="59"/>
      <c r="BTF177" s="59"/>
      <c r="BTG177" s="59"/>
      <c r="BTH177" s="59"/>
      <c r="BTI177" s="59"/>
      <c r="BTJ177" s="59"/>
      <c r="BTK177" s="59"/>
      <c r="BTL177" s="59"/>
      <c r="BTM177" s="59"/>
      <c r="BTN177" s="59"/>
      <c r="BTO177" s="59"/>
      <c r="BTP177" s="59"/>
      <c r="BTQ177" s="59"/>
      <c r="BTR177" s="59"/>
      <c r="BTS177" s="59"/>
      <c r="BTT177" s="59"/>
      <c r="BTU177" s="59"/>
      <c r="BTV177" s="59"/>
      <c r="BTW177" s="59"/>
      <c r="BTX177" s="59"/>
      <c r="BTY177" s="59"/>
      <c r="BTZ177" s="59"/>
      <c r="BUA177" s="59"/>
      <c r="BUB177" s="59"/>
      <c r="BUC177" s="59"/>
      <c r="BUD177" s="59"/>
      <c r="BUE177" s="59"/>
      <c r="BUF177" s="59"/>
      <c r="BUG177" s="59"/>
      <c r="BUH177" s="59"/>
      <c r="BUI177" s="59"/>
      <c r="BUJ177" s="59"/>
      <c r="BUK177" s="59"/>
      <c r="BUL177" s="59"/>
      <c r="BUM177" s="59"/>
      <c r="BUN177" s="59"/>
      <c r="BUO177" s="59"/>
      <c r="BUP177" s="59"/>
      <c r="BUQ177" s="59"/>
      <c r="BUR177" s="59"/>
      <c r="BUS177" s="59"/>
      <c r="BUT177" s="59"/>
      <c r="BUU177" s="59"/>
      <c r="BUV177" s="59"/>
      <c r="BUW177" s="59"/>
      <c r="BUX177" s="59"/>
      <c r="BUY177" s="59"/>
      <c r="BUZ177" s="59"/>
      <c r="BVA177" s="59"/>
      <c r="BVB177" s="59"/>
      <c r="BVC177" s="59"/>
      <c r="BVD177" s="59"/>
      <c r="BVE177" s="59"/>
      <c r="BVF177" s="59"/>
      <c r="BVG177" s="59"/>
      <c r="BVH177" s="59"/>
      <c r="BVI177" s="59"/>
      <c r="BVJ177" s="59"/>
      <c r="BVK177" s="59"/>
      <c r="BVL177" s="59"/>
      <c r="BVM177" s="59"/>
      <c r="BVN177" s="59"/>
      <c r="BVO177" s="59"/>
      <c r="BVP177" s="59"/>
      <c r="BVQ177" s="59"/>
      <c r="BVR177" s="59"/>
      <c r="BVS177" s="59"/>
      <c r="BVT177" s="59"/>
      <c r="BVU177" s="59"/>
      <c r="BVV177" s="59"/>
      <c r="BVW177" s="59"/>
      <c r="BVX177" s="59"/>
      <c r="BVY177" s="59"/>
      <c r="BVZ177" s="59"/>
      <c r="BWA177" s="59"/>
      <c r="BWB177" s="59"/>
      <c r="BWC177" s="59"/>
      <c r="BWD177" s="59"/>
      <c r="BWE177" s="59"/>
      <c r="BWF177" s="59"/>
      <c r="BWG177" s="59"/>
      <c r="BWH177" s="59"/>
      <c r="BWI177" s="59"/>
      <c r="BWJ177" s="59"/>
      <c r="BWK177" s="59"/>
      <c r="BWL177" s="59"/>
      <c r="BWM177" s="59"/>
      <c r="BWN177" s="59"/>
      <c r="BWO177" s="59"/>
      <c r="BWP177" s="59"/>
      <c r="BWQ177" s="59"/>
      <c r="BWR177" s="59"/>
      <c r="BWS177" s="59"/>
      <c r="BWT177" s="59"/>
      <c r="BWU177" s="59"/>
      <c r="BWV177" s="59"/>
      <c r="BWW177" s="59"/>
      <c r="BWX177" s="59"/>
      <c r="BWY177" s="59"/>
      <c r="BWZ177" s="59"/>
      <c r="BXA177" s="59"/>
      <c r="BXB177" s="59"/>
      <c r="BXC177" s="59"/>
      <c r="BXD177" s="59"/>
      <c r="BXE177" s="59"/>
      <c r="BXF177" s="59"/>
      <c r="BXG177" s="59"/>
      <c r="BXH177" s="59"/>
      <c r="BXI177" s="59"/>
      <c r="BXJ177" s="59"/>
      <c r="BXK177" s="59"/>
      <c r="BXL177" s="59"/>
      <c r="BXM177" s="59"/>
      <c r="BXN177" s="59"/>
      <c r="BXO177" s="59"/>
      <c r="BXP177" s="59"/>
      <c r="BXQ177" s="59"/>
      <c r="BXR177" s="59"/>
      <c r="BXS177" s="59"/>
      <c r="BXT177" s="59"/>
      <c r="BXU177" s="59"/>
      <c r="BXV177" s="59"/>
      <c r="BXW177" s="59"/>
      <c r="BXX177" s="59"/>
      <c r="BXY177" s="59"/>
      <c r="BXZ177" s="59"/>
      <c r="BYA177" s="59"/>
      <c r="BYB177" s="59"/>
      <c r="BYC177" s="59"/>
      <c r="BYD177" s="59"/>
      <c r="BYE177" s="59"/>
      <c r="BYF177" s="59"/>
      <c r="BYG177" s="59"/>
      <c r="BYH177" s="59"/>
      <c r="BYI177" s="59"/>
      <c r="BYJ177" s="59"/>
      <c r="BYK177" s="59"/>
      <c r="BYL177" s="59"/>
      <c r="BYM177" s="59"/>
      <c r="BYN177" s="59"/>
      <c r="BYO177" s="59"/>
      <c r="BYP177" s="59"/>
      <c r="BYQ177" s="59"/>
      <c r="BYR177" s="59"/>
      <c r="BYS177" s="59"/>
      <c r="BYT177" s="59"/>
      <c r="BYU177" s="59"/>
      <c r="BYV177" s="59"/>
      <c r="BYW177" s="59"/>
      <c r="BYX177" s="59"/>
      <c r="BYY177" s="59"/>
      <c r="BYZ177" s="59"/>
      <c r="BZA177" s="59"/>
      <c r="BZB177" s="59"/>
      <c r="BZC177" s="59"/>
      <c r="BZD177" s="59"/>
      <c r="BZE177" s="59"/>
      <c r="BZF177" s="59"/>
      <c r="BZG177" s="59"/>
      <c r="BZH177" s="59"/>
      <c r="BZI177" s="59"/>
      <c r="BZJ177" s="59"/>
      <c r="BZK177" s="59"/>
      <c r="BZL177" s="59"/>
      <c r="BZM177" s="59"/>
      <c r="BZN177" s="59"/>
      <c r="BZO177" s="59"/>
      <c r="BZP177" s="59"/>
      <c r="BZQ177" s="59"/>
      <c r="BZR177" s="59"/>
      <c r="BZS177" s="59"/>
      <c r="BZT177" s="59"/>
      <c r="BZU177" s="59"/>
      <c r="BZV177" s="59"/>
      <c r="BZW177" s="59"/>
      <c r="BZX177" s="59"/>
      <c r="BZY177" s="59"/>
      <c r="BZZ177" s="59"/>
      <c r="CAA177" s="59"/>
      <c r="CAB177" s="59"/>
      <c r="CAC177" s="59"/>
      <c r="CAD177" s="59"/>
      <c r="CAE177" s="59"/>
      <c r="CAF177" s="59"/>
      <c r="CAG177" s="59"/>
      <c r="CAH177" s="59"/>
      <c r="CAI177" s="59"/>
      <c r="CAJ177" s="59"/>
      <c r="CAK177" s="59"/>
      <c r="CAL177" s="59"/>
      <c r="CAM177" s="59"/>
      <c r="CAN177" s="59"/>
      <c r="CAO177" s="59"/>
      <c r="CAP177" s="59"/>
      <c r="CAQ177" s="59"/>
      <c r="CAR177" s="59"/>
      <c r="CAS177" s="59"/>
      <c r="CAT177" s="59"/>
      <c r="CAU177" s="59"/>
      <c r="CAV177" s="59"/>
      <c r="CAW177" s="59"/>
      <c r="CAX177" s="59"/>
      <c r="CAY177" s="59"/>
      <c r="CAZ177" s="59"/>
      <c r="CBA177" s="59"/>
      <c r="CBB177" s="59"/>
      <c r="CBC177" s="59"/>
      <c r="CBD177" s="59"/>
      <c r="CBE177" s="59"/>
      <c r="CBF177" s="59"/>
      <c r="CBG177" s="59"/>
      <c r="CBH177" s="59"/>
      <c r="CBI177" s="59"/>
      <c r="CBJ177" s="59"/>
      <c r="CBK177" s="59"/>
      <c r="CBL177" s="59"/>
      <c r="CBM177" s="59"/>
      <c r="CBN177" s="59"/>
      <c r="CBO177" s="59"/>
      <c r="CBP177" s="59"/>
      <c r="CBQ177" s="59"/>
      <c r="CBR177" s="59"/>
      <c r="CBS177" s="59"/>
      <c r="CBT177" s="59"/>
      <c r="CBU177" s="59"/>
      <c r="CBV177" s="59"/>
      <c r="CBW177" s="59"/>
      <c r="CBX177" s="59"/>
      <c r="CBY177" s="59"/>
      <c r="CBZ177" s="59"/>
      <c r="CCA177" s="59"/>
      <c r="CCB177" s="59"/>
      <c r="CCC177" s="59"/>
      <c r="CCD177" s="59"/>
      <c r="CCE177" s="59"/>
      <c r="CCF177" s="59"/>
      <c r="CCG177" s="59"/>
      <c r="CCH177" s="59"/>
      <c r="CCI177" s="59"/>
      <c r="CCJ177" s="59"/>
      <c r="CCK177" s="59"/>
      <c r="CCL177" s="59"/>
      <c r="CCM177" s="59"/>
      <c r="CCN177" s="59"/>
      <c r="CCO177" s="59"/>
      <c r="CCP177" s="59"/>
      <c r="CCQ177" s="59"/>
      <c r="CCR177" s="59"/>
      <c r="CCS177" s="59"/>
      <c r="CCT177" s="59"/>
      <c r="CCU177" s="59"/>
      <c r="CCV177" s="59"/>
      <c r="CCW177" s="59"/>
      <c r="CCX177" s="59"/>
      <c r="CCY177" s="59"/>
      <c r="CCZ177" s="59"/>
      <c r="CDA177" s="59"/>
      <c r="CDB177" s="59"/>
      <c r="CDC177" s="59"/>
      <c r="CDD177" s="59"/>
      <c r="CDE177" s="59"/>
      <c r="CDF177" s="59"/>
      <c r="CDG177" s="59"/>
      <c r="CDH177" s="59"/>
      <c r="CDI177" s="59"/>
      <c r="CDJ177" s="59"/>
      <c r="CDK177" s="59"/>
      <c r="CDL177" s="59"/>
      <c r="CDM177" s="59"/>
      <c r="CDN177" s="59"/>
      <c r="CDO177" s="59"/>
      <c r="CDP177" s="59"/>
      <c r="CDQ177" s="59"/>
      <c r="CDR177" s="59"/>
      <c r="CDS177" s="59"/>
      <c r="CDT177" s="59"/>
      <c r="CDU177" s="59"/>
      <c r="CDV177" s="59"/>
      <c r="CDW177" s="59"/>
      <c r="CDX177" s="59"/>
      <c r="CDY177" s="59"/>
      <c r="CDZ177" s="59"/>
      <c r="CEA177" s="59"/>
      <c r="CEB177" s="59"/>
      <c r="CEC177" s="59"/>
      <c r="CED177" s="59"/>
      <c r="CEE177" s="59"/>
      <c r="CEF177" s="59"/>
      <c r="CEG177" s="59"/>
      <c r="CEH177" s="59"/>
      <c r="CEI177" s="59"/>
      <c r="CEJ177" s="59"/>
      <c r="CEK177" s="59"/>
      <c r="CEL177" s="59"/>
      <c r="CEM177" s="59"/>
      <c r="CEN177" s="59"/>
      <c r="CEO177" s="59"/>
      <c r="CEP177" s="59"/>
      <c r="CEQ177" s="59"/>
      <c r="CER177" s="59"/>
      <c r="CES177" s="59"/>
      <c r="CET177" s="59"/>
      <c r="CEU177" s="59"/>
      <c r="CEV177" s="59"/>
      <c r="CEW177" s="59"/>
      <c r="CEX177" s="59"/>
      <c r="CEY177" s="59"/>
      <c r="CEZ177" s="59"/>
      <c r="CFA177" s="59"/>
      <c r="CFB177" s="59"/>
      <c r="CFC177" s="59"/>
      <c r="CFD177" s="59"/>
      <c r="CFE177" s="59"/>
      <c r="CFF177" s="59"/>
      <c r="CFG177" s="59"/>
      <c r="CFH177" s="59"/>
      <c r="CFI177" s="59"/>
      <c r="CFJ177" s="59"/>
      <c r="CFK177" s="59"/>
      <c r="CFL177" s="59"/>
      <c r="CFM177" s="59"/>
      <c r="CFN177" s="59"/>
      <c r="CFO177" s="59"/>
      <c r="CFP177" s="59"/>
      <c r="CFQ177" s="59"/>
      <c r="CFR177" s="59"/>
      <c r="CFS177" s="59"/>
      <c r="CFT177" s="59"/>
      <c r="CFU177" s="59"/>
      <c r="CFV177" s="59"/>
      <c r="CFW177" s="59"/>
      <c r="CFX177" s="59"/>
      <c r="CFY177" s="59"/>
      <c r="CFZ177" s="59"/>
      <c r="CGA177" s="59"/>
      <c r="CGB177" s="59"/>
      <c r="CGC177" s="59"/>
      <c r="CGD177" s="59"/>
      <c r="CGE177" s="59"/>
      <c r="CGF177" s="59"/>
      <c r="CGG177" s="59"/>
      <c r="CGH177" s="59"/>
      <c r="CGI177" s="59"/>
      <c r="CGJ177" s="59"/>
      <c r="CGK177" s="59"/>
      <c r="CGL177" s="59"/>
      <c r="CGM177" s="59"/>
      <c r="CGN177" s="59"/>
      <c r="CGO177" s="59"/>
      <c r="CGP177" s="59"/>
      <c r="CGQ177" s="59"/>
      <c r="CGR177" s="59"/>
      <c r="CGS177" s="59"/>
      <c r="CGT177" s="59"/>
      <c r="CGU177" s="59"/>
      <c r="CGV177" s="59"/>
      <c r="CGW177" s="59"/>
      <c r="CGX177" s="59"/>
      <c r="CGY177" s="59"/>
      <c r="CGZ177" s="59"/>
      <c r="CHA177" s="59"/>
      <c r="CHB177" s="59"/>
      <c r="CHC177" s="59"/>
      <c r="CHD177" s="59"/>
      <c r="CHE177" s="59"/>
      <c r="CHF177" s="59"/>
      <c r="CHG177" s="59"/>
      <c r="CHH177" s="59"/>
      <c r="CHI177" s="59"/>
      <c r="CHJ177" s="59"/>
      <c r="CHK177" s="59"/>
      <c r="CHL177" s="59"/>
      <c r="CHM177" s="59"/>
      <c r="CHN177" s="59"/>
      <c r="CHO177" s="59"/>
      <c r="CHP177" s="59"/>
      <c r="CHQ177" s="59"/>
      <c r="CHR177" s="59"/>
      <c r="CHS177" s="59"/>
      <c r="CHT177" s="59"/>
      <c r="CHU177" s="59"/>
      <c r="CHV177" s="59"/>
      <c r="CHW177" s="59"/>
      <c r="CHX177" s="59"/>
      <c r="CHY177" s="59"/>
      <c r="CHZ177" s="59"/>
      <c r="CIA177" s="59"/>
      <c r="CIB177" s="59"/>
      <c r="CIC177" s="59"/>
      <c r="CID177" s="59"/>
      <c r="CIE177" s="59"/>
      <c r="CIF177" s="59"/>
      <c r="CIG177" s="59"/>
      <c r="CIH177" s="59"/>
      <c r="CII177" s="59"/>
      <c r="CIJ177" s="59"/>
      <c r="CIK177" s="59"/>
      <c r="CIL177" s="59"/>
      <c r="CIM177" s="59"/>
      <c r="CIN177" s="59"/>
      <c r="CIO177" s="59"/>
      <c r="CIP177" s="59"/>
      <c r="CIQ177" s="59"/>
      <c r="CIR177" s="59"/>
      <c r="CIS177" s="59"/>
      <c r="CIT177" s="59"/>
      <c r="CIU177" s="59"/>
      <c r="CIV177" s="59"/>
      <c r="CIW177" s="59"/>
      <c r="CIX177" s="59"/>
      <c r="CIY177" s="59"/>
      <c r="CIZ177" s="59"/>
      <c r="CJA177" s="59"/>
      <c r="CJB177" s="59"/>
      <c r="CJC177" s="59"/>
      <c r="CJD177" s="59"/>
      <c r="CJE177" s="59"/>
      <c r="CJF177" s="59"/>
      <c r="CJG177" s="59"/>
      <c r="CJH177" s="59"/>
      <c r="CJI177" s="59"/>
      <c r="CJJ177" s="59"/>
      <c r="CJK177" s="59"/>
      <c r="CJL177" s="59"/>
      <c r="CJM177" s="59"/>
      <c r="CJN177" s="59"/>
      <c r="CJO177" s="59"/>
      <c r="CJP177" s="59"/>
      <c r="CJQ177" s="59"/>
      <c r="CJR177" s="59"/>
      <c r="CJS177" s="59"/>
      <c r="CJT177" s="59"/>
      <c r="CJU177" s="59"/>
      <c r="CJV177" s="59"/>
      <c r="CJW177" s="59"/>
      <c r="CJX177" s="59"/>
      <c r="CJY177" s="59"/>
      <c r="CJZ177" s="59"/>
      <c r="CKA177" s="59"/>
      <c r="CKB177" s="59"/>
      <c r="CKC177" s="59"/>
      <c r="CKD177" s="59"/>
      <c r="CKE177" s="59"/>
      <c r="CKF177" s="59"/>
      <c r="CKG177" s="59"/>
      <c r="CKH177" s="59"/>
      <c r="CKI177" s="59"/>
      <c r="CKJ177" s="59"/>
      <c r="CKK177" s="59"/>
      <c r="CKL177" s="59"/>
      <c r="CKM177" s="59"/>
      <c r="CKN177" s="59"/>
      <c r="CKO177" s="59"/>
      <c r="CKP177" s="59"/>
      <c r="CKQ177" s="59"/>
      <c r="CKR177" s="59"/>
      <c r="CKS177" s="59"/>
      <c r="CKT177" s="59"/>
      <c r="CKU177" s="59"/>
      <c r="CKV177" s="59"/>
      <c r="CKW177" s="59"/>
      <c r="CKX177" s="59"/>
      <c r="CKY177" s="59"/>
      <c r="CKZ177" s="59"/>
      <c r="CLA177" s="59"/>
      <c r="CLB177" s="59"/>
      <c r="CLC177" s="59"/>
      <c r="CLD177" s="59"/>
      <c r="CLE177" s="59"/>
      <c r="CLF177" s="59"/>
      <c r="CLG177" s="59"/>
      <c r="CLH177" s="59"/>
      <c r="CLI177" s="59"/>
      <c r="CLJ177" s="59"/>
      <c r="CLK177" s="59"/>
      <c r="CLL177" s="59"/>
      <c r="CLM177" s="59"/>
      <c r="CLN177" s="59"/>
      <c r="CLO177" s="59"/>
      <c r="CLP177" s="59"/>
      <c r="CLQ177" s="59"/>
      <c r="CLR177" s="59"/>
      <c r="CLS177" s="59"/>
      <c r="CLT177" s="59"/>
      <c r="CLU177" s="59"/>
      <c r="CLV177" s="59"/>
      <c r="CLW177" s="59"/>
      <c r="CLX177" s="59"/>
      <c r="CLY177" s="59"/>
      <c r="CLZ177" s="59"/>
      <c r="CMA177" s="59"/>
      <c r="CMB177" s="59"/>
      <c r="CMC177" s="59"/>
      <c r="CMD177" s="59"/>
      <c r="CME177" s="59"/>
      <c r="CMF177" s="59"/>
      <c r="CMG177" s="59"/>
      <c r="CMH177" s="59"/>
      <c r="CMI177" s="59"/>
      <c r="CMJ177" s="59"/>
      <c r="CMK177" s="59"/>
      <c r="CML177" s="59"/>
      <c r="CMM177" s="59"/>
      <c r="CMN177" s="59"/>
      <c r="CMO177" s="59"/>
      <c r="CMP177" s="59"/>
      <c r="CMQ177" s="59"/>
      <c r="CMR177" s="59"/>
      <c r="CMS177" s="59"/>
      <c r="CMT177" s="59"/>
      <c r="CMU177" s="59"/>
      <c r="CMV177" s="59"/>
      <c r="CMW177" s="59"/>
      <c r="CMX177" s="59"/>
      <c r="CMY177" s="59"/>
      <c r="CMZ177" s="59"/>
      <c r="CNA177" s="59"/>
      <c r="CNB177" s="59"/>
      <c r="CNC177" s="59"/>
      <c r="CND177" s="59"/>
      <c r="CNE177" s="59"/>
      <c r="CNF177" s="59"/>
      <c r="CNG177" s="59"/>
      <c r="CNH177" s="59"/>
      <c r="CNI177" s="59"/>
      <c r="CNJ177" s="59"/>
      <c r="CNK177" s="59"/>
      <c r="CNL177" s="59"/>
      <c r="CNM177" s="59"/>
      <c r="CNN177" s="59"/>
      <c r="CNO177" s="59"/>
      <c r="CNP177" s="59"/>
      <c r="CNQ177" s="59"/>
      <c r="CNR177" s="59"/>
      <c r="CNS177" s="59"/>
      <c r="CNT177" s="59"/>
      <c r="CNU177" s="59"/>
      <c r="CNV177" s="59"/>
      <c r="CNW177" s="59"/>
      <c r="CNX177" s="59"/>
      <c r="CNY177" s="59"/>
      <c r="CNZ177" s="59"/>
      <c r="COA177" s="59"/>
      <c r="COB177" s="59"/>
      <c r="COC177" s="59"/>
      <c r="COD177" s="59"/>
      <c r="COE177" s="59"/>
      <c r="COF177" s="59"/>
      <c r="COG177" s="59"/>
      <c r="COH177" s="59"/>
      <c r="COI177" s="59"/>
      <c r="COJ177" s="59"/>
      <c r="COK177" s="59"/>
      <c r="COL177" s="59"/>
      <c r="COM177" s="59"/>
      <c r="CON177" s="59"/>
      <c r="COO177" s="59"/>
      <c r="COP177" s="59"/>
      <c r="COQ177" s="59"/>
      <c r="COR177" s="59"/>
      <c r="COS177" s="59"/>
      <c r="COT177" s="59"/>
      <c r="COU177" s="59"/>
      <c r="COV177" s="59"/>
      <c r="COW177" s="59"/>
      <c r="COX177" s="59"/>
      <c r="COY177" s="59"/>
      <c r="COZ177" s="59"/>
      <c r="CPA177" s="59"/>
      <c r="CPB177" s="59"/>
      <c r="CPC177" s="59"/>
      <c r="CPD177" s="59"/>
      <c r="CPE177" s="59"/>
      <c r="CPF177" s="59"/>
      <c r="CPG177" s="59"/>
      <c r="CPH177" s="59"/>
      <c r="CPI177" s="59"/>
      <c r="CPJ177" s="59"/>
      <c r="CPK177" s="59"/>
      <c r="CPL177" s="59"/>
      <c r="CPM177" s="59"/>
      <c r="CPN177" s="59"/>
      <c r="CPO177" s="59"/>
      <c r="CPP177" s="59"/>
      <c r="CPQ177" s="59"/>
      <c r="CPR177" s="59"/>
      <c r="CPS177" s="59"/>
      <c r="CPT177" s="59"/>
      <c r="CPU177" s="59"/>
      <c r="CPV177" s="59"/>
      <c r="CPW177" s="59"/>
      <c r="CPX177" s="59"/>
      <c r="CPY177" s="59"/>
      <c r="CPZ177" s="59"/>
      <c r="CQA177" s="59"/>
      <c r="CQB177" s="59"/>
      <c r="CQC177" s="59"/>
      <c r="CQD177" s="59"/>
      <c r="CQE177" s="59"/>
      <c r="CQF177" s="59"/>
      <c r="CQG177" s="59"/>
      <c r="CQH177" s="59"/>
      <c r="CQI177" s="59"/>
      <c r="CQJ177" s="59"/>
      <c r="CQK177" s="59"/>
      <c r="CQL177" s="59"/>
      <c r="CQM177" s="59"/>
      <c r="CQN177" s="59"/>
      <c r="CQO177" s="59"/>
      <c r="CQP177" s="59"/>
      <c r="CQQ177" s="59"/>
      <c r="CQR177" s="59"/>
      <c r="CQS177" s="59"/>
      <c r="CQT177" s="59"/>
      <c r="CQU177" s="59"/>
      <c r="CQV177" s="59"/>
      <c r="CQW177" s="59"/>
      <c r="CQX177" s="59"/>
      <c r="CQY177" s="59"/>
      <c r="CQZ177" s="59"/>
      <c r="CRA177" s="59"/>
      <c r="CRB177" s="59"/>
      <c r="CRC177" s="59"/>
      <c r="CRD177" s="59"/>
      <c r="CRE177" s="59"/>
      <c r="CRF177" s="59"/>
      <c r="CRG177" s="59"/>
      <c r="CRH177" s="59"/>
      <c r="CRI177" s="59"/>
      <c r="CRJ177" s="59"/>
      <c r="CRK177" s="59"/>
      <c r="CRL177" s="59"/>
      <c r="CRM177" s="59"/>
      <c r="CRN177" s="59"/>
      <c r="CRO177" s="59"/>
      <c r="CRP177" s="59"/>
      <c r="CRQ177" s="59"/>
      <c r="CRR177" s="59"/>
      <c r="CRS177" s="59"/>
      <c r="CRT177" s="59"/>
      <c r="CRU177" s="59"/>
      <c r="CRV177" s="59"/>
      <c r="CRW177" s="59"/>
      <c r="CRX177" s="59"/>
      <c r="CRY177" s="59"/>
      <c r="CRZ177" s="59"/>
      <c r="CSA177" s="59"/>
      <c r="CSB177" s="59"/>
      <c r="CSC177" s="59"/>
      <c r="CSD177" s="59"/>
      <c r="CSE177" s="59"/>
      <c r="CSF177" s="59"/>
      <c r="CSG177" s="59"/>
      <c r="CSH177" s="59"/>
      <c r="CSI177" s="59"/>
      <c r="CSJ177" s="59"/>
      <c r="CSK177" s="59"/>
      <c r="CSL177" s="59"/>
      <c r="CSM177" s="59"/>
      <c r="CSN177" s="59"/>
      <c r="CSO177" s="59"/>
      <c r="CSP177" s="59"/>
      <c r="CSQ177" s="59"/>
      <c r="CSR177" s="59"/>
      <c r="CSS177" s="59"/>
      <c r="CST177" s="59"/>
      <c r="CSU177" s="59"/>
      <c r="CSV177" s="59"/>
      <c r="CSW177" s="59"/>
      <c r="CSX177" s="59"/>
      <c r="CSY177" s="59"/>
      <c r="CSZ177" s="59"/>
      <c r="CTA177" s="59"/>
      <c r="CTB177" s="59"/>
      <c r="CTC177" s="59"/>
      <c r="CTD177" s="59"/>
      <c r="CTE177" s="59"/>
      <c r="CTF177" s="59"/>
      <c r="CTG177" s="59"/>
      <c r="CTH177" s="59"/>
      <c r="CTI177" s="59"/>
      <c r="CTJ177" s="59"/>
      <c r="CTK177" s="59"/>
      <c r="CTL177" s="59"/>
      <c r="CTM177" s="59"/>
      <c r="CTN177" s="59"/>
      <c r="CTO177" s="59"/>
      <c r="CTP177" s="59"/>
      <c r="CTQ177" s="59"/>
      <c r="CTR177" s="59"/>
      <c r="CTS177" s="59"/>
      <c r="CTT177" s="59"/>
      <c r="CTU177" s="59"/>
      <c r="CTV177" s="59"/>
      <c r="CTW177" s="59"/>
      <c r="CTX177" s="59"/>
      <c r="CTY177" s="59"/>
      <c r="CTZ177" s="59"/>
      <c r="CUA177" s="59"/>
      <c r="CUB177" s="59"/>
      <c r="CUC177" s="59"/>
      <c r="CUD177" s="59"/>
      <c r="CUE177" s="59"/>
      <c r="CUF177" s="59"/>
      <c r="CUG177" s="59"/>
      <c r="CUH177" s="59"/>
      <c r="CUI177" s="59"/>
      <c r="CUJ177" s="59"/>
      <c r="CUK177" s="59"/>
      <c r="CUL177" s="59"/>
      <c r="CUM177" s="59"/>
      <c r="CUN177" s="59"/>
      <c r="CUO177" s="59"/>
      <c r="CUP177" s="59"/>
      <c r="CUQ177" s="59"/>
      <c r="CUR177" s="59"/>
      <c r="CUS177" s="59"/>
      <c r="CUT177" s="59"/>
      <c r="CUU177" s="59"/>
      <c r="CUV177" s="59"/>
      <c r="CUW177" s="59"/>
      <c r="CUX177" s="59"/>
      <c r="CUY177" s="59"/>
      <c r="CUZ177" s="59"/>
      <c r="CVA177" s="59"/>
      <c r="CVB177" s="59"/>
      <c r="CVC177" s="59"/>
      <c r="CVD177" s="59"/>
      <c r="CVE177" s="59"/>
      <c r="CVF177" s="59"/>
      <c r="CVG177" s="59"/>
      <c r="CVH177" s="59"/>
      <c r="CVI177" s="59"/>
      <c r="CVJ177" s="59"/>
      <c r="CVK177" s="59"/>
      <c r="CVL177" s="59"/>
      <c r="CVM177" s="59"/>
      <c r="CVN177" s="59"/>
      <c r="CVO177" s="59"/>
      <c r="CVP177" s="59"/>
      <c r="CVQ177" s="59"/>
      <c r="CVR177" s="59"/>
      <c r="CVS177" s="59"/>
      <c r="CVT177" s="59"/>
      <c r="CVU177" s="59"/>
      <c r="CVV177" s="59"/>
      <c r="CVW177" s="59"/>
      <c r="CVX177" s="59"/>
      <c r="CVY177" s="59"/>
      <c r="CVZ177" s="59"/>
      <c r="CWA177" s="59"/>
      <c r="CWB177" s="59"/>
      <c r="CWC177" s="59"/>
      <c r="CWD177" s="59"/>
      <c r="CWE177" s="59"/>
      <c r="CWF177" s="59"/>
      <c r="CWG177" s="59"/>
      <c r="CWH177" s="59"/>
      <c r="CWI177" s="59"/>
      <c r="CWJ177" s="59"/>
      <c r="CWK177" s="59"/>
      <c r="CWL177" s="59"/>
      <c r="CWM177" s="59"/>
      <c r="CWN177" s="59"/>
      <c r="CWO177" s="59"/>
      <c r="CWP177" s="59"/>
      <c r="CWQ177" s="59"/>
      <c r="CWR177" s="59"/>
      <c r="CWS177" s="59"/>
      <c r="CWT177" s="59"/>
      <c r="CWU177" s="59"/>
      <c r="CWV177" s="59"/>
      <c r="CWW177" s="59"/>
      <c r="CWX177" s="59"/>
      <c r="CWY177" s="59"/>
      <c r="CWZ177" s="59"/>
      <c r="CXA177" s="59"/>
      <c r="CXB177" s="59"/>
      <c r="CXC177" s="59"/>
      <c r="CXD177" s="59"/>
      <c r="CXE177" s="59"/>
      <c r="CXF177" s="59"/>
      <c r="CXG177" s="59"/>
      <c r="CXH177" s="59"/>
      <c r="CXI177" s="59"/>
      <c r="CXJ177" s="59"/>
      <c r="CXK177" s="59"/>
      <c r="CXL177" s="59"/>
      <c r="CXM177" s="59"/>
      <c r="CXN177" s="59"/>
      <c r="CXO177" s="59"/>
      <c r="CXP177" s="59"/>
      <c r="CXQ177" s="59"/>
      <c r="CXR177" s="59"/>
      <c r="CXS177" s="59"/>
      <c r="CXT177" s="59"/>
      <c r="CXU177" s="59"/>
      <c r="CXV177" s="59"/>
      <c r="CXW177" s="59"/>
      <c r="CXX177" s="59"/>
      <c r="CXY177" s="59"/>
      <c r="CXZ177" s="59"/>
      <c r="CYA177" s="59"/>
      <c r="CYB177" s="59"/>
      <c r="CYC177" s="59"/>
      <c r="CYD177" s="59"/>
      <c r="CYE177" s="59"/>
      <c r="CYF177" s="59"/>
      <c r="CYG177" s="59"/>
      <c r="CYH177" s="59"/>
      <c r="CYI177" s="59"/>
      <c r="CYJ177" s="59"/>
      <c r="CYK177" s="59"/>
      <c r="CYL177" s="59"/>
      <c r="CYM177" s="59"/>
      <c r="CYN177" s="59"/>
      <c r="CYO177" s="59"/>
      <c r="CYP177" s="59"/>
      <c r="CYQ177" s="59"/>
      <c r="CYR177" s="59"/>
      <c r="CYS177" s="59"/>
      <c r="CYT177" s="59"/>
      <c r="CYU177" s="59"/>
      <c r="CYV177" s="59"/>
      <c r="CYW177" s="59"/>
      <c r="CYX177" s="59"/>
      <c r="CYY177" s="59"/>
      <c r="CYZ177" s="59"/>
      <c r="CZA177" s="59"/>
      <c r="CZB177" s="59"/>
      <c r="CZC177" s="59"/>
      <c r="CZD177" s="59"/>
      <c r="CZE177" s="59"/>
      <c r="CZF177" s="59"/>
      <c r="CZG177" s="59"/>
      <c r="CZH177" s="59"/>
      <c r="CZI177" s="59"/>
      <c r="CZJ177" s="59"/>
      <c r="CZK177" s="59"/>
      <c r="CZL177" s="59"/>
      <c r="CZM177" s="59"/>
      <c r="CZN177" s="59"/>
      <c r="CZO177" s="59"/>
      <c r="CZP177" s="59"/>
      <c r="CZQ177" s="59"/>
      <c r="CZR177" s="59"/>
      <c r="CZS177" s="59"/>
      <c r="CZT177" s="59"/>
      <c r="CZU177" s="59"/>
      <c r="CZV177" s="59"/>
      <c r="CZW177" s="59"/>
      <c r="CZX177" s="59"/>
      <c r="CZY177" s="59"/>
      <c r="CZZ177" s="59"/>
      <c r="DAA177" s="59"/>
      <c r="DAB177" s="59"/>
      <c r="DAC177" s="59"/>
      <c r="DAD177" s="59"/>
      <c r="DAE177" s="59"/>
      <c r="DAF177" s="59"/>
      <c r="DAG177" s="59"/>
      <c r="DAH177" s="59"/>
      <c r="DAI177" s="59"/>
      <c r="DAJ177" s="59"/>
      <c r="DAK177" s="59"/>
      <c r="DAL177" s="59"/>
      <c r="DAM177" s="59"/>
      <c r="DAN177" s="59"/>
      <c r="DAO177" s="59"/>
      <c r="DAP177" s="59"/>
      <c r="DAQ177" s="59"/>
      <c r="DAR177" s="59"/>
      <c r="DAS177" s="59"/>
      <c r="DAT177" s="59"/>
      <c r="DAU177" s="59"/>
      <c r="DAV177" s="59"/>
      <c r="DAW177" s="59"/>
      <c r="DAX177" s="59"/>
      <c r="DAY177" s="59"/>
      <c r="DAZ177" s="59"/>
      <c r="DBA177" s="59"/>
      <c r="DBB177" s="59"/>
      <c r="DBC177" s="59"/>
      <c r="DBD177" s="59"/>
      <c r="DBE177" s="59"/>
      <c r="DBF177" s="59"/>
      <c r="DBG177" s="59"/>
      <c r="DBH177" s="59"/>
      <c r="DBI177" s="59"/>
      <c r="DBJ177" s="59"/>
      <c r="DBK177" s="59"/>
      <c r="DBL177" s="59"/>
      <c r="DBM177" s="59"/>
      <c r="DBN177" s="59"/>
      <c r="DBO177" s="59"/>
      <c r="DBP177" s="59"/>
      <c r="DBQ177" s="59"/>
      <c r="DBR177" s="59"/>
      <c r="DBS177" s="59"/>
      <c r="DBT177" s="59"/>
      <c r="DBU177" s="59"/>
      <c r="DBV177" s="59"/>
      <c r="DBW177" s="59"/>
      <c r="DBX177" s="59"/>
      <c r="DBY177" s="59"/>
      <c r="DBZ177" s="59"/>
      <c r="DCA177" s="59"/>
      <c r="DCB177" s="59"/>
      <c r="DCC177" s="59"/>
      <c r="DCD177" s="59"/>
      <c r="DCE177" s="59"/>
      <c r="DCF177" s="59"/>
      <c r="DCG177" s="59"/>
      <c r="DCH177" s="59"/>
      <c r="DCI177" s="59"/>
      <c r="DCJ177" s="59"/>
      <c r="DCK177" s="59"/>
      <c r="DCL177" s="59"/>
      <c r="DCM177" s="59"/>
      <c r="DCN177" s="59"/>
      <c r="DCO177" s="59"/>
      <c r="DCP177" s="59"/>
      <c r="DCQ177" s="59"/>
      <c r="DCR177" s="59"/>
      <c r="DCS177" s="59"/>
      <c r="DCT177" s="59"/>
      <c r="DCU177" s="59"/>
      <c r="DCV177" s="59"/>
      <c r="DCW177" s="59"/>
      <c r="DCX177" s="59"/>
      <c r="DCY177" s="59"/>
      <c r="DCZ177" s="59"/>
      <c r="DDA177" s="59"/>
      <c r="DDB177" s="59"/>
      <c r="DDC177" s="59"/>
      <c r="DDD177" s="59"/>
      <c r="DDE177" s="59"/>
      <c r="DDF177" s="59"/>
      <c r="DDG177" s="59"/>
      <c r="DDH177" s="59"/>
      <c r="DDI177" s="59"/>
      <c r="DDJ177" s="59"/>
      <c r="DDK177" s="59"/>
      <c r="DDL177" s="59"/>
      <c r="DDM177" s="59"/>
      <c r="DDN177" s="59"/>
      <c r="DDO177" s="59"/>
      <c r="DDP177" s="59"/>
      <c r="DDQ177" s="59"/>
      <c r="DDR177" s="59"/>
      <c r="DDS177" s="59"/>
      <c r="DDT177" s="59"/>
      <c r="DDU177" s="59"/>
      <c r="DDV177" s="59"/>
      <c r="DDW177" s="59"/>
      <c r="DDX177" s="59"/>
      <c r="DDY177" s="59"/>
      <c r="DDZ177" s="59"/>
      <c r="DEA177" s="59"/>
      <c r="DEB177" s="59"/>
      <c r="DEC177" s="59"/>
      <c r="DED177" s="59"/>
      <c r="DEE177" s="59"/>
      <c r="DEF177" s="59"/>
      <c r="DEG177" s="59"/>
      <c r="DEH177" s="59"/>
      <c r="DEI177" s="59"/>
      <c r="DEJ177" s="59"/>
      <c r="DEK177" s="59"/>
      <c r="DEL177" s="59"/>
      <c r="DEM177" s="59"/>
      <c r="DEN177" s="59"/>
      <c r="DEO177" s="59"/>
      <c r="DEP177" s="59"/>
      <c r="DEQ177" s="59"/>
      <c r="DER177" s="59"/>
      <c r="DES177" s="59"/>
      <c r="DET177" s="59"/>
      <c r="DEU177" s="59"/>
      <c r="DEV177" s="59"/>
      <c r="DEW177" s="59"/>
      <c r="DEX177" s="59"/>
      <c r="DEY177" s="59"/>
      <c r="DEZ177" s="59"/>
      <c r="DFA177" s="59"/>
      <c r="DFB177" s="59"/>
      <c r="DFC177" s="59"/>
      <c r="DFD177" s="59"/>
      <c r="DFE177" s="59"/>
      <c r="DFF177" s="59"/>
      <c r="DFG177" s="59"/>
      <c r="DFH177" s="59"/>
      <c r="DFI177" s="59"/>
      <c r="DFJ177" s="59"/>
      <c r="DFK177" s="59"/>
      <c r="DFL177" s="59"/>
      <c r="DFM177" s="59"/>
      <c r="DFN177" s="59"/>
      <c r="DFO177" s="59"/>
      <c r="DFP177" s="59"/>
      <c r="DFQ177" s="59"/>
      <c r="DFR177" s="59"/>
      <c r="DFS177" s="59"/>
      <c r="DFT177" s="59"/>
      <c r="DFU177" s="59"/>
      <c r="DFV177" s="59"/>
      <c r="DFW177" s="59"/>
      <c r="DFX177" s="59"/>
      <c r="DFY177" s="59"/>
      <c r="DFZ177" s="59"/>
      <c r="DGA177" s="59"/>
      <c r="DGB177" s="59"/>
      <c r="DGC177" s="59"/>
      <c r="DGD177" s="59"/>
      <c r="DGE177" s="59"/>
      <c r="DGF177" s="59"/>
      <c r="DGG177" s="59"/>
      <c r="DGH177" s="59"/>
      <c r="DGI177" s="59"/>
      <c r="DGJ177" s="59"/>
      <c r="DGK177" s="59"/>
      <c r="DGL177" s="59"/>
      <c r="DGM177" s="59"/>
      <c r="DGN177" s="59"/>
      <c r="DGO177" s="59"/>
      <c r="DGP177" s="59"/>
      <c r="DGQ177" s="59"/>
      <c r="DGR177" s="59"/>
      <c r="DGS177" s="59"/>
      <c r="DGT177" s="59"/>
      <c r="DGU177" s="59"/>
      <c r="DGV177" s="59"/>
      <c r="DGW177" s="59"/>
      <c r="DGX177" s="59"/>
      <c r="DGY177" s="59"/>
      <c r="DGZ177" s="59"/>
      <c r="DHA177" s="59"/>
      <c r="DHB177" s="59"/>
      <c r="DHC177" s="59"/>
      <c r="DHD177" s="59"/>
      <c r="DHE177" s="59"/>
      <c r="DHF177" s="59"/>
      <c r="DHG177" s="59"/>
      <c r="DHH177" s="59"/>
      <c r="DHI177" s="59"/>
      <c r="DHJ177" s="59"/>
      <c r="DHK177" s="59"/>
      <c r="DHL177" s="59"/>
      <c r="DHM177" s="59"/>
      <c r="DHN177" s="59"/>
      <c r="DHO177" s="59"/>
      <c r="DHP177" s="59"/>
      <c r="DHQ177" s="59"/>
      <c r="DHR177" s="59"/>
      <c r="DHS177" s="59"/>
      <c r="DHT177" s="59"/>
      <c r="DHU177" s="59"/>
      <c r="DHV177" s="59"/>
      <c r="DHW177" s="59"/>
      <c r="DHX177" s="59"/>
      <c r="DHY177" s="59"/>
      <c r="DHZ177" s="59"/>
      <c r="DIA177" s="59"/>
      <c r="DIB177" s="59"/>
      <c r="DIC177" s="59"/>
      <c r="DID177" s="59"/>
      <c r="DIE177" s="59"/>
      <c r="DIF177" s="59"/>
      <c r="DIG177" s="59"/>
      <c r="DIH177" s="59"/>
      <c r="DII177" s="59"/>
      <c r="DIJ177" s="59"/>
      <c r="DIK177" s="59"/>
      <c r="DIL177" s="59"/>
      <c r="DIM177" s="59"/>
      <c r="DIN177" s="59"/>
      <c r="DIO177" s="59"/>
      <c r="DIP177" s="59"/>
      <c r="DIQ177" s="59"/>
      <c r="DIR177" s="59"/>
      <c r="DIS177" s="59"/>
      <c r="DIT177" s="59"/>
      <c r="DIU177" s="59"/>
      <c r="DIV177" s="59"/>
      <c r="DIW177" s="59"/>
      <c r="DIX177" s="59"/>
      <c r="DIY177" s="59"/>
      <c r="DIZ177" s="59"/>
      <c r="DJA177" s="59"/>
      <c r="DJB177" s="59"/>
      <c r="DJC177" s="59"/>
      <c r="DJD177" s="59"/>
      <c r="DJE177" s="59"/>
      <c r="DJF177" s="59"/>
      <c r="DJG177" s="59"/>
      <c r="DJH177" s="59"/>
      <c r="DJI177" s="59"/>
      <c r="DJJ177" s="59"/>
      <c r="DJK177" s="59"/>
      <c r="DJL177" s="59"/>
      <c r="DJM177" s="59"/>
      <c r="DJN177" s="59"/>
      <c r="DJO177" s="59"/>
      <c r="DJP177" s="59"/>
      <c r="DJQ177" s="59"/>
      <c r="DJR177" s="59"/>
      <c r="DJS177" s="59"/>
      <c r="DJT177" s="59"/>
      <c r="DJU177" s="59"/>
      <c r="DJV177" s="59"/>
      <c r="DJW177" s="59"/>
      <c r="DJX177" s="59"/>
      <c r="DJY177" s="59"/>
      <c r="DJZ177" s="59"/>
      <c r="DKA177" s="59"/>
      <c r="DKB177" s="59"/>
      <c r="DKC177" s="59"/>
      <c r="DKD177" s="59"/>
      <c r="DKE177" s="59"/>
      <c r="DKF177" s="59"/>
      <c r="DKG177" s="59"/>
      <c r="DKH177" s="59"/>
      <c r="DKI177" s="59"/>
      <c r="DKJ177" s="59"/>
      <c r="DKK177" s="59"/>
      <c r="DKL177" s="59"/>
      <c r="DKM177" s="59"/>
      <c r="DKN177" s="59"/>
      <c r="DKO177" s="59"/>
      <c r="DKP177" s="59"/>
      <c r="DKQ177" s="59"/>
      <c r="DKR177" s="59"/>
      <c r="DKS177" s="59"/>
      <c r="DKT177" s="59"/>
      <c r="DKU177" s="59"/>
      <c r="DKV177" s="59"/>
      <c r="DKW177" s="59"/>
      <c r="DKX177" s="59"/>
      <c r="DKY177" s="59"/>
      <c r="DKZ177" s="59"/>
      <c r="DLA177" s="59"/>
      <c r="DLB177" s="59"/>
      <c r="DLC177" s="59"/>
      <c r="DLD177" s="59"/>
      <c r="DLE177" s="59"/>
      <c r="DLF177" s="59"/>
      <c r="DLG177" s="59"/>
      <c r="DLH177" s="59"/>
      <c r="DLI177" s="59"/>
      <c r="DLJ177" s="59"/>
      <c r="DLK177" s="59"/>
      <c r="DLL177" s="59"/>
      <c r="DLM177" s="59"/>
      <c r="DLN177" s="59"/>
      <c r="DLO177" s="59"/>
      <c r="DLP177" s="59"/>
      <c r="DLQ177" s="59"/>
      <c r="DLR177" s="59"/>
      <c r="DLS177" s="59"/>
      <c r="DLT177" s="59"/>
      <c r="DLU177" s="59"/>
      <c r="DLV177" s="59"/>
      <c r="DLW177" s="59"/>
      <c r="DLX177" s="59"/>
      <c r="DLY177" s="59"/>
      <c r="DLZ177" s="59"/>
      <c r="DMA177" s="59"/>
      <c r="DMB177" s="59"/>
      <c r="DMC177" s="59"/>
      <c r="DMD177" s="59"/>
      <c r="DME177" s="59"/>
      <c r="DMF177" s="59"/>
      <c r="DMG177" s="59"/>
      <c r="DMH177" s="59"/>
      <c r="DMI177" s="59"/>
      <c r="DMJ177" s="59"/>
      <c r="DMK177" s="59"/>
      <c r="DML177" s="59"/>
      <c r="DMM177" s="59"/>
      <c r="DMN177" s="59"/>
      <c r="DMO177" s="59"/>
      <c r="DMP177" s="59"/>
      <c r="DMQ177" s="59"/>
      <c r="DMR177" s="59"/>
      <c r="DMS177" s="59"/>
      <c r="DMT177" s="59"/>
      <c r="DMU177" s="59"/>
      <c r="DMV177" s="59"/>
      <c r="DMW177" s="59"/>
      <c r="DMX177" s="59"/>
      <c r="DMY177" s="59"/>
      <c r="DMZ177" s="59"/>
      <c r="DNA177" s="59"/>
      <c r="DNB177" s="59"/>
      <c r="DNC177" s="59"/>
      <c r="DND177" s="59"/>
      <c r="DNE177" s="59"/>
      <c r="DNF177" s="59"/>
      <c r="DNG177" s="59"/>
      <c r="DNH177" s="59"/>
      <c r="DNI177" s="59"/>
      <c r="DNJ177" s="59"/>
      <c r="DNK177" s="59"/>
      <c r="DNL177" s="59"/>
      <c r="DNM177" s="59"/>
      <c r="DNN177" s="59"/>
      <c r="DNO177" s="59"/>
      <c r="DNP177" s="59"/>
      <c r="DNQ177" s="59"/>
      <c r="DNR177" s="59"/>
      <c r="DNS177" s="59"/>
      <c r="DNT177" s="59"/>
      <c r="DNU177" s="59"/>
      <c r="DNV177" s="59"/>
      <c r="DNW177" s="59"/>
      <c r="DNX177" s="59"/>
      <c r="DNY177" s="59"/>
      <c r="DNZ177" s="59"/>
      <c r="DOA177" s="59"/>
      <c r="DOB177" s="59"/>
      <c r="DOC177" s="59"/>
      <c r="DOD177" s="59"/>
      <c r="DOE177" s="59"/>
      <c r="DOF177" s="59"/>
      <c r="DOG177" s="59"/>
      <c r="DOH177" s="59"/>
      <c r="DOI177" s="59"/>
      <c r="DOJ177" s="59"/>
      <c r="DOK177" s="59"/>
      <c r="DOL177" s="59"/>
      <c r="DOM177" s="59"/>
      <c r="DON177" s="59"/>
      <c r="DOO177" s="59"/>
      <c r="DOP177" s="59"/>
      <c r="DOQ177" s="59"/>
      <c r="DOR177" s="59"/>
      <c r="DOS177" s="59"/>
      <c r="DOT177" s="59"/>
      <c r="DOU177" s="59"/>
      <c r="DOV177" s="59"/>
      <c r="DOW177" s="59"/>
      <c r="DOX177" s="59"/>
      <c r="DOY177" s="59"/>
      <c r="DOZ177" s="59"/>
      <c r="DPA177" s="59"/>
      <c r="DPB177" s="59"/>
      <c r="DPC177" s="59"/>
      <c r="DPD177" s="59"/>
      <c r="DPE177" s="59"/>
      <c r="DPF177" s="59"/>
      <c r="DPG177" s="59"/>
      <c r="DPH177" s="59"/>
      <c r="DPI177" s="59"/>
      <c r="DPJ177" s="59"/>
      <c r="DPK177" s="59"/>
      <c r="DPL177" s="59"/>
      <c r="DPM177" s="59"/>
      <c r="DPN177" s="59"/>
      <c r="DPO177" s="59"/>
      <c r="DPP177" s="59"/>
      <c r="DPQ177" s="59"/>
      <c r="DPR177" s="59"/>
      <c r="DPS177" s="59"/>
      <c r="DPT177" s="59"/>
      <c r="DPU177" s="59"/>
      <c r="DPV177" s="59"/>
      <c r="DPW177" s="59"/>
      <c r="DPX177" s="59"/>
      <c r="DPY177" s="59"/>
      <c r="DPZ177" s="59"/>
      <c r="DQA177" s="59"/>
      <c r="DQB177" s="59"/>
      <c r="DQC177" s="59"/>
      <c r="DQD177" s="59"/>
      <c r="DQE177" s="59"/>
      <c r="DQF177" s="59"/>
      <c r="DQG177" s="59"/>
      <c r="DQH177" s="59"/>
      <c r="DQI177" s="59"/>
      <c r="DQJ177" s="59"/>
      <c r="DQK177" s="59"/>
      <c r="DQL177" s="59"/>
      <c r="DQM177" s="59"/>
      <c r="DQN177" s="59"/>
      <c r="DQO177" s="59"/>
      <c r="DQP177" s="59"/>
      <c r="DQQ177" s="59"/>
      <c r="DQR177" s="59"/>
      <c r="DQS177" s="59"/>
      <c r="DQT177" s="59"/>
      <c r="DQU177" s="59"/>
      <c r="DQV177" s="59"/>
      <c r="DQW177" s="59"/>
      <c r="DQX177" s="59"/>
      <c r="DQY177" s="59"/>
      <c r="DQZ177" s="59"/>
      <c r="DRA177" s="59"/>
      <c r="DRB177" s="59"/>
      <c r="DRC177" s="59"/>
      <c r="DRD177" s="59"/>
      <c r="DRE177" s="59"/>
      <c r="DRF177" s="59"/>
      <c r="DRG177" s="59"/>
      <c r="DRH177" s="59"/>
      <c r="DRI177" s="59"/>
      <c r="DRJ177" s="59"/>
      <c r="DRK177" s="59"/>
      <c r="DRL177" s="59"/>
      <c r="DRM177" s="59"/>
      <c r="DRN177" s="59"/>
      <c r="DRO177" s="59"/>
      <c r="DRP177" s="59"/>
      <c r="DRQ177" s="59"/>
      <c r="DRR177" s="59"/>
      <c r="DRS177" s="59"/>
      <c r="DRT177" s="59"/>
      <c r="DRU177" s="59"/>
      <c r="DRV177" s="59"/>
      <c r="DRW177" s="59"/>
      <c r="DRX177" s="59"/>
      <c r="DRY177" s="59"/>
      <c r="DRZ177" s="59"/>
      <c r="DSA177" s="59"/>
      <c r="DSB177" s="59"/>
      <c r="DSC177" s="59"/>
      <c r="DSD177" s="59"/>
      <c r="DSE177" s="59"/>
      <c r="DSF177" s="59"/>
      <c r="DSG177" s="59"/>
      <c r="DSH177" s="59"/>
      <c r="DSI177" s="59"/>
      <c r="DSJ177" s="59"/>
      <c r="DSK177" s="59"/>
      <c r="DSL177" s="59"/>
      <c r="DSM177" s="59"/>
      <c r="DSN177" s="59"/>
      <c r="DSO177" s="59"/>
      <c r="DSP177" s="59"/>
      <c r="DSQ177" s="59"/>
      <c r="DSR177" s="59"/>
      <c r="DSS177" s="59"/>
      <c r="DST177" s="59"/>
      <c r="DSU177" s="59"/>
      <c r="DSV177" s="59"/>
      <c r="DSW177" s="59"/>
      <c r="DSX177" s="59"/>
      <c r="DSY177" s="59"/>
      <c r="DSZ177" s="59"/>
      <c r="DTA177" s="59"/>
      <c r="DTB177" s="59"/>
      <c r="DTC177" s="59"/>
      <c r="DTD177" s="59"/>
      <c r="DTE177" s="59"/>
      <c r="DTF177" s="59"/>
      <c r="DTG177" s="59"/>
      <c r="DTH177" s="59"/>
      <c r="DTI177" s="59"/>
      <c r="DTJ177" s="59"/>
      <c r="DTK177" s="59"/>
      <c r="DTL177" s="59"/>
      <c r="DTM177" s="59"/>
      <c r="DTN177" s="59"/>
      <c r="DTO177" s="59"/>
      <c r="DTP177" s="59"/>
      <c r="DTQ177" s="59"/>
      <c r="DTR177" s="59"/>
      <c r="DTS177" s="59"/>
      <c r="DTT177" s="59"/>
      <c r="DTU177" s="59"/>
      <c r="DTV177" s="59"/>
      <c r="DTW177" s="59"/>
      <c r="DTX177" s="59"/>
      <c r="DTY177" s="59"/>
      <c r="DTZ177" s="59"/>
      <c r="DUA177" s="59"/>
      <c r="DUB177" s="59"/>
      <c r="DUC177" s="59"/>
      <c r="DUD177" s="59"/>
      <c r="DUE177" s="59"/>
      <c r="DUF177" s="59"/>
      <c r="DUG177" s="59"/>
      <c r="DUH177" s="59"/>
      <c r="DUI177" s="59"/>
      <c r="DUJ177" s="59"/>
      <c r="DUK177" s="59"/>
      <c r="DUL177" s="59"/>
      <c r="DUM177" s="59"/>
      <c r="DUN177" s="59"/>
      <c r="DUO177" s="59"/>
      <c r="DUP177" s="59"/>
      <c r="DUQ177" s="59"/>
      <c r="DUR177" s="59"/>
      <c r="DUS177" s="59"/>
      <c r="DUT177" s="59"/>
      <c r="DUU177" s="59"/>
      <c r="DUV177" s="59"/>
      <c r="DUW177" s="59"/>
      <c r="DUX177" s="59"/>
      <c r="DUY177" s="59"/>
      <c r="DUZ177" s="59"/>
      <c r="DVA177" s="59"/>
      <c r="DVB177" s="59"/>
      <c r="DVC177" s="59"/>
      <c r="DVD177" s="59"/>
      <c r="DVE177" s="59"/>
      <c r="DVF177" s="59"/>
      <c r="DVG177" s="59"/>
      <c r="DVH177" s="59"/>
      <c r="DVI177" s="59"/>
      <c r="DVJ177" s="59"/>
      <c r="DVK177" s="59"/>
      <c r="DVL177" s="59"/>
      <c r="DVM177" s="59"/>
      <c r="DVN177" s="59"/>
      <c r="DVO177" s="59"/>
      <c r="DVP177" s="59"/>
      <c r="DVQ177" s="59"/>
      <c r="DVR177" s="59"/>
      <c r="DVS177" s="59"/>
      <c r="DVT177" s="59"/>
      <c r="DVU177" s="59"/>
      <c r="DVV177" s="59"/>
      <c r="DVW177" s="59"/>
      <c r="DVX177" s="59"/>
      <c r="DVY177" s="59"/>
      <c r="DVZ177" s="59"/>
      <c r="DWA177" s="59"/>
      <c r="DWB177" s="59"/>
      <c r="DWC177" s="59"/>
      <c r="DWD177" s="59"/>
      <c r="DWE177" s="59"/>
      <c r="DWF177" s="59"/>
      <c r="DWG177" s="59"/>
      <c r="DWH177" s="59"/>
      <c r="DWI177" s="59"/>
      <c r="DWJ177" s="59"/>
      <c r="DWK177" s="59"/>
      <c r="DWL177" s="59"/>
      <c r="DWM177" s="59"/>
      <c r="DWN177" s="59"/>
      <c r="DWO177" s="59"/>
      <c r="DWP177" s="59"/>
      <c r="DWQ177" s="59"/>
      <c r="DWR177" s="59"/>
      <c r="DWS177" s="59"/>
      <c r="DWT177" s="59"/>
      <c r="DWU177" s="59"/>
      <c r="DWV177" s="59"/>
      <c r="DWW177" s="59"/>
      <c r="DWX177" s="59"/>
      <c r="DWY177" s="59"/>
      <c r="DWZ177" s="59"/>
      <c r="DXA177" s="59"/>
      <c r="DXB177" s="59"/>
      <c r="DXC177" s="59"/>
      <c r="DXD177" s="59"/>
      <c r="DXE177" s="59"/>
      <c r="DXF177" s="59"/>
      <c r="DXG177" s="59"/>
      <c r="DXH177" s="59"/>
      <c r="DXI177" s="59"/>
      <c r="DXJ177" s="59"/>
      <c r="DXK177" s="59"/>
      <c r="DXL177" s="59"/>
      <c r="DXM177" s="59"/>
      <c r="DXN177" s="59"/>
      <c r="DXO177" s="59"/>
      <c r="DXP177" s="59"/>
      <c r="DXQ177" s="59"/>
      <c r="DXR177" s="59"/>
      <c r="DXS177" s="59"/>
      <c r="DXT177" s="59"/>
      <c r="DXU177" s="59"/>
      <c r="DXV177" s="59"/>
      <c r="DXW177" s="59"/>
      <c r="DXX177" s="59"/>
      <c r="DXY177" s="59"/>
      <c r="DXZ177" s="59"/>
      <c r="DYA177" s="59"/>
      <c r="DYB177" s="59"/>
      <c r="DYC177" s="59"/>
      <c r="DYD177" s="59"/>
      <c r="DYE177" s="59"/>
      <c r="DYF177" s="59"/>
      <c r="DYG177" s="59"/>
      <c r="DYH177" s="59"/>
      <c r="DYI177" s="59"/>
      <c r="DYJ177" s="59"/>
      <c r="DYK177" s="59"/>
      <c r="DYL177" s="59"/>
      <c r="DYM177" s="59"/>
      <c r="DYN177" s="59"/>
      <c r="DYO177" s="59"/>
      <c r="DYP177" s="59"/>
      <c r="DYQ177" s="59"/>
      <c r="DYR177" s="59"/>
      <c r="DYS177" s="59"/>
      <c r="DYT177" s="59"/>
      <c r="DYU177" s="59"/>
      <c r="DYV177" s="59"/>
      <c r="DYW177" s="59"/>
      <c r="DYX177" s="59"/>
      <c r="DYY177" s="59"/>
      <c r="DYZ177" s="59"/>
      <c r="DZA177" s="59"/>
      <c r="DZB177" s="59"/>
      <c r="DZC177" s="59"/>
      <c r="DZD177" s="59"/>
      <c r="DZE177" s="59"/>
      <c r="DZF177" s="59"/>
      <c r="DZG177" s="59"/>
      <c r="DZH177" s="59"/>
      <c r="DZI177" s="59"/>
      <c r="DZJ177" s="59"/>
      <c r="DZK177" s="59"/>
      <c r="DZL177" s="59"/>
      <c r="DZM177" s="59"/>
      <c r="DZN177" s="59"/>
      <c r="DZO177" s="59"/>
      <c r="DZP177" s="59"/>
      <c r="DZQ177" s="59"/>
      <c r="DZR177" s="59"/>
      <c r="DZS177" s="59"/>
      <c r="DZT177" s="59"/>
      <c r="DZU177" s="59"/>
      <c r="DZV177" s="59"/>
      <c r="DZW177" s="59"/>
      <c r="DZX177" s="59"/>
      <c r="DZY177" s="59"/>
      <c r="DZZ177" s="59"/>
      <c r="EAA177" s="59"/>
      <c r="EAB177" s="59"/>
      <c r="EAC177" s="59"/>
      <c r="EAD177" s="59"/>
      <c r="EAE177" s="59"/>
      <c r="EAF177" s="59"/>
      <c r="EAG177" s="59"/>
      <c r="EAH177" s="59"/>
      <c r="EAI177" s="59"/>
      <c r="EAJ177" s="59"/>
      <c r="EAK177" s="59"/>
      <c r="EAL177" s="59"/>
      <c r="EAM177" s="59"/>
      <c r="EAN177" s="59"/>
      <c r="EAO177" s="59"/>
      <c r="EAP177" s="59"/>
      <c r="EAQ177" s="59"/>
      <c r="EAR177" s="59"/>
      <c r="EAS177" s="59"/>
      <c r="EAT177" s="59"/>
      <c r="EAU177" s="59"/>
      <c r="EAV177" s="59"/>
      <c r="EAW177" s="59"/>
      <c r="EAX177" s="59"/>
      <c r="EAY177" s="59"/>
      <c r="EAZ177" s="59"/>
      <c r="EBA177" s="59"/>
      <c r="EBB177" s="59"/>
      <c r="EBC177" s="59"/>
      <c r="EBD177" s="59"/>
      <c r="EBE177" s="59"/>
      <c r="EBF177" s="59"/>
      <c r="EBG177" s="59"/>
      <c r="EBH177" s="59"/>
      <c r="EBI177" s="59"/>
      <c r="EBJ177" s="59"/>
      <c r="EBK177" s="59"/>
      <c r="EBL177" s="59"/>
      <c r="EBM177" s="59"/>
      <c r="EBN177" s="59"/>
      <c r="EBO177" s="59"/>
      <c r="EBP177" s="59"/>
      <c r="EBQ177" s="59"/>
      <c r="EBR177" s="59"/>
      <c r="EBS177" s="59"/>
      <c r="EBT177" s="59"/>
      <c r="EBU177" s="59"/>
      <c r="EBV177" s="59"/>
      <c r="EBW177" s="59"/>
      <c r="EBX177" s="59"/>
      <c r="EBY177" s="59"/>
      <c r="EBZ177" s="59"/>
      <c r="ECA177" s="59"/>
      <c r="ECB177" s="59"/>
      <c r="ECC177" s="59"/>
      <c r="ECD177" s="59"/>
      <c r="ECE177" s="59"/>
      <c r="ECF177" s="59"/>
      <c r="ECG177" s="59"/>
      <c r="ECH177" s="59"/>
      <c r="ECI177" s="59"/>
      <c r="ECJ177" s="59"/>
      <c r="ECK177" s="59"/>
      <c r="ECL177" s="59"/>
      <c r="ECM177" s="59"/>
      <c r="ECN177" s="59"/>
      <c r="ECO177" s="59"/>
      <c r="ECP177" s="59"/>
      <c r="ECQ177" s="59"/>
      <c r="ECR177" s="59"/>
      <c r="ECS177" s="59"/>
      <c r="ECT177" s="59"/>
      <c r="ECU177" s="59"/>
      <c r="ECV177" s="59"/>
      <c r="ECW177" s="59"/>
      <c r="ECX177" s="59"/>
      <c r="ECY177" s="59"/>
      <c r="ECZ177" s="59"/>
      <c r="EDA177" s="59"/>
      <c r="EDB177" s="59"/>
      <c r="EDC177" s="59"/>
      <c r="EDD177" s="59"/>
      <c r="EDE177" s="59"/>
      <c r="EDF177" s="59"/>
      <c r="EDG177" s="59"/>
      <c r="EDH177" s="59"/>
      <c r="EDI177" s="59"/>
      <c r="EDJ177" s="59"/>
      <c r="EDK177" s="59"/>
      <c r="EDL177" s="59"/>
      <c r="EDM177" s="59"/>
      <c r="EDN177" s="59"/>
      <c r="EDO177" s="59"/>
      <c r="EDP177" s="59"/>
      <c r="EDQ177" s="59"/>
      <c r="EDR177" s="59"/>
      <c r="EDS177" s="59"/>
      <c r="EDT177" s="59"/>
      <c r="EDU177" s="59"/>
      <c r="EDV177" s="59"/>
      <c r="EDW177" s="59"/>
      <c r="EDX177" s="59"/>
      <c r="EDY177" s="59"/>
      <c r="EDZ177" s="59"/>
      <c r="EEA177" s="59"/>
      <c r="EEB177" s="59"/>
      <c r="EEC177" s="59"/>
      <c r="EED177" s="59"/>
      <c r="EEE177" s="59"/>
      <c r="EEF177" s="59"/>
      <c r="EEG177" s="59"/>
      <c r="EEH177" s="59"/>
      <c r="EEI177" s="59"/>
      <c r="EEJ177" s="59"/>
      <c r="EEK177" s="59"/>
      <c r="EEL177" s="59"/>
      <c r="EEM177" s="59"/>
      <c r="EEN177" s="59"/>
      <c r="EEO177" s="59"/>
      <c r="EEP177" s="59"/>
      <c r="EEQ177" s="59"/>
      <c r="EER177" s="59"/>
      <c r="EES177" s="59"/>
      <c r="EET177" s="59"/>
      <c r="EEU177" s="59"/>
      <c r="EEV177" s="59"/>
      <c r="EEW177" s="59"/>
      <c r="EEX177" s="59"/>
      <c r="EEY177" s="59"/>
      <c r="EEZ177" s="59"/>
      <c r="EFA177" s="59"/>
      <c r="EFB177" s="59"/>
      <c r="EFC177" s="59"/>
      <c r="EFD177" s="59"/>
      <c r="EFE177" s="59"/>
      <c r="EFF177" s="59"/>
      <c r="EFG177" s="59"/>
      <c r="EFH177" s="59"/>
      <c r="EFI177" s="59"/>
      <c r="EFJ177" s="59"/>
      <c r="EFK177" s="59"/>
      <c r="EFL177" s="59"/>
      <c r="EFM177" s="59"/>
      <c r="EFN177" s="59"/>
      <c r="EFO177" s="59"/>
      <c r="EFP177" s="59"/>
      <c r="EFQ177" s="59"/>
      <c r="EFR177" s="59"/>
      <c r="EFS177" s="59"/>
      <c r="EFT177" s="59"/>
      <c r="EFU177" s="59"/>
      <c r="EFV177" s="59"/>
      <c r="EFW177" s="59"/>
      <c r="EFX177" s="59"/>
      <c r="EFY177" s="59"/>
      <c r="EFZ177" s="59"/>
      <c r="EGA177" s="59"/>
      <c r="EGB177" s="59"/>
      <c r="EGC177" s="59"/>
      <c r="EGD177" s="59"/>
      <c r="EGE177" s="59"/>
      <c r="EGF177" s="59"/>
      <c r="EGG177" s="59"/>
      <c r="EGH177" s="59"/>
      <c r="EGI177" s="59"/>
      <c r="EGJ177" s="59"/>
      <c r="EGK177" s="59"/>
      <c r="EGL177" s="59"/>
      <c r="EGM177" s="59"/>
      <c r="EGN177" s="59"/>
      <c r="EGO177" s="59"/>
      <c r="EGP177" s="59"/>
      <c r="EGQ177" s="59"/>
      <c r="EGR177" s="59"/>
      <c r="EGS177" s="59"/>
      <c r="EGT177" s="59"/>
      <c r="EGU177" s="59"/>
      <c r="EGV177" s="59"/>
      <c r="EGW177" s="59"/>
      <c r="EGX177" s="59"/>
      <c r="EGY177" s="59"/>
      <c r="EGZ177" s="59"/>
      <c r="EHA177" s="59"/>
      <c r="EHB177" s="59"/>
      <c r="EHC177" s="59"/>
      <c r="EHD177" s="59"/>
      <c r="EHE177" s="59"/>
      <c r="EHF177" s="59"/>
      <c r="EHG177" s="59"/>
      <c r="EHH177" s="59"/>
      <c r="EHI177" s="59"/>
      <c r="EHJ177" s="59"/>
      <c r="EHK177" s="59"/>
      <c r="EHL177" s="59"/>
      <c r="EHM177" s="59"/>
      <c r="EHN177" s="59"/>
      <c r="EHO177" s="59"/>
      <c r="EHP177" s="59"/>
      <c r="EHQ177" s="59"/>
      <c r="EHR177" s="59"/>
      <c r="EHS177" s="59"/>
      <c r="EHT177" s="59"/>
      <c r="EHU177" s="59"/>
      <c r="EHV177" s="59"/>
      <c r="EHW177" s="59"/>
      <c r="EHX177" s="59"/>
      <c r="EHY177" s="59"/>
      <c r="EHZ177" s="59"/>
      <c r="EIA177" s="59"/>
      <c r="EIB177" s="59"/>
      <c r="EIC177" s="59"/>
      <c r="EID177" s="59"/>
      <c r="EIE177" s="59"/>
      <c r="EIF177" s="59"/>
      <c r="EIG177" s="59"/>
      <c r="EIH177" s="59"/>
      <c r="EII177" s="59"/>
      <c r="EIJ177" s="59"/>
      <c r="EIK177" s="59"/>
      <c r="EIL177" s="59"/>
      <c r="EIM177" s="59"/>
      <c r="EIN177" s="59"/>
      <c r="EIO177" s="59"/>
      <c r="EIP177" s="59"/>
      <c r="EIQ177" s="59"/>
      <c r="EIR177" s="59"/>
      <c r="EIS177" s="59"/>
      <c r="EIT177" s="59"/>
      <c r="EIU177" s="59"/>
      <c r="EIV177" s="59"/>
      <c r="EIW177" s="59"/>
      <c r="EIX177" s="59"/>
      <c r="EIY177" s="59"/>
      <c r="EIZ177" s="59"/>
      <c r="EJA177" s="59"/>
      <c r="EJB177" s="59"/>
      <c r="EJC177" s="59"/>
      <c r="EJD177" s="59"/>
      <c r="EJE177" s="59"/>
      <c r="EJF177" s="59"/>
      <c r="EJG177" s="59"/>
      <c r="EJH177" s="59"/>
      <c r="EJI177" s="59"/>
      <c r="EJJ177" s="59"/>
      <c r="EJK177" s="59"/>
      <c r="EJL177" s="59"/>
      <c r="EJM177" s="59"/>
      <c r="EJN177" s="59"/>
      <c r="EJO177" s="59"/>
      <c r="EJP177" s="59"/>
      <c r="EJQ177" s="59"/>
      <c r="EJR177" s="59"/>
      <c r="EJS177" s="59"/>
      <c r="EJT177" s="59"/>
      <c r="EJU177" s="59"/>
      <c r="EJV177" s="59"/>
      <c r="EJW177" s="59"/>
      <c r="EJX177" s="59"/>
      <c r="EJY177" s="59"/>
      <c r="EJZ177" s="59"/>
      <c r="EKA177" s="59"/>
      <c r="EKB177" s="59"/>
      <c r="EKC177" s="59"/>
      <c r="EKD177" s="59"/>
      <c r="EKE177" s="59"/>
      <c r="EKF177" s="59"/>
      <c r="EKG177" s="59"/>
      <c r="EKH177" s="59"/>
      <c r="EKI177" s="59"/>
      <c r="EKJ177" s="59"/>
      <c r="EKK177" s="59"/>
      <c r="EKL177" s="59"/>
      <c r="EKM177" s="59"/>
      <c r="EKN177" s="59"/>
      <c r="EKO177" s="59"/>
      <c r="EKP177" s="59"/>
      <c r="EKQ177" s="59"/>
      <c r="EKR177" s="59"/>
      <c r="EKS177" s="59"/>
      <c r="EKT177" s="59"/>
      <c r="EKU177" s="59"/>
      <c r="EKV177" s="59"/>
      <c r="EKW177" s="59"/>
      <c r="EKX177" s="59"/>
      <c r="EKY177" s="59"/>
      <c r="EKZ177" s="59"/>
      <c r="ELA177" s="59"/>
      <c r="ELB177" s="59"/>
      <c r="ELC177" s="59"/>
      <c r="ELD177" s="59"/>
      <c r="ELE177" s="59"/>
      <c r="ELF177" s="59"/>
      <c r="ELG177" s="59"/>
      <c r="ELH177" s="59"/>
      <c r="ELI177" s="59"/>
      <c r="ELJ177" s="59"/>
      <c r="ELK177" s="59"/>
      <c r="ELL177" s="59"/>
      <c r="ELM177" s="59"/>
      <c r="ELN177" s="59"/>
      <c r="ELO177" s="59"/>
      <c r="ELP177" s="59"/>
      <c r="ELQ177" s="59"/>
      <c r="ELR177" s="59"/>
      <c r="ELS177" s="59"/>
      <c r="ELT177" s="59"/>
      <c r="ELU177" s="59"/>
      <c r="ELV177" s="59"/>
      <c r="ELW177" s="59"/>
      <c r="ELX177" s="59"/>
      <c r="ELY177" s="59"/>
      <c r="ELZ177" s="59"/>
      <c r="EMA177" s="59"/>
      <c r="EMB177" s="59"/>
      <c r="EMC177" s="59"/>
      <c r="EMD177" s="59"/>
      <c r="EME177" s="59"/>
      <c r="EMF177" s="59"/>
      <c r="EMG177" s="59"/>
      <c r="EMH177" s="59"/>
      <c r="EMI177" s="59"/>
      <c r="EMJ177" s="59"/>
      <c r="EMK177" s="59"/>
      <c r="EML177" s="59"/>
      <c r="EMM177" s="59"/>
      <c r="EMN177" s="59"/>
      <c r="EMO177" s="59"/>
      <c r="EMP177" s="59"/>
      <c r="EMQ177" s="59"/>
      <c r="EMR177" s="59"/>
      <c r="EMS177" s="59"/>
      <c r="EMT177" s="59"/>
      <c r="EMU177" s="59"/>
      <c r="EMV177" s="59"/>
      <c r="EMW177" s="59"/>
      <c r="EMX177" s="59"/>
      <c r="EMY177" s="59"/>
      <c r="EMZ177" s="59"/>
      <c r="ENA177" s="59"/>
      <c r="ENB177" s="59"/>
      <c r="ENC177" s="59"/>
      <c r="END177" s="59"/>
      <c r="ENE177" s="59"/>
      <c r="ENF177" s="59"/>
      <c r="ENG177" s="59"/>
      <c r="ENH177" s="59"/>
      <c r="ENI177" s="59"/>
      <c r="ENJ177" s="59"/>
      <c r="ENK177" s="59"/>
      <c r="ENL177" s="59"/>
      <c r="ENM177" s="59"/>
      <c r="ENN177" s="59"/>
      <c r="ENO177" s="59"/>
      <c r="ENP177" s="59"/>
      <c r="ENQ177" s="59"/>
      <c r="ENR177" s="59"/>
      <c r="ENS177" s="59"/>
      <c r="ENT177" s="59"/>
      <c r="ENU177" s="59"/>
      <c r="ENV177" s="59"/>
      <c r="ENW177" s="59"/>
      <c r="ENX177" s="59"/>
      <c r="ENY177" s="59"/>
      <c r="ENZ177" s="59"/>
      <c r="EOA177" s="59"/>
      <c r="EOB177" s="59"/>
      <c r="EOC177" s="59"/>
      <c r="EOD177" s="59"/>
      <c r="EOE177" s="59"/>
      <c r="EOF177" s="59"/>
      <c r="EOG177" s="59"/>
      <c r="EOH177" s="59"/>
      <c r="EOI177" s="59"/>
      <c r="EOJ177" s="59"/>
      <c r="EOK177" s="59"/>
      <c r="EOL177" s="59"/>
      <c r="EOM177" s="59"/>
      <c r="EON177" s="59"/>
      <c r="EOO177" s="59"/>
      <c r="EOP177" s="59"/>
      <c r="EOQ177" s="59"/>
      <c r="EOR177" s="59"/>
      <c r="EOS177" s="59"/>
      <c r="EOT177" s="59"/>
      <c r="EOU177" s="59"/>
      <c r="EOV177" s="59"/>
      <c r="EOW177" s="59"/>
      <c r="EOX177" s="59"/>
      <c r="EOY177" s="59"/>
      <c r="EOZ177" s="59"/>
      <c r="EPA177" s="59"/>
      <c r="EPB177" s="59"/>
      <c r="EPC177" s="59"/>
      <c r="EPD177" s="59"/>
      <c r="EPE177" s="59"/>
      <c r="EPF177" s="59"/>
      <c r="EPG177" s="59"/>
      <c r="EPH177" s="59"/>
      <c r="EPI177" s="59"/>
      <c r="EPJ177" s="59"/>
      <c r="EPK177" s="59"/>
      <c r="EPL177" s="59"/>
      <c r="EPM177" s="59"/>
      <c r="EPN177" s="59"/>
      <c r="EPO177" s="59"/>
      <c r="EPP177" s="59"/>
      <c r="EPQ177" s="59"/>
      <c r="EPR177" s="59"/>
      <c r="EPS177" s="59"/>
      <c r="EPT177" s="59"/>
      <c r="EPU177" s="59"/>
      <c r="EPV177" s="59"/>
      <c r="EPW177" s="59"/>
      <c r="EPX177" s="59"/>
      <c r="EPY177" s="59"/>
      <c r="EPZ177" s="59"/>
      <c r="EQA177" s="59"/>
      <c r="EQB177" s="59"/>
      <c r="EQC177" s="59"/>
      <c r="EQD177" s="59"/>
      <c r="EQE177" s="59"/>
      <c r="EQF177" s="59"/>
      <c r="EQG177" s="59"/>
      <c r="EQH177" s="59"/>
      <c r="EQI177" s="59"/>
      <c r="EQJ177" s="59"/>
      <c r="EQK177" s="59"/>
      <c r="EQL177" s="59"/>
      <c r="EQM177" s="59"/>
      <c r="EQN177" s="59"/>
      <c r="EQO177" s="59"/>
      <c r="EQP177" s="59"/>
      <c r="EQQ177" s="59"/>
      <c r="EQR177" s="59"/>
      <c r="EQS177" s="59"/>
      <c r="EQT177" s="59"/>
      <c r="EQU177" s="59"/>
      <c r="EQV177" s="59"/>
      <c r="EQW177" s="59"/>
      <c r="EQX177" s="59"/>
      <c r="EQY177" s="59"/>
      <c r="EQZ177" s="59"/>
      <c r="ERA177" s="59"/>
      <c r="ERB177" s="59"/>
      <c r="ERC177" s="59"/>
      <c r="ERD177" s="59"/>
      <c r="ERE177" s="59"/>
      <c r="ERF177" s="59"/>
      <c r="ERG177" s="59"/>
      <c r="ERH177" s="59"/>
      <c r="ERI177" s="59"/>
      <c r="ERJ177" s="59"/>
      <c r="ERK177" s="59"/>
      <c r="ERL177" s="59"/>
      <c r="ERM177" s="59"/>
      <c r="ERN177" s="59"/>
      <c r="ERO177" s="59"/>
      <c r="ERP177" s="59"/>
      <c r="ERQ177" s="59"/>
      <c r="ERR177" s="59"/>
      <c r="ERS177" s="59"/>
      <c r="ERT177" s="59"/>
      <c r="ERU177" s="59"/>
      <c r="ERV177" s="59"/>
      <c r="ERW177" s="59"/>
      <c r="ERX177" s="59"/>
      <c r="ERY177" s="59"/>
      <c r="ERZ177" s="59"/>
      <c r="ESA177" s="59"/>
      <c r="ESB177" s="59"/>
      <c r="ESC177" s="59"/>
      <c r="ESD177" s="59"/>
      <c r="ESE177" s="59"/>
      <c r="ESF177" s="59"/>
      <c r="ESG177" s="59"/>
      <c r="ESH177" s="59"/>
      <c r="ESI177" s="59"/>
      <c r="ESJ177" s="59"/>
      <c r="ESK177" s="59"/>
      <c r="ESL177" s="59"/>
      <c r="ESM177" s="59"/>
      <c r="ESN177" s="59"/>
      <c r="ESO177" s="59"/>
      <c r="ESP177" s="59"/>
      <c r="ESQ177" s="59"/>
      <c r="ESR177" s="59"/>
      <c r="ESS177" s="59"/>
      <c r="EST177" s="59"/>
      <c r="ESU177" s="59"/>
      <c r="ESV177" s="59"/>
      <c r="ESW177" s="59"/>
      <c r="ESX177" s="59"/>
      <c r="ESY177" s="59"/>
      <c r="ESZ177" s="59"/>
      <c r="ETA177" s="59"/>
      <c r="ETB177" s="59"/>
      <c r="ETC177" s="59"/>
      <c r="ETD177" s="59"/>
      <c r="ETE177" s="59"/>
      <c r="ETF177" s="59"/>
      <c r="ETG177" s="59"/>
      <c r="ETH177" s="59"/>
      <c r="ETI177" s="59"/>
      <c r="ETJ177" s="59"/>
      <c r="ETK177" s="59"/>
      <c r="ETL177" s="59"/>
      <c r="ETM177" s="59"/>
      <c r="ETN177" s="59"/>
      <c r="ETO177" s="59"/>
      <c r="ETP177" s="59"/>
      <c r="ETQ177" s="59"/>
      <c r="ETR177" s="59"/>
      <c r="ETS177" s="59"/>
      <c r="ETT177" s="59"/>
      <c r="ETU177" s="59"/>
      <c r="ETV177" s="59"/>
      <c r="ETW177" s="59"/>
      <c r="ETX177" s="59"/>
      <c r="ETY177" s="59"/>
      <c r="ETZ177" s="59"/>
      <c r="EUA177" s="59"/>
      <c r="EUB177" s="59"/>
      <c r="EUC177" s="59"/>
      <c r="EUD177" s="59"/>
      <c r="EUE177" s="59"/>
      <c r="EUF177" s="59"/>
      <c r="EUG177" s="59"/>
      <c r="EUH177" s="59"/>
      <c r="EUI177" s="59"/>
      <c r="EUJ177" s="59"/>
      <c r="EUK177" s="59"/>
      <c r="EUL177" s="59"/>
      <c r="EUM177" s="59"/>
      <c r="EUN177" s="59"/>
      <c r="EUO177" s="59"/>
      <c r="EUP177" s="59"/>
      <c r="EUQ177" s="59"/>
      <c r="EUR177" s="59"/>
      <c r="EUS177" s="59"/>
      <c r="EUT177" s="59"/>
      <c r="EUU177" s="59"/>
      <c r="EUV177" s="59"/>
      <c r="EUW177" s="59"/>
      <c r="EUX177" s="59"/>
      <c r="EUY177" s="59"/>
      <c r="EUZ177" s="59"/>
      <c r="EVA177" s="59"/>
      <c r="EVB177" s="59"/>
      <c r="EVC177" s="59"/>
      <c r="EVD177" s="59"/>
      <c r="EVE177" s="59"/>
      <c r="EVF177" s="59"/>
      <c r="EVG177" s="59"/>
      <c r="EVH177" s="59"/>
      <c r="EVI177" s="59"/>
      <c r="EVJ177" s="59"/>
      <c r="EVK177" s="59"/>
      <c r="EVL177" s="59"/>
      <c r="EVM177" s="59"/>
      <c r="EVN177" s="59"/>
      <c r="EVO177" s="59"/>
      <c r="EVP177" s="59"/>
      <c r="EVQ177" s="59"/>
      <c r="EVR177" s="59"/>
      <c r="EVS177" s="59"/>
      <c r="EVT177" s="59"/>
      <c r="EVU177" s="59"/>
      <c r="EVV177" s="59"/>
      <c r="EVW177" s="59"/>
      <c r="EVX177" s="59"/>
      <c r="EVY177" s="59"/>
      <c r="EVZ177" s="59"/>
      <c r="EWA177" s="59"/>
      <c r="EWB177" s="59"/>
      <c r="EWC177" s="59"/>
      <c r="EWD177" s="59"/>
      <c r="EWE177" s="59"/>
      <c r="EWF177" s="59"/>
      <c r="EWG177" s="59"/>
      <c r="EWH177" s="59"/>
      <c r="EWI177" s="59"/>
      <c r="EWJ177" s="59"/>
      <c r="EWK177" s="59"/>
      <c r="EWL177" s="59"/>
      <c r="EWM177" s="59"/>
      <c r="EWN177" s="59"/>
      <c r="EWO177" s="59"/>
      <c r="EWP177" s="59"/>
      <c r="EWQ177" s="59"/>
      <c r="EWR177" s="59"/>
      <c r="EWS177" s="59"/>
      <c r="EWT177" s="59"/>
      <c r="EWU177" s="59"/>
      <c r="EWV177" s="59"/>
      <c r="EWW177" s="59"/>
      <c r="EWX177" s="59"/>
      <c r="EWY177" s="59"/>
      <c r="EWZ177" s="59"/>
      <c r="EXA177" s="59"/>
      <c r="EXB177" s="59"/>
      <c r="EXC177" s="59"/>
      <c r="EXD177" s="59"/>
      <c r="EXE177" s="59"/>
      <c r="EXF177" s="59"/>
      <c r="EXG177" s="59"/>
      <c r="EXH177" s="59"/>
      <c r="EXI177" s="59"/>
      <c r="EXJ177" s="59"/>
      <c r="EXK177" s="59"/>
      <c r="EXL177" s="59"/>
      <c r="EXM177" s="59"/>
      <c r="EXN177" s="59"/>
      <c r="EXO177" s="59"/>
      <c r="EXP177" s="59"/>
      <c r="EXQ177" s="59"/>
      <c r="EXR177" s="59"/>
      <c r="EXS177" s="59"/>
      <c r="EXT177" s="59"/>
      <c r="EXU177" s="59"/>
      <c r="EXV177" s="59"/>
      <c r="EXW177" s="59"/>
      <c r="EXX177" s="59"/>
      <c r="EXY177" s="59"/>
      <c r="EXZ177" s="59"/>
      <c r="EYA177" s="59"/>
      <c r="EYB177" s="59"/>
      <c r="EYC177" s="59"/>
      <c r="EYD177" s="59"/>
      <c r="EYE177" s="59"/>
      <c r="EYF177" s="59"/>
      <c r="EYG177" s="59"/>
      <c r="EYH177" s="59"/>
      <c r="EYI177" s="59"/>
      <c r="EYJ177" s="59"/>
      <c r="EYK177" s="59"/>
      <c r="EYL177" s="59"/>
      <c r="EYM177" s="59"/>
      <c r="EYN177" s="59"/>
      <c r="EYO177" s="59"/>
      <c r="EYP177" s="59"/>
      <c r="EYQ177" s="59"/>
      <c r="EYR177" s="59"/>
      <c r="EYS177" s="59"/>
      <c r="EYT177" s="59"/>
      <c r="EYU177" s="59"/>
      <c r="EYV177" s="59"/>
      <c r="EYW177" s="59"/>
      <c r="EYX177" s="59"/>
      <c r="EYY177" s="59"/>
      <c r="EYZ177" s="59"/>
      <c r="EZA177" s="59"/>
      <c r="EZB177" s="59"/>
      <c r="EZC177" s="59"/>
      <c r="EZD177" s="59"/>
      <c r="EZE177" s="59"/>
      <c r="EZF177" s="59"/>
      <c r="EZG177" s="59"/>
      <c r="EZH177" s="59"/>
      <c r="EZI177" s="59"/>
      <c r="EZJ177" s="59"/>
      <c r="EZK177" s="59"/>
      <c r="EZL177" s="59"/>
      <c r="EZM177" s="59"/>
      <c r="EZN177" s="59"/>
      <c r="EZO177" s="59"/>
      <c r="EZP177" s="59"/>
      <c r="EZQ177" s="59"/>
      <c r="EZR177" s="59"/>
      <c r="EZS177" s="59"/>
      <c r="EZT177" s="59"/>
      <c r="EZU177" s="59"/>
      <c r="EZV177" s="59"/>
      <c r="EZW177" s="59"/>
      <c r="EZX177" s="59"/>
      <c r="EZY177" s="59"/>
      <c r="EZZ177" s="59"/>
      <c r="FAA177" s="59"/>
      <c r="FAB177" s="59"/>
      <c r="FAC177" s="59"/>
      <c r="FAD177" s="59"/>
      <c r="FAE177" s="59"/>
      <c r="FAF177" s="59"/>
      <c r="FAG177" s="59"/>
      <c r="FAH177" s="59"/>
      <c r="FAI177" s="59"/>
      <c r="FAJ177" s="59"/>
      <c r="FAK177" s="59"/>
      <c r="FAL177" s="59"/>
      <c r="FAM177" s="59"/>
      <c r="FAN177" s="59"/>
      <c r="FAO177" s="59"/>
      <c r="FAP177" s="59"/>
      <c r="FAQ177" s="59"/>
      <c r="FAR177" s="59"/>
      <c r="FAS177" s="59"/>
      <c r="FAT177" s="59"/>
      <c r="FAU177" s="59"/>
      <c r="FAV177" s="59"/>
      <c r="FAW177" s="59"/>
      <c r="FAX177" s="59"/>
      <c r="FAY177" s="59"/>
      <c r="FAZ177" s="59"/>
      <c r="FBA177" s="59"/>
      <c r="FBB177" s="59"/>
      <c r="FBC177" s="59"/>
      <c r="FBD177" s="59"/>
      <c r="FBE177" s="59"/>
      <c r="FBF177" s="59"/>
      <c r="FBG177" s="59"/>
      <c r="FBH177" s="59"/>
      <c r="FBI177" s="59"/>
      <c r="FBJ177" s="59"/>
      <c r="FBK177" s="59"/>
      <c r="FBL177" s="59"/>
      <c r="FBM177" s="59"/>
      <c r="FBN177" s="59"/>
      <c r="FBO177" s="59"/>
      <c r="FBP177" s="59"/>
      <c r="FBQ177" s="59"/>
      <c r="FBR177" s="59"/>
      <c r="FBS177" s="59"/>
      <c r="FBT177" s="59"/>
      <c r="FBU177" s="59"/>
      <c r="FBV177" s="59"/>
      <c r="FBW177" s="59"/>
      <c r="FBX177" s="59"/>
      <c r="FBY177" s="59"/>
      <c r="FBZ177" s="59"/>
      <c r="FCA177" s="59"/>
      <c r="FCB177" s="59"/>
      <c r="FCC177" s="59"/>
      <c r="FCD177" s="59"/>
      <c r="FCE177" s="59"/>
      <c r="FCF177" s="59"/>
      <c r="FCG177" s="59"/>
      <c r="FCH177" s="59"/>
      <c r="FCI177" s="59"/>
      <c r="FCJ177" s="59"/>
      <c r="FCK177" s="59"/>
      <c r="FCL177" s="59"/>
      <c r="FCM177" s="59"/>
      <c r="FCN177" s="59"/>
      <c r="FCO177" s="59"/>
      <c r="FCP177" s="59"/>
      <c r="FCQ177" s="59"/>
      <c r="FCR177" s="59"/>
      <c r="FCS177" s="59"/>
      <c r="FCT177" s="59"/>
      <c r="FCU177" s="59"/>
      <c r="FCV177" s="59"/>
      <c r="FCW177" s="59"/>
      <c r="FCX177" s="59"/>
      <c r="FCY177" s="59"/>
      <c r="FCZ177" s="59"/>
      <c r="FDA177" s="59"/>
      <c r="FDB177" s="59"/>
      <c r="FDC177" s="59"/>
      <c r="FDD177" s="59"/>
      <c r="FDE177" s="59"/>
      <c r="FDF177" s="59"/>
      <c r="FDG177" s="59"/>
      <c r="FDH177" s="59"/>
      <c r="FDI177" s="59"/>
      <c r="FDJ177" s="59"/>
      <c r="FDK177" s="59"/>
      <c r="FDL177" s="59"/>
      <c r="FDM177" s="59"/>
      <c r="FDN177" s="59"/>
      <c r="FDO177" s="59"/>
      <c r="FDP177" s="59"/>
      <c r="FDQ177" s="59"/>
      <c r="FDR177" s="59"/>
      <c r="FDS177" s="59"/>
      <c r="FDT177" s="59"/>
      <c r="FDU177" s="59"/>
      <c r="FDV177" s="59"/>
      <c r="FDW177" s="59"/>
      <c r="FDX177" s="59"/>
      <c r="FDY177" s="59"/>
      <c r="FDZ177" s="59"/>
      <c r="FEA177" s="59"/>
      <c r="FEB177" s="59"/>
      <c r="FEC177" s="59"/>
      <c r="FED177" s="59"/>
      <c r="FEE177" s="59"/>
      <c r="FEF177" s="59"/>
      <c r="FEG177" s="59"/>
      <c r="FEH177" s="59"/>
      <c r="FEI177" s="59"/>
      <c r="FEJ177" s="59"/>
      <c r="FEK177" s="59"/>
      <c r="FEL177" s="59"/>
      <c r="FEM177" s="59"/>
      <c r="FEN177" s="59"/>
      <c r="FEO177" s="59"/>
      <c r="FEP177" s="59"/>
      <c r="FEQ177" s="59"/>
      <c r="FER177" s="59"/>
      <c r="FES177" s="59"/>
      <c r="FET177" s="59"/>
      <c r="FEU177" s="59"/>
      <c r="FEV177" s="59"/>
      <c r="FEW177" s="59"/>
      <c r="FEX177" s="59"/>
      <c r="FEY177" s="59"/>
      <c r="FEZ177" s="59"/>
      <c r="FFA177" s="59"/>
      <c r="FFB177" s="59"/>
      <c r="FFC177" s="59"/>
      <c r="FFD177" s="59"/>
      <c r="FFE177" s="59"/>
      <c r="FFF177" s="59"/>
      <c r="FFG177" s="59"/>
      <c r="FFH177" s="59"/>
      <c r="FFI177" s="59"/>
      <c r="FFJ177" s="59"/>
      <c r="FFK177" s="59"/>
      <c r="FFL177" s="59"/>
      <c r="FFM177" s="59"/>
      <c r="FFN177" s="59"/>
      <c r="FFO177" s="59"/>
      <c r="FFP177" s="59"/>
      <c r="FFQ177" s="59"/>
      <c r="FFR177" s="59"/>
      <c r="FFS177" s="59"/>
      <c r="FFT177" s="59"/>
      <c r="FFU177" s="59"/>
      <c r="FFV177" s="59"/>
      <c r="FFW177" s="59"/>
      <c r="FFX177" s="59"/>
      <c r="FFY177" s="59"/>
      <c r="FFZ177" s="59"/>
      <c r="FGA177" s="59"/>
      <c r="FGB177" s="59"/>
      <c r="FGC177" s="59"/>
      <c r="FGD177" s="59"/>
      <c r="FGE177" s="59"/>
      <c r="FGF177" s="59"/>
      <c r="FGG177" s="59"/>
      <c r="FGH177" s="59"/>
      <c r="FGI177" s="59"/>
      <c r="FGJ177" s="59"/>
      <c r="FGK177" s="59"/>
      <c r="FGL177" s="59"/>
      <c r="FGM177" s="59"/>
      <c r="FGN177" s="59"/>
      <c r="FGO177" s="59"/>
      <c r="FGP177" s="59"/>
      <c r="FGQ177" s="59"/>
      <c r="FGR177" s="59"/>
      <c r="FGS177" s="59"/>
      <c r="FGT177" s="59"/>
      <c r="FGU177" s="59"/>
      <c r="FGV177" s="59"/>
      <c r="FGW177" s="59"/>
      <c r="FGX177" s="59"/>
      <c r="FGY177" s="59"/>
      <c r="FGZ177" s="59"/>
      <c r="FHA177" s="59"/>
      <c r="FHB177" s="59"/>
      <c r="FHC177" s="59"/>
      <c r="FHD177" s="59"/>
      <c r="FHE177" s="59"/>
      <c r="FHF177" s="59"/>
      <c r="FHG177" s="59"/>
      <c r="FHH177" s="59"/>
      <c r="FHI177" s="59"/>
      <c r="FHJ177" s="59"/>
      <c r="FHK177" s="59"/>
      <c r="FHL177" s="59"/>
      <c r="FHM177" s="59"/>
      <c r="FHN177" s="59"/>
      <c r="FHO177" s="59"/>
      <c r="FHP177" s="59"/>
      <c r="FHQ177" s="59"/>
      <c r="FHR177" s="59"/>
      <c r="FHS177" s="59"/>
      <c r="FHT177" s="59"/>
      <c r="FHU177" s="59"/>
      <c r="FHV177" s="59"/>
      <c r="FHW177" s="59"/>
      <c r="FHX177" s="59"/>
      <c r="FHY177" s="59"/>
      <c r="FHZ177" s="59"/>
      <c r="FIA177" s="59"/>
      <c r="FIB177" s="59"/>
      <c r="FIC177" s="59"/>
      <c r="FID177" s="59"/>
      <c r="FIE177" s="59"/>
      <c r="FIF177" s="59"/>
      <c r="FIG177" s="59"/>
      <c r="FIH177" s="59"/>
      <c r="FII177" s="59"/>
      <c r="FIJ177" s="59"/>
      <c r="FIK177" s="59"/>
      <c r="FIL177" s="59"/>
      <c r="FIM177" s="59"/>
      <c r="FIN177" s="59"/>
      <c r="FIO177" s="59"/>
      <c r="FIP177" s="59"/>
      <c r="FIQ177" s="59"/>
      <c r="FIR177" s="59"/>
      <c r="FIS177" s="59"/>
      <c r="FIT177" s="59"/>
      <c r="FIU177" s="59"/>
      <c r="FIV177" s="59"/>
      <c r="FIW177" s="59"/>
      <c r="FIX177" s="59"/>
      <c r="FIY177" s="59"/>
      <c r="FIZ177" s="59"/>
      <c r="FJA177" s="59"/>
      <c r="FJB177" s="59"/>
      <c r="FJC177" s="59"/>
      <c r="FJD177" s="59"/>
      <c r="FJE177" s="59"/>
      <c r="FJF177" s="59"/>
      <c r="FJG177" s="59"/>
      <c r="FJH177" s="59"/>
      <c r="FJI177" s="59"/>
      <c r="FJJ177" s="59"/>
      <c r="FJK177" s="59"/>
      <c r="FJL177" s="59"/>
      <c r="FJM177" s="59"/>
      <c r="FJN177" s="59"/>
      <c r="FJO177" s="59"/>
      <c r="FJP177" s="59"/>
      <c r="FJQ177" s="59"/>
      <c r="FJR177" s="59"/>
      <c r="FJS177" s="59"/>
      <c r="FJT177" s="59"/>
      <c r="FJU177" s="59"/>
      <c r="FJV177" s="59"/>
      <c r="FJW177" s="59"/>
      <c r="FJX177" s="59"/>
      <c r="FJY177" s="59"/>
      <c r="FJZ177" s="59"/>
      <c r="FKA177" s="59"/>
      <c r="FKB177" s="59"/>
      <c r="FKC177" s="59"/>
      <c r="FKD177" s="59"/>
      <c r="FKE177" s="59"/>
      <c r="FKF177" s="59"/>
      <c r="FKG177" s="59"/>
      <c r="FKH177" s="59"/>
      <c r="FKI177" s="59"/>
      <c r="FKJ177" s="59"/>
      <c r="FKK177" s="59"/>
      <c r="FKL177" s="59"/>
      <c r="FKM177" s="59"/>
      <c r="FKN177" s="59"/>
      <c r="FKO177" s="59"/>
      <c r="FKP177" s="59"/>
      <c r="FKQ177" s="59"/>
      <c r="FKR177" s="59"/>
      <c r="FKS177" s="59"/>
      <c r="FKT177" s="59"/>
      <c r="FKU177" s="59"/>
      <c r="FKV177" s="59"/>
      <c r="FKW177" s="59"/>
      <c r="FKX177" s="59"/>
      <c r="FKY177" s="59"/>
      <c r="FKZ177" s="59"/>
      <c r="FLA177" s="59"/>
      <c r="FLB177" s="59"/>
      <c r="FLC177" s="59"/>
      <c r="FLD177" s="59"/>
      <c r="FLE177" s="59"/>
      <c r="FLF177" s="59"/>
      <c r="FLG177" s="59"/>
      <c r="FLH177" s="59"/>
      <c r="FLI177" s="59"/>
      <c r="FLJ177" s="59"/>
      <c r="FLK177" s="59"/>
      <c r="FLL177" s="59"/>
      <c r="FLM177" s="59"/>
      <c r="FLN177" s="59"/>
      <c r="FLO177" s="59"/>
      <c r="FLP177" s="59"/>
      <c r="FLQ177" s="59"/>
      <c r="FLR177" s="59"/>
      <c r="FLS177" s="59"/>
      <c r="FLT177" s="59"/>
      <c r="FLU177" s="59"/>
      <c r="FLV177" s="59"/>
      <c r="FLW177" s="59"/>
      <c r="FLX177" s="59"/>
      <c r="FLY177" s="59"/>
      <c r="FLZ177" s="59"/>
      <c r="FMA177" s="59"/>
      <c r="FMB177" s="59"/>
      <c r="FMC177" s="59"/>
      <c r="FMD177" s="59"/>
      <c r="FME177" s="59"/>
      <c r="FMF177" s="59"/>
      <c r="FMG177" s="59"/>
      <c r="FMH177" s="59"/>
      <c r="FMI177" s="59"/>
      <c r="FMJ177" s="59"/>
      <c r="FMK177" s="59"/>
      <c r="FML177" s="59"/>
      <c r="FMM177" s="59"/>
      <c r="FMN177" s="59"/>
      <c r="FMO177" s="59"/>
      <c r="FMP177" s="59"/>
      <c r="FMQ177" s="59"/>
      <c r="FMR177" s="59"/>
      <c r="FMS177" s="59"/>
      <c r="FMT177" s="59"/>
      <c r="FMU177" s="59"/>
      <c r="FMV177" s="59"/>
      <c r="FMW177" s="59"/>
      <c r="FMX177" s="59"/>
      <c r="FMY177" s="59"/>
      <c r="FMZ177" s="59"/>
      <c r="FNA177" s="59"/>
      <c r="FNB177" s="59"/>
      <c r="FNC177" s="59"/>
      <c r="FND177" s="59"/>
      <c r="FNE177" s="59"/>
      <c r="FNF177" s="59"/>
      <c r="FNG177" s="59"/>
      <c r="FNH177" s="59"/>
      <c r="FNI177" s="59"/>
      <c r="FNJ177" s="59"/>
      <c r="FNK177" s="59"/>
      <c r="FNL177" s="59"/>
      <c r="FNM177" s="59"/>
      <c r="FNN177" s="59"/>
      <c r="FNO177" s="59"/>
      <c r="FNP177" s="59"/>
      <c r="FNQ177" s="59"/>
      <c r="FNR177" s="59"/>
      <c r="FNS177" s="59"/>
      <c r="FNT177" s="59"/>
      <c r="FNU177" s="59"/>
      <c r="FNV177" s="59"/>
      <c r="FNW177" s="59"/>
      <c r="FNX177" s="59"/>
      <c r="FNY177" s="59"/>
      <c r="FNZ177" s="59"/>
      <c r="FOA177" s="59"/>
      <c r="FOB177" s="59"/>
      <c r="FOC177" s="59"/>
      <c r="FOD177" s="59"/>
      <c r="FOE177" s="59"/>
      <c r="FOF177" s="59"/>
      <c r="FOG177" s="59"/>
      <c r="FOH177" s="59"/>
      <c r="FOI177" s="59"/>
      <c r="FOJ177" s="59"/>
      <c r="FOK177" s="59"/>
      <c r="FOL177" s="59"/>
      <c r="FOM177" s="59"/>
      <c r="FON177" s="59"/>
      <c r="FOO177" s="59"/>
      <c r="FOP177" s="59"/>
      <c r="FOQ177" s="59"/>
      <c r="FOR177" s="59"/>
      <c r="FOS177" s="59"/>
      <c r="FOT177" s="59"/>
      <c r="FOU177" s="59"/>
      <c r="FOV177" s="59"/>
      <c r="FOW177" s="59"/>
      <c r="FOX177" s="59"/>
      <c r="FOY177" s="59"/>
      <c r="FOZ177" s="59"/>
      <c r="FPA177" s="59"/>
      <c r="FPB177" s="59"/>
      <c r="FPC177" s="59"/>
      <c r="FPD177" s="59"/>
      <c r="FPE177" s="59"/>
      <c r="FPF177" s="59"/>
      <c r="FPG177" s="59"/>
      <c r="FPH177" s="59"/>
      <c r="FPI177" s="59"/>
      <c r="FPJ177" s="59"/>
      <c r="FPK177" s="59"/>
      <c r="FPL177" s="59"/>
      <c r="FPM177" s="59"/>
      <c r="FPN177" s="59"/>
      <c r="FPO177" s="59"/>
      <c r="FPP177" s="59"/>
      <c r="FPQ177" s="59"/>
      <c r="FPR177" s="59"/>
      <c r="FPS177" s="59"/>
      <c r="FPT177" s="59"/>
      <c r="FPU177" s="59"/>
      <c r="FPV177" s="59"/>
      <c r="FPW177" s="59"/>
      <c r="FPX177" s="59"/>
      <c r="FPY177" s="59"/>
      <c r="FPZ177" s="59"/>
      <c r="FQA177" s="59"/>
      <c r="FQB177" s="59"/>
      <c r="FQC177" s="59"/>
      <c r="FQD177" s="59"/>
      <c r="FQE177" s="59"/>
      <c r="FQF177" s="59"/>
      <c r="FQG177" s="59"/>
      <c r="FQH177" s="59"/>
      <c r="FQI177" s="59"/>
      <c r="FQJ177" s="59"/>
      <c r="FQK177" s="59"/>
      <c r="FQL177" s="59"/>
      <c r="FQM177" s="59"/>
      <c r="FQN177" s="59"/>
      <c r="FQO177" s="59"/>
      <c r="FQP177" s="59"/>
      <c r="FQQ177" s="59"/>
      <c r="FQR177" s="59"/>
      <c r="FQS177" s="59"/>
      <c r="FQT177" s="59"/>
      <c r="FQU177" s="59"/>
      <c r="FQV177" s="59"/>
      <c r="FQW177" s="59"/>
      <c r="FQX177" s="59"/>
      <c r="FQY177" s="59"/>
      <c r="FQZ177" s="59"/>
      <c r="FRA177" s="59"/>
      <c r="FRB177" s="59"/>
      <c r="FRC177" s="59"/>
      <c r="FRD177" s="59"/>
      <c r="FRE177" s="59"/>
      <c r="FRF177" s="59"/>
      <c r="FRG177" s="59"/>
      <c r="FRH177" s="59"/>
      <c r="FRI177" s="59"/>
      <c r="FRJ177" s="59"/>
      <c r="FRK177" s="59"/>
      <c r="FRL177" s="59"/>
      <c r="FRM177" s="59"/>
      <c r="FRN177" s="59"/>
      <c r="FRO177" s="59"/>
      <c r="FRP177" s="59"/>
      <c r="FRQ177" s="59"/>
      <c r="FRR177" s="59"/>
      <c r="FRS177" s="59"/>
      <c r="FRT177" s="59"/>
      <c r="FRU177" s="59"/>
      <c r="FRV177" s="59"/>
      <c r="FRW177" s="59"/>
      <c r="FRX177" s="59"/>
      <c r="FRY177" s="59"/>
      <c r="FRZ177" s="59"/>
      <c r="FSA177" s="59"/>
      <c r="FSB177" s="59"/>
      <c r="FSC177" s="59"/>
      <c r="FSD177" s="59"/>
      <c r="FSE177" s="59"/>
      <c r="FSF177" s="59"/>
      <c r="FSG177" s="59"/>
      <c r="FSH177" s="59"/>
      <c r="FSI177" s="59"/>
      <c r="FSJ177" s="59"/>
      <c r="FSK177" s="59"/>
      <c r="FSL177" s="59"/>
      <c r="FSM177" s="59"/>
      <c r="FSN177" s="59"/>
      <c r="FSO177" s="59"/>
      <c r="FSP177" s="59"/>
      <c r="FSQ177" s="59"/>
      <c r="FSR177" s="59"/>
      <c r="FSS177" s="59"/>
      <c r="FST177" s="59"/>
      <c r="FSU177" s="59"/>
      <c r="FSV177" s="59"/>
      <c r="FSW177" s="59"/>
      <c r="FSX177" s="59"/>
      <c r="FSY177" s="59"/>
      <c r="FSZ177" s="59"/>
      <c r="FTA177" s="59"/>
      <c r="FTB177" s="59"/>
      <c r="FTC177" s="59"/>
      <c r="FTD177" s="59"/>
      <c r="FTE177" s="59"/>
      <c r="FTF177" s="59"/>
      <c r="FTG177" s="59"/>
      <c r="FTH177" s="59"/>
      <c r="FTI177" s="59"/>
      <c r="FTJ177" s="59"/>
      <c r="FTK177" s="59"/>
      <c r="FTL177" s="59"/>
      <c r="FTM177" s="59"/>
      <c r="FTN177" s="59"/>
      <c r="FTO177" s="59"/>
      <c r="FTP177" s="59"/>
      <c r="FTQ177" s="59"/>
      <c r="FTR177" s="59"/>
      <c r="FTS177" s="59"/>
      <c r="FTT177" s="59"/>
      <c r="FTU177" s="59"/>
      <c r="FTV177" s="59"/>
      <c r="FTW177" s="59"/>
      <c r="FTX177" s="59"/>
      <c r="FTY177" s="59"/>
      <c r="FTZ177" s="59"/>
      <c r="FUA177" s="59"/>
      <c r="FUB177" s="59"/>
      <c r="FUC177" s="59"/>
      <c r="FUD177" s="59"/>
      <c r="FUE177" s="59"/>
      <c r="FUF177" s="59"/>
      <c r="FUG177" s="59"/>
      <c r="FUH177" s="59"/>
      <c r="FUI177" s="59"/>
      <c r="FUJ177" s="59"/>
      <c r="FUK177" s="59"/>
      <c r="FUL177" s="59"/>
      <c r="FUM177" s="59"/>
      <c r="FUN177" s="59"/>
      <c r="FUO177" s="59"/>
      <c r="FUP177" s="59"/>
      <c r="FUQ177" s="59"/>
      <c r="FUR177" s="59"/>
      <c r="FUS177" s="59"/>
      <c r="FUT177" s="59"/>
      <c r="FUU177" s="59"/>
      <c r="FUV177" s="59"/>
      <c r="FUW177" s="59"/>
      <c r="FUX177" s="59"/>
      <c r="FUY177" s="59"/>
      <c r="FUZ177" s="59"/>
      <c r="FVA177" s="59"/>
      <c r="FVB177" s="59"/>
      <c r="FVC177" s="59"/>
      <c r="FVD177" s="59"/>
      <c r="FVE177" s="59"/>
      <c r="FVF177" s="59"/>
      <c r="FVG177" s="59"/>
      <c r="FVH177" s="59"/>
      <c r="FVI177" s="59"/>
      <c r="FVJ177" s="59"/>
      <c r="FVK177" s="59"/>
      <c r="FVL177" s="59"/>
      <c r="FVM177" s="59"/>
      <c r="FVN177" s="59"/>
      <c r="FVO177" s="59"/>
      <c r="FVP177" s="59"/>
      <c r="FVQ177" s="59"/>
      <c r="FVR177" s="59"/>
      <c r="FVS177" s="59"/>
      <c r="FVT177" s="59"/>
      <c r="FVU177" s="59"/>
      <c r="FVV177" s="59"/>
      <c r="FVW177" s="59"/>
      <c r="FVX177" s="59"/>
      <c r="FVY177" s="59"/>
      <c r="FVZ177" s="59"/>
      <c r="FWA177" s="59"/>
      <c r="FWB177" s="59"/>
      <c r="FWC177" s="59"/>
      <c r="FWD177" s="59"/>
      <c r="FWE177" s="59"/>
      <c r="FWF177" s="59"/>
      <c r="FWG177" s="59"/>
      <c r="FWH177" s="59"/>
      <c r="FWI177" s="59"/>
      <c r="FWJ177" s="59"/>
      <c r="FWK177" s="59"/>
      <c r="FWL177" s="59"/>
      <c r="FWM177" s="59"/>
      <c r="FWN177" s="59"/>
      <c r="FWO177" s="59"/>
      <c r="FWP177" s="59"/>
      <c r="FWQ177" s="59"/>
      <c r="FWR177" s="59"/>
      <c r="FWS177" s="59"/>
      <c r="FWT177" s="59"/>
      <c r="FWU177" s="59"/>
      <c r="FWV177" s="59"/>
      <c r="FWW177" s="59"/>
      <c r="FWX177" s="59"/>
      <c r="FWY177" s="59"/>
      <c r="FWZ177" s="59"/>
      <c r="FXA177" s="59"/>
      <c r="FXB177" s="59"/>
      <c r="FXC177" s="59"/>
      <c r="FXD177" s="59"/>
      <c r="FXE177" s="59"/>
      <c r="FXF177" s="59"/>
      <c r="FXG177" s="59"/>
      <c r="FXH177" s="59"/>
      <c r="FXI177" s="59"/>
      <c r="FXJ177" s="59"/>
      <c r="FXK177" s="59"/>
      <c r="FXL177" s="59"/>
      <c r="FXM177" s="59"/>
      <c r="FXN177" s="59"/>
      <c r="FXO177" s="59"/>
      <c r="FXP177" s="59"/>
      <c r="FXQ177" s="59"/>
      <c r="FXR177" s="59"/>
      <c r="FXS177" s="59"/>
      <c r="FXT177" s="59"/>
      <c r="FXU177" s="59"/>
      <c r="FXV177" s="59"/>
      <c r="FXW177" s="59"/>
      <c r="FXX177" s="59"/>
      <c r="FXY177" s="59"/>
      <c r="FXZ177" s="59"/>
      <c r="FYA177" s="59"/>
      <c r="FYB177" s="59"/>
      <c r="FYC177" s="59"/>
      <c r="FYD177" s="59"/>
      <c r="FYE177" s="59"/>
      <c r="FYF177" s="59"/>
      <c r="FYG177" s="59"/>
      <c r="FYH177" s="59"/>
      <c r="FYI177" s="59"/>
      <c r="FYJ177" s="59"/>
      <c r="FYK177" s="59"/>
      <c r="FYL177" s="59"/>
      <c r="FYM177" s="59"/>
      <c r="FYN177" s="59"/>
      <c r="FYO177" s="59"/>
      <c r="FYP177" s="59"/>
      <c r="FYQ177" s="59"/>
      <c r="FYR177" s="59"/>
      <c r="FYS177" s="59"/>
      <c r="FYT177" s="59"/>
      <c r="FYU177" s="59"/>
      <c r="FYV177" s="59"/>
      <c r="FYW177" s="59"/>
      <c r="FYX177" s="59"/>
      <c r="FYY177" s="59"/>
      <c r="FYZ177" s="59"/>
      <c r="FZA177" s="59"/>
      <c r="FZB177" s="59"/>
      <c r="FZC177" s="59"/>
      <c r="FZD177" s="59"/>
      <c r="FZE177" s="59"/>
      <c r="FZF177" s="59"/>
      <c r="FZG177" s="59"/>
      <c r="FZH177" s="59"/>
      <c r="FZI177" s="59"/>
      <c r="FZJ177" s="59"/>
      <c r="FZK177" s="59"/>
      <c r="FZL177" s="59"/>
      <c r="FZM177" s="59"/>
      <c r="FZN177" s="59"/>
      <c r="FZO177" s="59"/>
      <c r="FZP177" s="59"/>
      <c r="FZQ177" s="59"/>
      <c r="FZR177" s="59"/>
      <c r="FZS177" s="59"/>
      <c r="FZT177" s="59"/>
      <c r="FZU177" s="59"/>
      <c r="FZV177" s="59"/>
      <c r="FZW177" s="59"/>
      <c r="FZX177" s="59"/>
      <c r="FZY177" s="59"/>
      <c r="FZZ177" s="59"/>
      <c r="GAA177" s="59"/>
      <c r="GAB177" s="59"/>
      <c r="GAC177" s="59"/>
      <c r="GAD177" s="59"/>
      <c r="GAE177" s="59"/>
      <c r="GAF177" s="59"/>
      <c r="GAG177" s="59"/>
      <c r="GAH177" s="59"/>
      <c r="GAI177" s="59"/>
      <c r="GAJ177" s="59"/>
      <c r="GAK177" s="59"/>
      <c r="GAL177" s="59"/>
      <c r="GAM177" s="59"/>
      <c r="GAN177" s="59"/>
      <c r="GAO177" s="59"/>
      <c r="GAP177" s="59"/>
      <c r="GAQ177" s="59"/>
      <c r="GAR177" s="59"/>
      <c r="GAS177" s="59"/>
      <c r="GAT177" s="59"/>
      <c r="GAU177" s="59"/>
      <c r="GAV177" s="59"/>
      <c r="GAW177" s="59"/>
      <c r="GAX177" s="59"/>
      <c r="GAY177" s="59"/>
      <c r="GAZ177" s="59"/>
      <c r="GBA177" s="59"/>
      <c r="GBB177" s="59"/>
      <c r="GBC177" s="59"/>
      <c r="GBD177" s="59"/>
      <c r="GBE177" s="59"/>
      <c r="GBF177" s="59"/>
      <c r="GBG177" s="59"/>
      <c r="GBH177" s="59"/>
      <c r="GBI177" s="59"/>
      <c r="GBJ177" s="59"/>
      <c r="GBK177" s="59"/>
      <c r="GBL177" s="59"/>
      <c r="GBM177" s="59"/>
      <c r="GBN177" s="59"/>
      <c r="GBO177" s="59"/>
      <c r="GBP177" s="59"/>
      <c r="GBQ177" s="59"/>
      <c r="GBR177" s="59"/>
      <c r="GBS177" s="59"/>
      <c r="GBT177" s="59"/>
      <c r="GBU177" s="59"/>
      <c r="GBV177" s="59"/>
      <c r="GBW177" s="59"/>
      <c r="GBX177" s="59"/>
      <c r="GBY177" s="59"/>
      <c r="GBZ177" s="59"/>
      <c r="GCA177" s="59"/>
      <c r="GCB177" s="59"/>
      <c r="GCC177" s="59"/>
      <c r="GCD177" s="59"/>
      <c r="GCE177" s="59"/>
      <c r="GCF177" s="59"/>
      <c r="GCG177" s="59"/>
      <c r="GCH177" s="59"/>
      <c r="GCI177" s="59"/>
      <c r="GCJ177" s="59"/>
      <c r="GCK177" s="59"/>
      <c r="GCL177" s="59"/>
      <c r="GCM177" s="59"/>
      <c r="GCN177" s="59"/>
      <c r="GCO177" s="59"/>
      <c r="GCP177" s="59"/>
      <c r="GCQ177" s="59"/>
      <c r="GCR177" s="59"/>
      <c r="GCS177" s="59"/>
      <c r="GCT177" s="59"/>
      <c r="GCU177" s="59"/>
      <c r="GCV177" s="59"/>
      <c r="GCW177" s="59"/>
      <c r="GCX177" s="59"/>
      <c r="GCY177" s="59"/>
      <c r="GCZ177" s="59"/>
      <c r="GDA177" s="59"/>
      <c r="GDB177" s="59"/>
      <c r="GDC177" s="59"/>
      <c r="GDD177" s="59"/>
      <c r="GDE177" s="59"/>
      <c r="GDF177" s="59"/>
      <c r="GDG177" s="59"/>
      <c r="GDH177" s="59"/>
      <c r="GDI177" s="59"/>
      <c r="GDJ177" s="59"/>
      <c r="GDK177" s="59"/>
      <c r="GDL177" s="59"/>
      <c r="GDM177" s="59"/>
      <c r="GDN177" s="59"/>
      <c r="GDO177" s="59"/>
      <c r="GDP177" s="59"/>
      <c r="GDQ177" s="59"/>
      <c r="GDR177" s="59"/>
      <c r="GDS177" s="59"/>
      <c r="GDT177" s="59"/>
      <c r="GDU177" s="59"/>
      <c r="GDV177" s="59"/>
      <c r="GDW177" s="59"/>
      <c r="GDX177" s="59"/>
      <c r="GDY177" s="59"/>
      <c r="GDZ177" s="59"/>
      <c r="GEA177" s="59"/>
      <c r="GEB177" s="59"/>
      <c r="GEC177" s="59"/>
      <c r="GED177" s="59"/>
      <c r="GEE177" s="59"/>
      <c r="GEF177" s="59"/>
      <c r="GEG177" s="59"/>
      <c r="GEH177" s="59"/>
      <c r="GEI177" s="59"/>
      <c r="GEJ177" s="59"/>
      <c r="GEK177" s="59"/>
      <c r="GEL177" s="59"/>
      <c r="GEM177" s="59"/>
      <c r="GEN177" s="59"/>
      <c r="GEO177" s="59"/>
      <c r="GEP177" s="59"/>
      <c r="GEQ177" s="59"/>
      <c r="GER177" s="59"/>
      <c r="GES177" s="59"/>
      <c r="GET177" s="59"/>
      <c r="GEU177" s="59"/>
      <c r="GEV177" s="59"/>
      <c r="GEW177" s="59"/>
      <c r="GEX177" s="59"/>
      <c r="GEY177" s="59"/>
      <c r="GEZ177" s="59"/>
      <c r="GFA177" s="59"/>
      <c r="GFB177" s="59"/>
      <c r="GFC177" s="59"/>
      <c r="GFD177" s="59"/>
      <c r="GFE177" s="59"/>
      <c r="GFF177" s="59"/>
      <c r="GFG177" s="59"/>
      <c r="GFH177" s="59"/>
      <c r="GFI177" s="59"/>
      <c r="GFJ177" s="59"/>
      <c r="GFK177" s="59"/>
      <c r="GFL177" s="59"/>
      <c r="GFM177" s="59"/>
      <c r="GFN177" s="59"/>
      <c r="GFO177" s="59"/>
      <c r="GFP177" s="59"/>
      <c r="GFQ177" s="59"/>
      <c r="GFR177" s="59"/>
      <c r="GFS177" s="59"/>
      <c r="GFT177" s="59"/>
      <c r="GFU177" s="59"/>
      <c r="GFV177" s="59"/>
      <c r="GFW177" s="59"/>
      <c r="GFX177" s="59"/>
      <c r="GFY177" s="59"/>
      <c r="GFZ177" s="59"/>
      <c r="GGA177" s="59"/>
      <c r="GGB177" s="59"/>
      <c r="GGC177" s="59"/>
      <c r="GGD177" s="59"/>
      <c r="GGE177" s="59"/>
      <c r="GGF177" s="59"/>
      <c r="GGG177" s="59"/>
      <c r="GGH177" s="59"/>
      <c r="GGI177" s="59"/>
      <c r="GGJ177" s="59"/>
      <c r="GGK177" s="59"/>
      <c r="GGL177" s="59"/>
      <c r="GGM177" s="59"/>
      <c r="GGN177" s="59"/>
      <c r="GGO177" s="59"/>
      <c r="GGP177" s="59"/>
      <c r="GGQ177" s="59"/>
      <c r="GGR177" s="59"/>
      <c r="GGS177" s="59"/>
      <c r="GGT177" s="59"/>
      <c r="GGU177" s="59"/>
      <c r="GGV177" s="59"/>
      <c r="GGW177" s="59"/>
      <c r="GGX177" s="59"/>
      <c r="GGY177" s="59"/>
      <c r="GGZ177" s="59"/>
      <c r="GHA177" s="59"/>
      <c r="GHB177" s="59"/>
      <c r="GHC177" s="59"/>
      <c r="GHD177" s="59"/>
      <c r="GHE177" s="59"/>
      <c r="GHF177" s="59"/>
      <c r="GHG177" s="59"/>
      <c r="GHH177" s="59"/>
      <c r="GHI177" s="59"/>
      <c r="GHJ177" s="59"/>
      <c r="GHK177" s="59"/>
      <c r="GHL177" s="59"/>
      <c r="GHM177" s="59"/>
      <c r="GHN177" s="59"/>
      <c r="GHO177" s="59"/>
      <c r="GHP177" s="59"/>
      <c r="GHQ177" s="59"/>
      <c r="GHR177" s="59"/>
      <c r="GHS177" s="59"/>
      <c r="GHT177" s="59"/>
      <c r="GHU177" s="59"/>
      <c r="GHV177" s="59"/>
      <c r="GHW177" s="59"/>
      <c r="GHX177" s="59"/>
      <c r="GHY177" s="59"/>
      <c r="GHZ177" s="59"/>
      <c r="GIA177" s="59"/>
      <c r="GIB177" s="59"/>
      <c r="GIC177" s="59"/>
      <c r="GID177" s="59"/>
      <c r="GIE177" s="59"/>
      <c r="GIF177" s="59"/>
      <c r="GIG177" s="59"/>
      <c r="GIH177" s="59"/>
      <c r="GII177" s="59"/>
      <c r="GIJ177" s="59"/>
      <c r="GIK177" s="59"/>
      <c r="GIL177" s="59"/>
      <c r="GIM177" s="59"/>
      <c r="GIN177" s="59"/>
      <c r="GIO177" s="59"/>
      <c r="GIP177" s="59"/>
      <c r="GIQ177" s="59"/>
      <c r="GIR177" s="59"/>
      <c r="GIS177" s="59"/>
      <c r="GIT177" s="59"/>
      <c r="GIU177" s="59"/>
      <c r="GIV177" s="59"/>
      <c r="GIW177" s="59"/>
      <c r="GIX177" s="59"/>
      <c r="GIY177" s="59"/>
      <c r="GIZ177" s="59"/>
      <c r="GJA177" s="59"/>
      <c r="GJB177" s="59"/>
      <c r="GJC177" s="59"/>
      <c r="GJD177" s="59"/>
      <c r="GJE177" s="59"/>
      <c r="GJF177" s="59"/>
      <c r="GJG177" s="59"/>
      <c r="GJH177" s="59"/>
      <c r="GJI177" s="59"/>
      <c r="GJJ177" s="59"/>
      <c r="GJK177" s="59"/>
      <c r="GJL177" s="59"/>
      <c r="GJM177" s="59"/>
      <c r="GJN177" s="59"/>
      <c r="GJO177" s="59"/>
      <c r="GJP177" s="59"/>
      <c r="GJQ177" s="59"/>
      <c r="GJR177" s="59"/>
      <c r="GJS177" s="59"/>
      <c r="GJT177" s="59"/>
      <c r="GJU177" s="59"/>
      <c r="GJV177" s="59"/>
      <c r="GJW177" s="59"/>
      <c r="GJX177" s="59"/>
      <c r="GJY177" s="59"/>
      <c r="GJZ177" s="59"/>
      <c r="GKA177" s="59"/>
      <c r="GKB177" s="59"/>
      <c r="GKC177" s="59"/>
      <c r="GKD177" s="59"/>
      <c r="GKE177" s="59"/>
      <c r="GKF177" s="59"/>
      <c r="GKG177" s="59"/>
      <c r="GKH177" s="59"/>
      <c r="GKI177" s="59"/>
      <c r="GKJ177" s="59"/>
      <c r="GKK177" s="59"/>
      <c r="GKL177" s="59"/>
      <c r="GKM177" s="59"/>
      <c r="GKN177" s="59"/>
      <c r="GKO177" s="59"/>
      <c r="GKP177" s="59"/>
      <c r="GKQ177" s="59"/>
      <c r="GKR177" s="59"/>
      <c r="GKS177" s="59"/>
      <c r="GKT177" s="59"/>
      <c r="GKU177" s="59"/>
      <c r="GKV177" s="59"/>
      <c r="GKW177" s="59"/>
      <c r="GKX177" s="59"/>
      <c r="GKY177" s="59"/>
      <c r="GKZ177" s="59"/>
      <c r="GLA177" s="59"/>
      <c r="GLB177" s="59"/>
      <c r="GLC177" s="59"/>
      <c r="GLD177" s="59"/>
      <c r="GLE177" s="59"/>
      <c r="GLF177" s="59"/>
      <c r="GLG177" s="59"/>
      <c r="GLH177" s="59"/>
      <c r="GLI177" s="59"/>
      <c r="GLJ177" s="59"/>
      <c r="GLK177" s="59"/>
      <c r="GLL177" s="59"/>
      <c r="GLM177" s="59"/>
      <c r="GLN177" s="59"/>
      <c r="GLO177" s="59"/>
      <c r="GLP177" s="59"/>
      <c r="GLQ177" s="59"/>
      <c r="GLR177" s="59"/>
      <c r="GLS177" s="59"/>
      <c r="GLT177" s="59"/>
      <c r="GLU177" s="59"/>
      <c r="GLV177" s="59"/>
      <c r="GLW177" s="59"/>
      <c r="GLX177" s="59"/>
      <c r="GLY177" s="59"/>
      <c r="GLZ177" s="59"/>
      <c r="GMA177" s="59"/>
      <c r="GMB177" s="59"/>
      <c r="GMC177" s="59"/>
      <c r="GMD177" s="59"/>
      <c r="GME177" s="59"/>
      <c r="GMF177" s="59"/>
      <c r="GMG177" s="59"/>
      <c r="GMH177" s="59"/>
      <c r="GMI177" s="59"/>
      <c r="GMJ177" s="59"/>
      <c r="GMK177" s="59"/>
      <c r="GML177" s="59"/>
      <c r="GMM177" s="59"/>
      <c r="GMN177" s="59"/>
      <c r="GMO177" s="59"/>
      <c r="GMP177" s="59"/>
      <c r="GMQ177" s="59"/>
      <c r="GMR177" s="59"/>
      <c r="GMS177" s="59"/>
      <c r="GMT177" s="59"/>
      <c r="GMU177" s="59"/>
      <c r="GMV177" s="59"/>
      <c r="GMW177" s="59"/>
      <c r="GMX177" s="59"/>
      <c r="GMY177" s="59"/>
      <c r="GMZ177" s="59"/>
      <c r="GNA177" s="59"/>
      <c r="GNB177" s="59"/>
      <c r="GNC177" s="59"/>
      <c r="GND177" s="59"/>
      <c r="GNE177" s="59"/>
      <c r="GNF177" s="59"/>
      <c r="GNG177" s="59"/>
      <c r="GNH177" s="59"/>
      <c r="GNI177" s="59"/>
      <c r="GNJ177" s="59"/>
      <c r="GNK177" s="59"/>
      <c r="GNL177" s="59"/>
      <c r="GNM177" s="59"/>
      <c r="GNN177" s="59"/>
      <c r="GNO177" s="59"/>
      <c r="GNP177" s="59"/>
      <c r="GNQ177" s="59"/>
      <c r="GNR177" s="59"/>
      <c r="GNS177" s="59"/>
      <c r="GNT177" s="59"/>
      <c r="GNU177" s="59"/>
      <c r="GNV177" s="59"/>
      <c r="GNW177" s="59"/>
      <c r="GNX177" s="59"/>
      <c r="GNY177" s="59"/>
      <c r="GNZ177" s="59"/>
      <c r="GOA177" s="59"/>
      <c r="GOB177" s="59"/>
      <c r="GOC177" s="59"/>
      <c r="GOD177" s="59"/>
      <c r="GOE177" s="59"/>
      <c r="GOF177" s="59"/>
      <c r="GOG177" s="59"/>
      <c r="GOH177" s="59"/>
      <c r="GOI177" s="59"/>
      <c r="GOJ177" s="59"/>
      <c r="GOK177" s="59"/>
      <c r="GOL177" s="59"/>
      <c r="GOM177" s="59"/>
      <c r="GON177" s="59"/>
      <c r="GOO177" s="59"/>
      <c r="GOP177" s="59"/>
      <c r="GOQ177" s="59"/>
      <c r="GOR177" s="59"/>
      <c r="GOS177" s="59"/>
      <c r="GOT177" s="59"/>
      <c r="GOU177" s="59"/>
      <c r="GOV177" s="59"/>
      <c r="GOW177" s="59"/>
      <c r="GOX177" s="59"/>
      <c r="GOY177" s="59"/>
      <c r="GOZ177" s="59"/>
      <c r="GPA177" s="59"/>
      <c r="GPB177" s="59"/>
      <c r="GPC177" s="59"/>
      <c r="GPD177" s="59"/>
      <c r="GPE177" s="59"/>
      <c r="GPF177" s="59"/>
      <c r="GPG177" s="59"/>
      <c r="GPH177" s="59"/>
      <c r="GPI177" s="59"/>
      <c r="GPJ177" s="59"/>
      <c r="GPK177" s="59"/>
      <c r="GPL177" s="59"/>
      <c r="GPM177" s="59"/>
      <c r="GPN177" s="59"/>
      <c r="GPO177" s="59"/>
      <c r="GPP177" s="59"/>
      <c r="GPQ177" s="59"/>
      <c r="GPR177" s="59"/>
      <c r="GPS177" s="59"/>
      <c r="GPT177" s="59"/>
      <c r="GPU177" s="59"/>
      <c r="GPV177" s="59"/>
      <c r="GPW177" s="59"/>
      <c r="GPX177" s="59"/>
      <c r="GPY177" s="59"/>
      <c r="GPZ177" s="59"/>
      <c r="GQA177" s="59"/>
      <c r="GQB177" s="59"/>
      <c r="GQC177" s="59"/>
      <c r="GQD177" s="59"/>
      <c r="GQE177" s="59"/>
      <c r="GQF177" s="59"/>
      <c r="GQG177" s="59"/>
      <c r="GQH177" s="59"/>
      <c r="GQI177" s="59"/>
      <c r="GQJ177" s="59"/>
      <c r="GQK177" s="59"/>
      <c r="GQL177" s="59"/>
      <c r="GQM177" s="59"/>
      <c r="GQN177" s="59"/>
      <c r="GQO177" s="59"/>
      <c r="GQP177" s="59"/>
      <c r="GQQ177" s="59"/>
      <c r="GQR177" s="59"/>
      <c r="GQS177" s="59"/>
      <c r="GQT177" s="59"/>
      <c r="GQU177" s="59"/>
      <c r="GQV177" s="59"/>
      <c r="GQW177" s="59"/>
      <c r="GQX177" s="59"/>
      <c r="GQY177" s="59"/>
      <c r="GQZ177" s="59"/>
      <c r="GRA177" s="59"/>
      <c r="GRB177" s="59"/>
      <c r="GRC177" s="59"/>
      <c r="GRD177" s="59"/>
      <c r="GRE177" s="59"/>
      <c r="GRF177" s="59"/>
      <c r="GRG177" s="59"/>
      <c r="GRH177" s="59"/>
      <c r="GRI177" s="59"/>
      <c r="GRJ177" s="59"/>
      <c r="GRK177" s="59"/>
      <c r="GRL177" s="59"/>
      <c r="GRM177" s="59"/>
      <c r="GRN177" s="59"/>
      <c r="GRO177" s="59"/>
      <c r="GRP177" s="59"/>
      <c r="GRQ177" s="59"/>
      <c r="GRR177" s="59"/>
      <c r="GRS177" s="59"/>
      <c r="GRT177" s="59"/>
      <c r="GRU177" s="59"/>
      <c r="GRV177" s="59"/>
      <c r="GRW177" s="59"/>
      <c r="GRX177" s="59"/>
      <c r="GRY177" s="59"/>
      <c r="GRZ177" s="59"/>
      <c r="GSA177" s="59"/>
      <c r="GSB177" s="59"/>
      <c r="GSC177" s="59"/>
      <c r="GSD177" s="59"/>
      <c r="GSE177" s="59"/>
      <c r="GSF177" s="59"/>
      <c r="GSG177" s="59"/>
      <c r="GSH177" s="59"/>
      <c r="GSI177" s="59"/>
      <c r="GSJ177" s="59"/>
      <c r="GSK177" s="59"/>
      <c r="GSL177" s="59"/>
      <c r="GSM177" s="59"/>
      <c r="GSN177" s="59"/>
      <c r="GSO177" s="59"/>
      <c r="GSP177" s="59"/>
      <c r="GSQ177" s="59"/>
      <c r="GSR177" s="59"/>
      <c r="GSS177" s="59"/>
      <c r="GST177" s="59"/>
      <c r="GSU177" s="59"/>
      <c r="GSV177" s="59"/>
      <c r="GSW177" s="59"/>
      <c r="GSX177" s="59"/>
      <c r="GSY177" s="59"/>
      <c r="GSZ177" s="59"/>
      <c r="GTA177" s="59"/>
      <c r="GTB177" s="59"/>
      <c r="GTC177" s="59"/>
      <c r="GTD177" s="59"/>
      <c r="GTE177" s="59"/>
      <c r="GTF177" s="59"/>
      <c r="GTG177" s="59"/>
      <c r="GTH177" s="59"/>
      <c r="GTI177" s="59"/>
      <c r="GTJ177" s="59"/>
      <c r="GTK177" s="59"/>
      <c r="GTL177" s="59"/>
      <c r="GTM177" s="59"/>
      <c r="GTN177" s="59"/>
      <c r="GTO177" s="59"/>
      <c r="GTP177" s="59"/>
      <c r="GTQ177" s="59"/>
      <c r="GTR177" s="59"/>
      <c r="GTS177" s="59"/>
      <c r="GTT177" s="59"/>
      <c r="GTU177" s="59"/>
      <c r="GTV177" s="59"/>
      <c r="GTW177" s="59"/>
      <c r="GTX177" s="59"/>
      <c r="GTY177" s="59"/>
      <c r="GTZ177" s="59"/>
      <c r="GUA177" s="59"/>
      <c r="GUB177" s="59"/>
      <c r="GUC177" s="59"/>
      <c r="GUD177" s="59"/>
      <c r="GUE177" s="59"/>
      <c r="GUF177" s="59"/>
      <c r="GUG177" s="59"/>
      <c r="GUH177" s="59"/>
      <c r="GUI177" s="59"/>
      <c r="GUJ177" s="59"/>
      <c r="GUK177" s="59"/>
      <c r="GUL177" s="59"/>
      <c r="GUM177" s="59"/>
      <c r="GUN177" s="59"/>
      <c r="GUO177" s="59"/>
      <c r="GUP177" s="59"/>
      <c r="GUQ177" s="59"/>
      <c r="GUR177" s="59"/>
      <c r="GUS177" s="59"/>
      <c r="GUT177" s="59"/>
      <c r="GUU177" s="59"/>
      <c r="GUV177" s="59"/>
      <c r="GUW177" s="59"/>
      <c r="GUX177" s="59"/>
      <c r="GUY177" s="59"/>
      <c r="GUZ177" s="59"/>
      <c r="GVA177" s="59"/>
      <c r="GVB177" s="59"/>
      <c r="GVC177" s="59"/>
      <c r="GVD177" s="59"/>
      <c r="GVE177" s="59"/>
      <c r="GVF177" s="59"/>
      <c r="GVG177" s="59"/>
      <c r="GVH177" s="59"/>
      <c r="GVI177" s="59"/>
      <c r="GVJ177" s="59"/>
      <c r="GVK177" s="59"/>
      <c r="GVL177" s="59"/>
      <c r="GVM177" s="59"/>
      <c r="GVN177" s="59"/>
      <c r="GVO177" s="59"/>
      <c r="GVP177" s="59"/>
      <c r="GVQ177" s="59"/>
      <c r="GVR177" s="59"/>
      <c r="GVS177" s="59"/>
      <c r="GVT177" s="59"/>
      <c r="GVU177" s="59"/>
      <c r="GVV177" s="59"/>
      <c r="GVW177" s="59"/>
      <c r="GVX177" s="59"/>
      <c r="GVY177" s="59"/>
      <c r="GVZ177" s="59"/>
      <c r="GWA177" s="59"/>
      <c r="GWB177" s="59"/>
      <c r="GWC177" s="59"/>
      <c r="GWD177" s="59"/>
      <c r="GWE177" s="59"/>
      <c r="GWF177" s="59"/>
      <c r="GWG177" s="59"/>
      <c r="GWH177" s="59"/>
      <c r="GWI177" s="59"/>
      <c r="GWJ177" s="59"/>
      <c r="GWK177" s="59"/>
      <c r="GWL177" s="59"/>
      <c r="GWM177" s="59"/>
      <c r="GWN177" s="59"/>
      <c r="GWO177" s="59"/>
      <c r="GWP177" s="59"/>
      <c r="GWQ177" s="59"/>
      <c r="GWR177" s="59"/>
      <c r="GWS177" s="59"/>
      <c r="GWT177" s="59"/>
      <c r="GWU177" s="59"/>
      <c r="GWV177" s="59"/>
      <c r="GWW177" s="59"/>
      <c r="GWX177" s="59"/>
      <c r="GWY177" s="59"/>
      <c r="GWZ177" s="59"/>
      <c r="GXA177" s="59"/>
      <c r="GXB177" s="59"/>
      <c r="GXC177" s="59"/>
      <c r="GXD177" s="59"/>
      <c r="GXE177" s="59"/>
      <c r="GXF177" s="59"/>
      <c r="GXG177" s="59"/>
      <c r="GXH177" s="59"/>
      <c r="GXI177" s="59"/>
      <c r="GXJ177" s="59"/>
      <c r="GXK177" s="59"/>
      <c r="GXL177" s="59"/>
      <c r="GXM177" s="59"/>
      <c r="GXN177" s="59"/>
      <c r="GXO177" s="59"/>
      <c r="GXP177" s="59"/>
      <c r="GXQ177" s="59"/>
      <c r="GXR177" s="59"/>
      <c r="GXS177" s="59"/>
      <c r="GXT177" s="59"/>
      <c r="GXU177" s="59"/>
      <c r="GXV177" s="59"/>
      <c r="GXW177" s="59"/>
      <c r="GXX177" s="59"/>
      <c r="GXY177" s="59"/>
      <c r="GXZ177" s="59"/>
      <c r="GYA177" s="59"/>
      <c r="GYB177" s="59"/>
      <c r="GYC177" s="59"/>
      <c r="GYD177" s="59"/>
      <c r="GYE177" s="59"/>
      <c r="GYF177" s="59"/>
      <c r="GYG177" s="59"/>
      <c r="GYH177" s="59"/>
      <c r="GYI177" s="59"/>
      <c r="GYJ177" s="59"/>
      <c r="GYK177" s="59"/>
      <c r="GYL177" s="59"/>
      <c r="GYM177" s="59"/>
      <c r="GYN177" s="59"/>
      <c r="GYO177" s="59"/>
      <c r="GYP177" s="59"/>
      <c r="GYQ177" s="59"/>
      <c r="GYR177" s="59"/>
      <c r="GYS177" s="59"/>
      <c r="GYT177" s="59"/>
      <c r="GYU177" s="59"/>
      <c r="GYV177" s="59"/>
      <c r="GYW177" s="59"/>
      <c r="GYX177" s="59"/>
      <c r="GYY177" s="59"/>
      <c r="GYZ177" s="59"/>
      <c r="GZA177" s="59"/>
      <c r="GZB177" s="59"/>
      <c r="GZC177" s="59"/>
      <c r="GZD177" s="59"/>
      <c r="GZE177" s="59"/>
      <c r="GZF177" s="59"/>
      <c r="GZG177" s="59"/>
      <c r="GZH177" s="59"/>
      <c r="GZI177" s="59"/>
      <c r="GZJ177" s="59"/>
      <c r="GZK177" s="59"/>
      <c r="GZL177" s="59"/>
      <c r="GZM177" s="59"/>
      <c r="GZN177" s="59"/>
      <c r="GZO177" s="59"/>
      <c r="GZP177" s="59"/>
      <c r="GZQ177" s="59"/>
      <c r="GZR177" s="59"/>
      <c r="GZS177" s="59"/>
      <c r="GZT177" s="59"/>
      <c r="GZU177" s="59"/>
      <c r="GZV177" s="59"/>
      <c r="GZW177" s="59"/>
      <c r="GZX177" s="59"/>
      <c r="GZY177" s="59"/>
      <c r="GZZ177" s="59"/>
      <c r="HAA177" s="59"/>
      <c r="HAB177" s="59"/>
      <c r="HAC177" s="59"/>
      <c r="HAD177" s="59"/>
      <c r="HAE177" s="59"/>
      <c r="HAF177" s="59"/>
      <c r="HAG177" s="59"/>
      <c r="HAH177" s="59"/>
      <c r="HAI177" s="59"/>
      <c r="HAJ177" s="59"/>
      <c r="HAK177" s="59"/>
      <c r="HAL177" s="59"/>
      <c r="HAM177" s="59"/>
      <c r="HAN177" s="59"/>
      <c r="HAO177" s="59"/>
      <c r="HAP177" s="59"/>
      <c r="HAQ177" s="59"/>
      <c r="HAR177" s="59"/>
      <c r="HAS177" s="59"/>
      <c r="HAT177" s="59"/>
      <c r="HAU177" s="59"/>
      <c r="HAV177" s="59"/>
      <c r="HAW177" s="59"/>
      <c r="HAX177" s="59"/>
      <c r="HAY177" s="59"/>
      <c r="HAZ177" s="59"/>
      <c r="HBA177" s="59"/>
      <c r="HBB177" s="59"/>
      <c r="HBC177" s="59"/>
      <c r="HBD177" s="59"/>
      <c r="HBE177" s="59"/>
      <c r="HBF177" s="59"/>
      <c r="HBG177" s="59"/>
      <c r="HBH177" s="59"/>
      <c r="HBI177" s="59"/>
      <c r="HBJ177" s="59"/>
      <c r="HBK177" s="59"/>
      <c r="HBL177" s="59"/>
      <c r="HBM177" s="59"/>
      <c r="HBN177" s="59"/>
      <c r="HBO177" s="59"/>
      <c r="HBP177" s="59"/>
      <c r="HBQ177" s="59"/>
      <c r="HBR177" s="59"/>
      <c r="HBS177" s="59"/>
      <c r="HBT177" s="59"/>
      <c r="HBU177" s="59"/>
      <c r="HBV177" s="59"/>
      <c r="HBW177" s="59"/>
      <c r="HBX177" s="59"/>
      <c r="HBY177" s="59"/>
      <c r="HBZ177" s="59"/>
      <c r="HCA177" s="59"/>
      <c r="HCB177" s="59"/>
      <c r="HCC177" s="59"/>
      <c r="HCD177" s="59"/>
      <c r="HCE177" s="59"/>
      <c r="HCF177" s="59"/>
      <c r="HCG177" s="59"/>
      <c r="HCH177" s="59"/>
      <c r="HCI177" s="59"/>
      <c r="HCJ177" s="59"/>
      <c r="HCK177" s="59"/>
      <c r="HCL177" s="59"/>
      <c r="HCM177" s="59"/>
      <c r="HCN177" s="59"/>
      <c r="HCO177" s="59"/>
      <c r="HCP177" s="59"/>
      <c r="HCQ177" s="59"/>
      <c r="HCR177" s="59"/>
      <c r="HCS177" s="59"/>
      <c r="HCT177" s="59"/>
      <c r="HCU177" s="59"/>
      <c r="HCV177" s="59"/>
      <c r="HCW177" s="59"/>
      <c r="HCX177" s="59"/>
      <c r="HCY177" s="59"/>
      <c r="HCZ177" s="59"/>
      <c r="HDA177" s="59"/>
      <c r="HDB177" s="59"/>
      <c r="HDC177" s="59"/>
      <c r="HDD177" s="59"/>
      <c r="HDE177" s="59"/>
      <c r="HDF177" s="59"/>
      <c r="HDG177" s="59"/>
      <c r="HDH177" s="59"/>
      <c r="HDI177" s="59"/>
      <c r="HDJ177" s="59"/>
      <c r="HDK177" s="59"/>
      <c r="HDL177" s="59"/>
      <c r="HDM177" s="59"/>
      <c r="HDN177" s="59"/>
      <c r="HDO177" s="59"/>
      <c r="HDP177" s="59"/>
      <c r="HDQ177" s="59"/>
      <c r="HDR177" s="59"/>
      <c r="HDS177" s="59"/>
      <c r="HDT177" s="59"/>
      <c r="HDU177" s="59"/>
      <c r="HDV177" s="59"/>
      <c r="HDW177" s="59"/>
      <c r="HDX177" s="59"/>
      <c r="HDY177" s="59"/>
      <c r="HDZ177" s="59"/>
      <c r="HEA177" s="59"/>
      <c r="HEB177" s="59"/>
      <c r="HEC177" s="59"/>
      <c r="HED177" s="59"/>
      <c r="HEE177" s="59"/>
      <c r="HEF177" s="59"/>
      <c r="HEG177" s="59"/>
      <c r="HEH177" s="59"/>
      <c r="HEI177" s="59"/>
      <c r="HEJ177" s="59"/>
      <c r="HEK177" s="59"/>
      <c r="HEL177" s="59"/>
      <c r="HEM177" s="59"/>
      <c r="HEN177" s="59"/>
      <c r="HEO177" s="59"/>
      <c r="HEP177" s="59"/>
      <c r="HEQ177" s="59"/>
      <c r="HER177" s="59"/>
      <c r="HES177" s="59"/>
      <c r="HET177" s="59"/>
      <c r="HEU177" s="59"/>
      <c r="HEV177" s="59"/>
      <c r="HEW177" s="59"/>
      <c r="HEX177" s="59"/>
      <c r="HEY177" s="59"/>
      <c r="HEZ177" s="59"/>
      <c r="HFA177" s="59"/>
      <c r="HFB177" s="59"/>
      <c r="HFC177" s="59"/>
      <c r="HFD177" s="59"/>
      <c r="HFE177" s="59"/>
      <c r="HFF177" s="59"/>
      <c r="HFG177" s="59"/>
      <c r="HFH177" s="59"/>
      <c r="HFI177" s="59"/>
      <c r="HFJ177" s="59"/>
      <c r="HFK177" s="59"/>
      <c r="HFL177" s="59"/>
      <c r="HFM177" s="59"/>
      <c r="HFN177" s="59"/>
      <c r="HFO177" s="59"/>
      <c r="HFP177" s="59"/>
      <c r="HFQ177" s="59"/>
      <c r="HFR177" s="59"/>
      <c r="HFS177" s="59"/>
      <c r="HFT177" s="59"/>
      <c r="HFU177" s="59"/>
      <c r="HFV177" s="59"/>
      <c r="HFW177" s="59"/>
      <c r="HFX177" s="59"/>
      <c r="HFY177" s="59"/>
      <c r="HFZ177" s="59"/>
      <c r="HGA177" s="59"/>
      <c r="HGB177" s="59"/>
      <c r="HGC177" s="59"/>
      <c r="HGD177" s="59"/>
      <c r="HGE177" s="59"/>
      <c r="HGF177" s="59"/>
      <c r="HGG177" s="59"/>
      <c r="HGH177" s="59"/>
      <c r="HGI177" s="59"/>
      <c r="HGJ177" s="59"/>
      <c r="HGK177" s="59"/>
      <c r="HGL177" s="59"/>
      <c r="HGM177" s="59"/>
      <c r="HGN177" s="59"/>
      <c r="HGO177" s="59"/>
      <c r="HGP177" s="59"/>
      <c r="HGQ177" s="59"/>
      <c r="HGR177" s="59"/>
      <c r="HGS177" s="59"/>
      <c r="HGT177" s="59"/>
      <c r="HGU177" s="59"/>
      <c r="HGV177" s="59"/>
      <c r="HGW177" s="59"/>
      <c r="HGX177" s="59"/>
      <c r="HGY177" s="59"/>
      <c r="HGZ177" s="59"/>
      <c r="HHA177" s="59"/>
      <c r="HHB177" s="59"/>
      <c r="HHC177" s="59"/>
      <c r="HHD177" s="59"/>
      <c r="HHE177" s="59"/>
      <c r="HHF177" s="59"/>
      <c r="HHG177" s="59"/>
      <c r="HHH177" s="59"/>
      <c r="HHI177" s="59"/>
      <c r="HHJ177" s="59"/>
      <c r="HHK177" s="59"/>
      <c r="HHL177" s="59"/>
      <c r="HHM177" s="59"/>
      <c r="HHN177" s="59"/>
      <c r="HHO177" s="59"/>
      <c r="HHP177" s="59"/>
      <c r="HHQ177" s="59"/>
      <c r="HHR177" s="59"/>
      <c r="HHS177" s="59"/>
      <c r="HHT177" s="59"/>
      <c r="HHU177" s="59"/>
      <c r="HHV177" s="59"/>
      <c r="HHW177" s="59"/>
      <c r="HHX177" s="59"/>
      <c r="HHY177" s="59"/>
      <c r="HHZ177" s="59"/>
      <c r="HIA177" s="59"/>
      <c r="HIB177" s="59"/>
      <c r="HIC177" s="59"/>
      <c r="HID177" s="59"/>
      <c r="HIE177" s="59"/>
      <c r="HIF177" s="59"/>
      <c r="HIG177" s="59"/>
      <c r="HIH177" s="59"/>
      <c r="HII177" s="59"/>
      <c r="HIJ177" s="59"/>
      <c r="HIK177" s="59"/>
      <c r="HIL177" s="59"/>
      <c r="HIM177" s="59"/>
      <c r="HIN177" s="59"/>
      <c r="HIO177" s="59"/>
      <c r="HIP177" s="59"/>
      <c r="HIQ177" s="59"/>
      <c r="HIR177" s="59"/>
      <c r="HIS177" s="59"/>
      <c r="HIT177" s="59"/>
      <c r="HIU177" s="59"/>
      <c r="HIV177" s="59"/>
      <c r="HIW177" s="59"/>
      <c r="HIX177" s="59"/>
      <c r="HIY177" s="59"/>
      <c r="HIZ177" s="59"/>
      <c r="HJA177" s="59"/>
      <c r="HJB177" s="59"/>
      <c r="HJC177" s="59"/>
      <c r="HJD177" s="59"/>
      <c r="HJE177" s="59"/>
      <c r="HJF177" s="59"/>
      <c r="HJG177" s="59"/>
      <c r="HJH177" s="59"/>
      <c r="HJI177" s="59"/>
      <c r="HJJ177" s="59"/>
      <c r="HJK177" s="59"/>
      <c r="HJL177" s="59"/>
      <c r="HJM177" s="59"/>
      <c r="HJN177" s="59"/>
      <c r="HJO177" s="59"/>
      <c r="HJP177" s="59"/>
      <c r="HJQ177" s="59"/>
      <c r="HJR177" s="59"/>
      <c r="HJS177" s="59"/>
      <c r="HJT177" s="59"/>
      <c r="HJU177" s="59"/>
      <c r="HJV177" s="59"/>
      <c r="HJW177" s="59"/>
      <c r="HJX177" s="59"/>
      <c r="HJY177" s="59"/>
      <c r="HJZ177" s="59"/>
      <c r="HKA177" s="59"/>
      <c r="HKB177" s="59"/>
      <c r="HKC177" s="59"/>
      <c r="HKD177" s="59"/>
      <c r="HKE177" s="59"/>
      <c r="HKF177" s="59"/>
      <c r="HKG177" s="59"/>
      <c r="HKH177" s="59"/>
      <c r="HKI177" s="59"/>
      <c r="HKJ177" s="59"/>
      <c r="HKK177" s="59"/>
      <c r="HKL177" s="59"/>
      <c r="HKM177" s="59"/>
      <c r="HKN177" s="59"/>
      <c r="HKO177" s="59"/>
      <c r="HKP177" s="59"/>
      <c r="HKQ177" s="59"/>
      <c r="HKR177" s="59"/>
      <c r="HKS177" s="59"/>
      <c r="HKT177" s="59"/>
      <c r="HKU177" s="59"/>
      <c r="HKV177" s="59"/>
      <c r="HKW177" s="59"/>
      <c r="HKX177" s="59"/>
      <c r="HKY177" s="59"/>
      <c r="HKZ177" s="59"/>
      <c r="HLA177" s="59"/>
      <c r="HLB177" s="59"/>
      <c r="HLC177" s="59"/>
      <c r="HLD177" s="59"/>
      <c r="HLE177" s="59"/>
      <c r="HLF177" s="59"/>
      <c r="HLG177" s="59"/>
      <c r="HLH177" s="59"/>
      <c r="HLI177" s="59"/>
      <c r="HLJ177" s="59"/>
      <c r="HLK177" s="59"/>
      <c r="HLL177" s="59"/>
      <c r="HLM177" s="59"/>
      <c r="HLN177" s="59"/>
      <c r="HLO177" s="59"/>
      <c r="HLP177" s="59"/>
      <c r="HLQ177" s="59"/>
      <c r="HLR177" s="59"/>
      <c r="HLS177" s="59"/>
      <c r="HLT177" s="59"/>
      <c r="HLU177" s="59"/>
      <c r="HLV177" s="59"/>
      <c r="HLW177" s="59"/>
      <c r="HLX177" s="59"/>
      <c r="HLY177" s="59"/>
      <c r="HLZ177" s="59"/>
      <c r="HMA177" s="59"/>
      <c r="HMB177" s="59"/>
      <c r="HMC177" s="59"/>
      <c r="HMD177" s="59"/>
      <c r="HME177" s="59"/>
      <c r="HMF177" s="59"/>
      <c r="HMG177" s="59"/>
      <c r="HMH177" s="59"/>
      <c r="HMI177" s="59"/>
      <c r="HMJ177" s="59"/>
      <c r="HMK177" s="59"/>
      <c r="HML177" s="59"/>
      <c r="HMM177" s="59"/>
      <c r="HMN177" s="59"/>
      <c r="HMO177" s="59"/>
      <c r="HMP177" s="59"/>
      <c r="HMQ177" s="59"/>
      <c r="HMR177" s="59"/>
      <c r="HMS177" s="59"/>
      <c r="HMT177" s="59"/>
      <c r="HMU177" s="59"/>
      <c r="HMV177" s="59"/>
      <c r="HMW177" s="59"/>
      <c r="HMX177" s="59"/>
      <c r="HMY177" s="59"/>
      <c r="HMZ177" s="59"/>
      <c r="HNA177" s="59"/>
      <c r="HNB177" s="59"/>
      <c r="HNC177" s="59"/>
      <c r="HND177" s="59"/>
      <c r="HNE177" s="59"/>
      <c r="HNF177" s="59"/>
      <c r="HNG177" s="59"/>
      <c r="HNH177" s="59"/>
      <c r="HNI177" s="59"/>
      <c r="HNJ177" s="59"/>
      <c r="HNK177" s="59"/>
      <c r="HNL177" s="59"/>
      <c r="HNM177" s="59"/>
      <c r="HNN177" s="59"/>
      <c r="HNO177" s="59"/>
      <c r="HNP177" s="59"/>
      <c r="HNQ177" s="59"/>
      <c r="HNR177" s="59"/>
      <c r="HNS177" s="59"/>
      <c r="HNT177" s="59"/>
      <c r="HNU177" s="59"/>
      <c r="HNV177" s="59"/>
      <c r="HNW177" s="59"/>
      <c r="HNX177" s="59"/>
      <c r="HNY177" s="59"/>
      <c r="HNZ177" s="59"/>
      <c r="HOA177" s="59"/>
      <c r="HOB177" s="59"/>
      <c r="HOC177" s="59"/>
      <c r="HOD177" s="59"/>
      <c r="HOE177" s="59"/>
      <c r="HOF177" s="59"/>
      <c r="HOG177" s="59"/>
      <c r="HOH177" s="59"/>
      <c r="HOI177" s="59"/>
      <c r="HOJ177" s="59"/>
      <c r="HOK177" s="59"/>
      <c r="HOL177" s="59"/>
      <c r="HOM177" s="59"/>
      <c r="HON177" s="59"/>
      <c r="HOO177" s="59"/>
      <c r="HOP177" s="59"/>
      <c r="HOQ177" s="59"/>
      <c r="HOR177" s="59"/>
      <c r="HOS177" s="59"/>
      <c r="HOT177" s="59"/>
      <c r="HOU177" s="59"/>
      <c r="HOV177" s="59"/>
      <c r="HOW177" s="59"/>
      <c r="HOX177" s="59"/>
      <c r="HOY177" s="59"/>
      <c r="HOZ177" s="59"/>
      <c r="HPA177" s="59"/>
      <c r="HPB177" s="59"/>
      <c r="HPC177" s="59"/>
      <c r="HPD177" s="59"/>
      <c r="HPE177" s="59"/>
      <c r="HPF177" s="59"/>
      <c r="HPG177" s="59"/>
      <c r="HPH177" s="59"/>
      <c r="HPI177" s="59"/>
      <c r="HPJ177" s="59"/>
      <c r="HPK177" s="59"/>
      <c r="HPL177" s="59"/>
      <c r="HPM177" s="59"/>
      <c r="HPN177" s="59"/>
      <c r="HPO177" s="59"/>
      <c r="HPP177" s="59"/>
      <c r="HPQ177" s="59"/>
      <c r="HPR177" s="59"/>
      <c r="HPS177" s="59"/>
      <c r="HPT177" s="59"/>
      <c r="HPU177" s="59"/>
      <c r="HPV177" s="59"/>
      <c r="HPW177" s="59"/>
      <c r="HPX177" s="59"/>
      <c r="HPY177" s="59"/>
      <c r="HPZ177" s="59"/>
      <c r="HQA177" s="59"/>
      <c r="HQB177" s="59"/>
      <c r="HQC177" s="59"/>
      <c r="HQD177" s="59"/>
      <c r="HQE177" s="59"/>
      <c r="HQF177" s="59"/>
      <c r="HQG177" s="59"/>
      <c r="HQH177" s="59"/>
      <c r="HQI177" s="59"/>
      <c r="HQJ177" s="59"/>
      <c r="HQK177" s="59"/>
      <c r="HQL177" s="59"/>
      <c r="HQM177" s="59"/>
      <c r="HQN177" s="59"/>
      <c r="HQO177" s="59"/>
      <c r="HQP177" s="59"/>
      <c r="HQQ177" s="59"/>
      <c r="HQR177" s="59"/>
      <c r="HQS177" s="59"/>
      <c r="HQT177" s="59"/>
      <c r="HQU177" s="59"/>
      <c r="HQV177" s="59"/>
      <c r="HQW177" s="59"/>
      <c r="HQX177" s="59"/>
      <c r="HQY177" s="59"/>
      <c r="HQZ177" s="59"/>
      <c r="HRA177" s="59"/>
      <c r="HRB177" s="59"/>
      <c r="HRC177" s="59"/>
      <c r="HRD177" s="59"/>
      <c r="HRE177" s="59"/>
      <c r="HRF177" s="59"/>
      <c r="HRG177" s="59"/>
      <c r="HRH177" s="59"/>
      <c r="HRI177" s="59"/>
      <c r="HRJ177" s="59"/>
      <c r="HRK177" s="59"/>
      <c r="HRL177" s="59"/>
      <c r="HRM177" s="59"/>
      <c r="HRN177" s="59"/>
      <c r="HRO177" s="59"/>
      <c r="HRP177" s="59"/>
      <c r="HRQ177" s="59"/>
      <c r="HRR177" s="59"/>
      <c r="HRS177" s="59"/>
      <c r="HRT177" s="59"/>
      <c r="HRU177" s="59"/>
      <c r="HRV177" s="59"/>
      <c r="HRW177" s="59"/>
      <c r="HRX177" s="59"/>
      <c r="HRY177" s="59"/>
      <c r="HRZ177" s="59"/>
      <c r="HSA177" s="59"/>
      <c r="HSB177" s="59"/>
      <c r="HSC177" s="59"/>
      <c r="HSD177" s="59"/>
      <c r="HSE177" s="59"/>
      <c r="HSF177" s="59"/>
      <c r="HSG177" s="59"/>
      <c r="HSH177" s="59"/>
      <c r="HSI177" s="59"/>
      <c r="HSJ177" s="59"/>
      <c r="HSK177" s="59"/>
      <c r="HSL177" s="59"/>
      <c r="HSM177" s="59"/>
      <c r="HSN177" s="59"/>
      <c r="HSO177" s="59"/>
      <c r="HSP177" s="59"/>
      <c r="HSQ177" s="59"/>
      <c r="HSR177" s="59"/>
      <c r="HSS177" s="59"/>
      <c r="HST177" s="59"/>
      <c r="HSU177" s="59"/>
      <c r="HSV177" s="59"/>
      <c r="HSW177" s="59"/>
      <c r="HSX177" s="59"/>
      <c r="HSY177" s="59"/>
      <c r="HSZ177" s="59"/>
      <c r="HTA177" s="59"/>
      <c r="HTB177" s="59"/>
      <c r="HTC177" s="59"/>
      <c r="HTD177" s="59"/>
      <c r="HTE177" s="59"/>
      <c r="HTF177" s="59"/>
      <c r="HTG177" s="59"/>
      <c r="HTH177" s="59"/>
      <c r="HTI177" s="59"/>
      <c r="HTJ177" s="59"/>
      <c r="HTK177" s="59"/>
      <c r="HTL177" s="59"/>
      <c r="HTM177" s="59"/>
      <c r="HTN177" s="59"/>
      <c r="HTO177" s="59"/>
      <c r="HTP177" s="59"/>
      <c r="HTQ177" s="59"/>
      <c r="HTR177" s="59"/>
      <c r="HTS177" s="59"/>
      <c r="HTT177" s="59"/>
      <c r="HTU177" s="59"/>
      <c r="HTV177" s="59"/>
      <c r="HTW177" s="59"/>
      <c r="HTX177" s="59"/>
      <c r="HTY177" s="59"/>
      <c r="HTZ177" s="59"/>
      <c r="HUA177" s="59"/>
      <c r="HUB177" s="59"/>
      <c r="HUC177" s="59"/>
      <c r="HUD177" s="59"/>
      <c r="HUE177" s="59"/>
      <c r="HUF177" s="59"/>
      <c r="HUG177" s="59"/>
      <c r="HUH177" s="59"/>
      <c r="HUI177" s="59"/>
      <c r="HUJ177" s="59"/>
      <c r="HUK177" s="59"/>
      <c r="HUL177" s="59"/>
      <c r="HUM177" s="59"/>
      <c r="HUN177" s="59"/>
      <c r="HUO177" s="59"/>
      <c r="HUP177" s="59"/>
      <c r="HUQ177" s="59"/>
      <c r="HUR177" s="59"/>
      <c r="HUS177" s="59"/>
      <c r="HUT177" s="59"/>
      <c r="HUU177" s="59"/>
      <c r="HUV177" s="59"/>
      <c r="HUW177" s="59"/>
      <c r="HUX177" s="59"/>
      <c r="HUY177" s="59"/>
      <c r="HUZ177" s="59"/>
      <c r="HVA177" s="59"/>
      <c r="HVB177" s="59"/>
      <c r="HVC177" s="59"/>
      <c r="HVD177" s="59"/>
      <c r="HVE177" s="59"/>
      <c r="HVF177" s="59"/>
      <c r="HVG177" s="59"/>
      <c r="HVH177" s="59"/>
      <c r="HVI177" s="59"/>
      <c r="HVJ177" s="59"/>
      <c r="HVK177" s="59"/>
      <c r="HVL177" s="59"/>
      <c r="HVM177" s="59"/>
      <c r="HVN177" s="59"/>
      <c r="HVO177" s="59"/>
      <c r="HVP177" s="59"/>
      <c r="HVQ177" s="59"/>
      <c r="HVR177" s="59"/>
      <c r="HVS177" s="59"/>
      <c r="HVT177" s="59"/>
      <c r="HVU177" s="59"/>
      <c r="HVV177" s="59"/>
      <c r="HVW177" s="59"/>
      <c r="HVX177" s="59"/>
      <c r="HVY177" s="59"/>
      <c r="HVZ177" s="59"/>
      <c r="HWA177" s="59"/>
      <c r="HWB177" s="59"/>
      <c r="HWC177" s="59"/>
      <c r="HWD177" s="59"/>
      <c r="HWE177" s="59"/>
      <c r="HWF177" s="59"/>
      <c r="HWG177" s="59"/>
      <c r="HWH177" s="59"/>
      <c r="HWI177" s="59"/>
      <c r="HWJ177" s="59"/>
      <c r="HWK177" s="59"/>
      <c r="HWL177" s="59"/>
      <c r="HWM177" s="59"/>
      <c r="HWN177" s="59"/>
      <c r="HWO177" s="59"/>
      <c r="HWP177" s="59"/>
      <c r="HWQ177" s="59"/>
      <c r="HWR177" s="59"/>
      <c r="HWS177" s="59"/>
      <c r="HWT177" s="59"/>
      <c r="HWU177" s="59"/>
      <c r="HWV177" s="59"/>
      <c r="HWW177" s="59"/>
      <c r="HWX177" s="59"/>
      <c r="HWY177" s="59"/>
      <c r="HWZ177" s="59"/>
      <c r="HXA177" s="59"/>
      <c r="HXB177" s="59"/>
      <c r="HXC177" s="59"/>
      <c r="HXD177" s="59"/>
      <c r="HXE177" s="59"/>
      <c r="HXF177" s="59"/>
      <c r="HXG177" s="59"/>
      <c r="HXH177" s="59"/>
      <c r="HXI177" s="59"/>
      <c r="HXJ177" s="59"/>
      <c r="HXK177" s="59"/>
      <c r="HXL177" s="59"/>
      <c r="HXM177" s="59"/>
      <c r="HXN177" s="59"/>
      <c r="HXO177" s="59"/>
      <c r="HXP177" s="59"/>
      <c r="HXQ177" s="59"/>
      <c r="HXR177" s="59"/>
      <c r="HXS177" s="59"/>
      <c r="HXT177" s="59"/>
      <c r="HXU177" s="59"/>
      <c r="HXV177" s="59"/>
      <c r="HXW177" s="59"/>
      <c r="HXX177" s="59"/>
      <c r="HXY177" s="59"/>
      <c r="HXZ177" s="59"/>
      <c r="HYA177" s="59"/>
      <c r="HYB177" s="59"/>
      <c r="HYC177" s="59"/>
      <c r="HYD177" s="59"/>
      <c r="HYE177" s="59"/>
      <c r="HYF177" s="59"/>
      <c r="HYG177" s="59"/>
      <c r="HYH177" s="59"/>
      <c r="HYI177" s="59"/>
      <c r="HYJ177" s="59"/>
      <c r="HYK177" s="59"/>
      <c r="HYL177" s="59"/>
      <c r="HYM177" s="59"/>
      <c r="HYN177" s="59"/>
      <c r="HYO177" s="59"/>
      <c r="HYP177" s="59"/>
      <c r="HYQ177" s="59"/>
      <c r="HYR177" s="59"/>
      <c r="HYS177" s="59"/>
      <c r="HYT177" s="59"/>
      <c r="HYU177" s="59"/>
      <c r="HYV177" s="59"/>
      <c r="HYW177" s="59"/>
      <c r="HYX177" s="59"/>
      <c r="HYY177" s="59"/>
      <c r="HYZ177" s="59"/>
      <c r="HZA177" s="59"/>
      <c r="HZB177" s="59"/>
      <c r="HZC177" s="59"/>
      <c r="HZD177" s="59"/>
      <c r="HZE177" s="59"/>
      <c r="HZF177" s="59"/>
      <c r="HZG177" s="59"/>
      <c r="HZH177" s="59"/>
      <c r="HZI177" s="59"/>
      <c r="HZJ177" s="59"/>
      <c r="HZK177" s="59"/>
      <c r="HZL177" s="59"/>
      <c r="HZM177" s="59"/>
      <c r="HZN177" s="59"/>
      <c r="HZO177" s="59"/>
      <c r="HZP177" s="59"/>
      <c r="HZQ177" s="59"/>
      <c r="HZR177" s="59"/>
      <c r="HZS177" s="59"/>
      <c r="HZT177" s="59"/>
      <c r="HZU177" s="59"/>
      <c r="HZV177" s="59"/>
      <c r="HZW177" s="59"/>
      <c r="HZX177" s="59"/>
      <c r="HZY177" s="59"/>
      <c r="HZZ177" s="59"/>
      <c r="IAA177" s="59"/>
      <c r="IAB177" s="59"/>
      <c r="IAC177" s="59"/>
      <c r="IAD177" s="59"/>
      <c r="IAE177" s="59"/>
      <c r="IAF177" s="59"/>
      <c r="IAG177" s="59"/>
      <c r="IAH177" s="59"/>
      <c r="IAI177" s="59"/>
      <c r="IAJ177" s="59"/>
      <c r="IAK177" s="59"/>
      <c r="IAL177" s="59"/>
      <c r="IAM177" s="59"/>
      <c r="IAN177" s="59"/>
      <c r="IAO177" s="59"/>
      <c r="IAP177" s="59"/>
      <c r="IAQ177" s="59"/>
      <c r="IAR177" s="59"/>
      <c r="IAS177" s="59"/>
      <c r="IAT177" s="59"/>
      <c r="IAU177" s="59"/>
      <c r="IAV177" s="59"/>
      <c r="IAW177" s="59"/>
      <c r="IAX177" s="59"/>
      <c r="IAY177" s="59"/>
      <c r="IAZ177" s="59"/>
      <c r="IBA177" s="59"/>
      <c r="IBB177" s="59"/>
      <c r="IBC177" s="59"/>
      <c r="IBD177" s="59"/>
      <c r="IBE177" s="59"/>
      <c r="IBF177" s="59"/>
      <c r="IBG177" s="59"/>
      <c r="IBH177" s="59"/>
      <c r="IBI177" s="59"/>
      <c r="IBJ177" s="59"/>
      <c r="IBK177" s="59"/>
      <c r="IBL177" s="59"/>
      <c r="IBM177" s="59"/>
      <c r="IBN177" s="59"/>
      <c r="IBO177" s="59"/>
      <c r="IBP177" s="59"/>
      <c r="IBQ177" s="59"/>
      <c r="IBR177" s="59"/>
      <c r="IBS177" s="59"/>
      <c r="IBT177" s="59"/>
      <c r="IBU177" s="59"/>
      <c r="IBV177" s="59"/>
      <c r="IBW177" s="59"/>
      <c r="IBX177" s="59"/>
      <c r="IBY177" s="59"/>
      <c r="IBZ177" s="59"/>
      <c r="ICA177" s="59"/>
      <c r="ICB177" s="59"/>
      <c r="ICC177" s="59"/>
      <c r="ICD177" s="59"/>
      <c r="ICE177" s="59"/>
      <c r="ICF177" s="59"/>
      <c r="ICG177" s="59"/>
      <c r="ICH177" s="59"/>
      <c r="ICI177" s="59"/>
      <c r="ICJ177" s="59"/>
      <c r="ICK177" s="59"/>
      <c r="ICL177" s="59"/>
      <c r="ICM177" s="59"/>
      <c r="ICN177" s="59"/>
      <c r="ICO177" s="59"/>
      <c r="ICP177" s="59"/>
      <c r="ICQ177" s="59"/>
      <c r="ICR177" s="59"/>
      <c r="ICS177" s="59"/>
      <c r="ICT177" s="59"/>
      <c r="ICU177" s="59"/>
      <c r="ICV177" s="59"/>
      <c r="ICW177" s="59"/>
      <c r="ICX177" s="59"/>
      <c r="ICY177" s="59"/>
      <c r="ICZ177" s="59"/>
      <c r="IDA177" s="59"/>
      <c r="IDB177" s="59"/>
      <c r="IDC177" s="59"/>
      <c r="IDD177" s="59"/>
      <c r="IDE177" s="59"/>
      <c r="IDF177" s="59"/>
      <c r="IDG177" s="59"/>
      <c r="IDH177" s="59"/>
      <c r="IDI177" s="59"/>
      <c r="IDJ177" s="59"/>
      <c r="IDK177" s="59"/>
      <c r="IDL177" s="59"/>
      <c r="IDM177" s="59"/>
      <c r="IDN177" s="59"/>
      <c r="IDO177" s="59"/>
      <c r="IDP177" s="59"/>
      <c r="IDQ177" s="59"/>
      <c r="IDR177" s="59"/>
      <c r="IDS177" s="59"/>
      <c r="IDT177" s="59"/>
      <c r="IDU177" s="59"/>
      <c r="IDV177" s="59"/>
      <c r="IDW177" s="59"/>
      <c r="IDX177" s="59"/>
      <c r="IDY177" s="59"/>
      <c r="IDZ177" s="59"/>
      <c r="IEA177" s="59"/>
      <c r="IEB177" s="59"/>
      <c r="IEC177" s="59"/>
      <c r="IED177" s="59"/>
      <c r="IEE177" s="59"/>
      <c r="IEF177" s="59"/>
      <c r="IEG177" s="59"/>
      <c r="IEH177" s="59"/>
      <c r="IEI177" s="59"/>
      <c r="IEJ177" s="59"/>
      <c r="IEK177" s="59"/>
      <c r="IEL177" s="59"/>
      <c r="IEM177" s="59"/>
      <c r="IEN177" s="59"/>
      <c r="IEO177" s="59"/>
      <c r="IEP177" s="59"/>
      <c r="IEQ177" s="59"/>
      <c r="IER177" s="59"/>
      <c r="IES177" s="59"/>
      <c r="IET177" s="59"/>
      <c r="IEU177" s="59"/>
      <c r="IEV177" s="59"/>
      <c r="IEW177" s="59"/>
      <c r="IEX177" s="59"/>
      <c r="IEY177" s="59"/>
      <c r="IEZ177" s="59"/>
      <c r="IFA177" s="59"/>
      <c r="IFB177" s="59"/>
      <c r="IFC177" s="59"/>
      <c r="IFD177" s="59"/>
      <c r="IFE177" s="59"/>
      <c r="IFF177" s="59"/>
      <c r="IFG177" s="59"/>
      <c r="IFH177" s="59"/>
      <c r="IFI177" s="59"/>
      <c r="IFJ177" s="59"/>
      <c r="IFK177" s="59"/>
      <c r="IFL177" s="59"/>
      <c r="IFM177" s="59"/>
      <c r="IFN177" s="59"/>
      <c r="IFO177" s="59"/>
      <c r="IFP177" s="59"/>
      <c r="IFQ177" s="59"/>
      <c r="IFR177" s="59"/>
      <c r="IFS177" s="59"/>
      <c r="IFT177" s="59"/>
      <c r="IFU177" s="59"/>
      <c r="IFV177" s="59"/>
      <c r="IFW177" s="59"/>
      <c r="IFX177" s="59"/>
      <c r="IFY177" s="59"/>
      <c r="IFZ177" s="59"/>
      <c r="IGA177" s="59"/>
      <c r="IGB177" s="59"/>
      <c r="IGC177" s="59"/>
      <c r="IGD177" s="59"/>
      <c r="IGE177" s="59"/>
      <c r="IGF177" s="59"/>
      <c r="IGG177" s="59"/>
      <c r="IGH177" s="59"/>
      <c r="IGI177" s="59"/>
      <c r="IGJ177" s="59"/>
      <c r="IGK177" s="59"/>
      <c r="IGL177" s="59"/>
      <c r="IGM177" s="59"/>
      <c r="IGN177" s="59"/>
      <c r="IGO177" s="59"/>
      <c r="IGP177" s="59"/>
      <c r="IGQ177" s="59"/>
      <c r="IGR177" s="59"/>
      <c r="IGS177" s="59"/>
      <c r="IGT177" s="59"/>
      <c r="IGU177" s="59"/>
      <c r="IGV177" s="59"/>
      <c r="IGW177" s="59"/>
      <c r="IGX177" s="59"/>
      <c r="IGY177" s="59"/>
      <c r="IGZ177" s="59"/>
      <c r="IHA177" s="59"/>
      <c r="IHB177" s="59"/>
      <c r="IHC177" s="59"/>
      <c r="IHD177" s="59"/>
      <c r="IHE177" s="59"/>
      <c r="IHF177" s="59"/>
      <c r="IHG177" s="59"/>
      <c r="IHH177" s="59"/>
      <c r="IHI177" s="59"/>
      <c r="IHJ177" s="59"/>
      <c r="IHK177" s="59"/>
      <c r="IHL177" s="59"/>
      <c r="IHM177" s="59"/>
      <c r="IHN177" s="59"/>
      <c r="IHO177" s="59"/>
      <c r="IHP177" s="59"/>
      <c r="IHQ177" s="59"/>
      <c r="IHR177" s="59"/>
      <c r="IHS177" s="59"/>
      <c r="IHT177" s="59"/>
      <c r="IHU177" s="59"/>
      <c r="IHV177" s="59"/>
      <c r="IHW177" s="59"/>
      <c r="IHX177" s="59"/>
      <c r="IHY177" s="59"/>
      <c r="IHZ177" s="59"/>
      <c r="IIA177" s="59"/>
      <c r="IIB177" s="59"/>
      <c r="IIC177" s="59"/>
      <c r="IID177" s="59"/>
      <c r="IIE177" s="59"/>
      <c r="IIF177" s="59"/>
      <c r="IIG177" s="59"/>
      <c r="IIH177" s="59"/>
      <c r="III177" s="59"/>
      <c r="IIJ177" s="59"/>
      <c r="IIK177" s="59"/>
      <c r="IIL177" s="59"/>
      <c r="IIM177" s="59"/>
      <c r="IIN177" s="59"/>
      <c r="IIO177" s="59"/>
      <c r="IIP177" s="59"/>
      <c r="IIQ177" s="59"/>
      <c r="IIR177" s="59"/>
      <c r="IIS177" s="59"/>
      <c r="IIT177" s="59"/>
      <c r="IIU177" s="59"/>
      <c r="IIV177" s="59"/>
      <c r="IIW177" s="59"/>
      <c r="IIX177" s="59"/>
      <c r="IIY177" s="59"/>
      <c r="IIZ177" s="59"/>
      <c r="IJA177" s="59"/>
      <c r="IJB177" s="59"/>
      <c r="IJC177" s="59"/>
      <c r="IJD177" s="59"/>
      <c r="IJE177" s="59"/>
      <c r="IJF177" s="59"/>
      <c r="IJG177" s="59"/>
      <c r="IJH177" s="59"/>
      <c r="IJI177" s="59"/>
      <c r="IJJ177" s="59"/>
      <c r="IJK177" s="59"/>
      <c r="IJL177" s="59"/>
      <c r="IJM177" s="59"/>
      <c r="IJN177" s="59"/>
      <c r="IJO177" s="59"/>
      <c r="IJP177" s="59"/>
      <c r="IJQ177" s="59"/>
      <c r="IJR177" s="59"/>
      <c r="IJS177" s="59"/>
      <c r="IJT177" s="59"/>
      <c r="IJU177" s="59"/>
      <c r="IJV177" s="59"/>
      <c r="IJW177" s="59"/>
      <c r="IJX177" s="59"/>
      <c r="IJY177" s="59"/>
      <c r="IJZ177" s="59"/>
      <c r="IKA177" s="59"/>
      <c r="IKB177" s="59"/>
      <c r="IKC177" s="59"/>
      <c r="IKD177" s="59"/>
      <c r="IKE177" s="59"/>
      <c r="IKF177" s="59"/>
      <c r="IKG177" s="59"/>
      <c r="IKH177" s="59"/>
      <c r="IKI177" s="59"/>
      <c r="IKJ177" s="59"/>
      <c r="IKK177" s="59"/>
      <c r="IKL177" s="59"/>
      <c r="IKM177" s="59"/>
      <c r="IKN177" s="59"/>
      <c r="IKO177" s="59"/>
      <c r="IKP177" s="59"/>
      <c r="IKQ177" s="59"/>
      <c r="IKR177" s="59"/>
      <c r="IKS177" s="59"/>
      <c r="IKT177" s="59"/>
      <c r="IKU177" s="59"/>
      <c r="IKV177" s="59"/>
      <c r="IKW177" s="59"/>
      <c r="IKX177" s="59"/>
      <c r="IKY177" s="59"/>
      <c r="IKZ177" s="59"/>
      <c r="ILA177" s="59"/>
      <c r="ILB177" s="59"/>
      <c r="ILC177" s="59"/>
      <c r="ILD177" s="59"/>
      <c r="ILE177" s="59"/>
      <c r="ILF177" s="59"/>
      <c r="ILG177" s="59"/>
      <c r="ILH177" s="59"/>
      <c r="ILI177" s="59"/>
      <c r="ILJ177" s="59"/>
      <c r="ILK177" s="59"/>
      <c r="ILL177" s="59"/>
      <c r="ILM177" s="59"/>
      <c r="ILN177" s="59"/>
      <c r="ILO177" s="59"/>
      <c r="ILP177" s="59"/>
      <c r="ILQ177" s="59"/>
      <c r="ILR177" s="59"/>
      <c r="ILS177" s="59"/>
      <c r="ILT177" s="59"/>
      <c r="ILU177" s="59"/>
      <c r="ILV177" s="59"/>
      <c r="ILW177" s="59"/>
      <c r="ILX177" s="59"/>
      <c r="ILY177" s="59"/>
      <c r="ILZ177" s="59"/>
      <c r="IMA177" s="59"/>
      <c r="IMB177" s="59"/>
      <c r="IMC177" s="59"/>
      <c r="IMD177" s="59"/>
      <c r="IME177" s="59"/>
      <c r="IMF177" s="59"/>
      <c r="IMG177" s="59"/>
      <c r="IMH177" s="59"/>
      <c r="IMI177" s="59"/>
      <c r="IMJ177" s="59"/>
      <c r="IMK177" s="59"/>
      <c r="IML177" s="59"/>
      <c r="IMM177" s="59"/>
      <c r="IMN177" s="59"/>
      <c r="IMO177" s="59"/>
      <c r="IMP177" s="59"/>
      <c r="IMQ177" s="59"/>
      <c r="IMR177" s="59"/>
      <c r="IMS177" s="59"/>
      <c r="IMT177" s="59"/>
      <c r="IMU177" s="59"/>
      <c r="IMV177" s="59"/>
      <c r="IMW177" s="59"/>
      <c r="IMX177" s="59"/>
      <c r="IMY177" s="59"/>
      <c r="IMZ177" s="59"/>
      <c r="INA177" s="59"/>
      <c r="INB177" s="59"/>
      <c r="INC177" s="59"/>
      <c r="IND177" s="59"/>
      <c r="INE177" s="59"/>
      <c r="INF177" s="59"/>
      <c r="ING177" s="59"/>
      <c r="INH177" s="59"/>
      <c r="INI177" s="59"/>
      <c r="INJ177" s="59"/>
      <c r="INK177" s="59"/>
      <c r="INL177" s="59"/>
      <c r="INM177" s="59"/>
      <c r="INN177" s="59"/>
      <c r="INO177" s="59"/>
      <c r="INP177" s="59"/>
      <c r="INQ177" s="59"/>
      <c r="INR177" s="59"/>
      <c r="INS177" s="59"/>
      <c r="INT177" s="59"/>
      <c r="INU177" s="59"/>
      <c r="INV177" s="59"/>
      <c r="INW177" s="59"/>
      <c r="INX177" s="59"/>
      <c r="INY177" s="59"/>
      <c r="INZ177" s="59"/>
      <c r="IOA177" s="59"/>
      <c r="IOB177" s="59"/>
      <c r="IOC177" s="59"/>
      <c r="IOD177" s="59"/>
      <c r="IOE177" s="59"/>
      <c r="IOF177" s="59"/>
      <c r="IOG177" s="59"/>
      <c r="IOH177" s="59"/>
      <c r="IOI177" s="59"/>
      <c r="IOJ177" s="59"/>
      <c r="IOK177" s="59"/>
      <c r="IOL177" s="59"/>
      <c r="IOM177" s="59"/>
      <c r="ION177" s="59"/>
      <c r="IOO177" s="59"/>
      <c r="IOP177" s="59"/>
      <c r="IOQ177" s="59"/>
      <c r="IOR177" s="59"/>
      <c r="IOS177" s="59"/>
      <c r="IOT177" s="59"/>
      <c r="IOU177" s="59"/>
      <c r="IOV177" s="59"/>
      <c r="IOW177" s="59"/>
      <c r="IOX177" s="59"/>
      <c r="IOY177" s="59"/>
      <c r="IOZ177" s="59"/>
      <c r="IPA177" s="59"/>
      <c r="IPB177" s="59"/>
      <c r="IPC177" s="59"/>
      <c r="IPD177" s="59"/>
      <c r="IPE177" s="59"/>
      <c r="IPF177" s="59"/>
      <c r="IPG177" s="59"/>
      <c r="IPH177" s="59"/>
      <c r="IPI177" s="59"/>
      <c r="IPJ177" s="59"/>
      <c r="IPK177" s="59"/>
      <c r="IPL177" s="59"/>
      <c r="IPM177" s="59"/>
      <c r="IPN177" s="59"/>
      <c r="IPO177" s="59"/>
      <c r="IPP177" s="59"/>
      <c r="IPQ177" s="59"/>
      <c r="IPR177" s="59"/>
      <c r="IPS177" s="59"/>
      <c r="IPT177" s="59"/>
      <c r="IPU177" s="59"/>
      <c r="IPV177" s="59"/>
      <c r="IPW177" s="59"/>
      <c r="IPX177" s="59"/>
      <c r="IPY177" s="59"/>
      <c r="IPZ177" s="59"/>
      <c r="IQA177" s="59"/>
      <c r="IQB177" s="59"/>
      <c r="IQC177" s="59"/>
      <c r="IQD177" s="59"/>
      <c r="IQE177" s="59"/>
      <c r="IQF177" s="59"/>
      <c r="IQG177" s="59"/>
      <c r="IQH177" s="59"/>
      <c r="IQI177" s="59"/>
      <c r="IQJ177" s="59"/>
      <c r="IQK177" s="59"/>
      <c r="IQL177" s="59"/>
      <c r="IQM177" s="59"/>
      <c r="IQN177" s="59"/>
      <c r="IQO177" s="59"/>
      <c r="IQP177" s="59"/>
      <c r="IQQ177" s="59"/>
      <c r="IQR177" s="59"/>
      <c r="IQS177" s="59"/>
      <c r="IQT177" s="59"/>
      <c r="IQU177" s="59"/>
      <c r="IQV177" s="59"/>
      <c r="IQW177" s="59"/>
      <c r="IQX177" s="59"/>
      <c r="IQY177" s="59"/>
      <c r="IQZ177" s="59"/>
      <c r="IRA177" s="59"/>
      <c r="IRB177" s="59"/>
      <c r="IRC177" s="59"/>
      <c r="IRD177" s="59"/>
      <c r="IRE177" s="59"/>
      <c r="IRF177" s="59"/>
      <c r="IRG177" s="59"/>
      <c r="IRH177" s="59"/>
      <c r="IRI177" s="59"/>
      <c r="IRJ177" s="59"/>
      <c r="IRK177" s="59"/>
      <c r="IRL177" s="59"/>
      <c r="IRM177" s="59"/>
      <c r="IRN177" s="59"/>
      <c r="IRO177" s="59"/>
      <c r="IRP177" s="59"/>
      <c r="IRQ177" s="59"/>
      <c r="IRR177" s="59"/>
      <c r="IRS177" s="59"/>
      <c r="IRT177" s="59"/>
      <c r="IRU177" s="59"/>
      <c r="IRV177" s="59"/>
      <c r="IRW177" s="59"/>
      <c r="IRX177" s="59"/>
      <c r="IRY177" s="59"/>
      <c r="IRZ177" s="59"/>
      <c r="ISA177" s="59"/>
      <c r="ISB177" s="59"/>
      <c r="ISC177" s="59"/>
      <c r="ISD177" s="59"/>
      <c r="ISE177" s="59"/>
      <c r="ISF177" s="59"/>
      <c r="ISG177" s="59"/>
      <c r="ISH177" s="59"/>
      <c r="ISI177" s="59"/>
      <c r="ISJ177" s="59"/>
      <c r="ISK177" s="59"/>
      <c r="ISL177" s="59"/>
      <c r="ISM177" s="59"/>
      <c r="ISN177" s="59"/>
      <c r="ISO177" s="59"/>
      <c r="ISP177" s="59"/>
      <c r="ISQ177" s="59"/>
      <c r="ISR177" s="59"/>
      <c r="ISS177" s="59"/>
      <c r="IST177" s="59"/>
      <c r="ISU177" s="59"/>
      <c r="ISV177" s="59"/>
      <c r="ISW177" s="59"/>
      <c r="ISX177" s="59"/>
      <c r="ISY177" s="59"/>
      <c r="ISZ177" s="59"/>
      <c r="ITA177" s="59"/>
      <c r="ITB177" s="59"/>
      <c r="ITC177" s="59"/>
      <c r="ITD177" s="59"/>
      <c r="ITE177" s="59"/>
      <c r="ITF177" s="59"/>
      <c r="ITG177" s="59"/>
      <c r="ITH177" s="59"/>
      <c r="ITI177" s="59"/>
      <c r="ITJ177" s="59"/>
      <c r="ITK177" s="59"/>
      <c r="ITL177" s="59"/>
      <c r="ITM177" s="59"/>
      <c r="ITN177" s="59"/>
      <c r="ITO177" s="59"/>
      <c r="ITP177" s="59"/>
      <c r="ITQ177" s="59"/>
      <c r="ITR177" s="59"/>
      <c r="ITS177" s="59"/>
      <c r="ITT177" s="59"/>
      <c r="ITU177" s="59"/>
      <c r="ITV177" s="59"/>
      <c r="ITW177" s="59"/>
      <c r="ITX177" s="59"/>
      <c r="ITY177" s="59"/>
      <c r="ITZ177" s="59"/>
      <c r="IUA177" s="59"/>
      <c r="IUB177" s="59"/>
      <c r="IUC177" s="59"/>
      <c r="IUD177" s="59"/>
      <c r="IUE177" s="59"/>
      <c r="IUF177" s="59"/>
      <c r="IUG177" s="59"/>
      <c r="IUH177" s="59"/>
      <c r="IUI177" s="59"/>
      <c r="IUJ177" s="59"/>
      <c r="IUK177" s="59"/>
      <c r="IUL177" s="59"/>
      <c r="IUM177" s="59"/>
      <c r="IUN177" s="59"/>
      <c r="IUO177" s="59"/>
      <c r="IUP177" s="59"/>
      <c r="IUQ177" s="59"/>
      <c r="IUR177" s="59"/>
      <c r="IUS177" s="59"/>
      <c r="IUT177" s="59"/>
      <c r="IUU177" s="59"/>
      <c r="IUV177" s="59"/>
      <c r="IUW177" s="59"/>
      <c r="IUX177" s="59"/>
      <c r="IUY177" s="59"/>
      <c r="IUZ177" s="59"/>
      <c r="IVA177" s="59"/>
      <c r="IVB177" s="59"/>
      <c r="IVC177" s="59"/>
      <c r="IVD177" s="59"/>
      <c r="IVE177" s="59"/>
      <c r="IVF177" s="59"/>
      <c r="IVG177" s="59"/>
      <c r="IVH177" s="59"/>
      <c r="IVI177" s="59"/>
      <c r="IVJ177" s="59"/>
      <c r="IVK177" s="59"/>
      <c r="IVL177" s="59"/>
      <c r="IVM177" s="59"/>
      <c r="IVN177" s="59"/>
      <c r="IVO177" s="59"/>
      <c r="IVP177" s="59"/>
      <c r="IVQ177" s="59"/>
      <c r="IVR177" s="59"/>
      <c r="IVS177" s="59"/>
      <c r="IVT177" s="59"/>
      <c r="IVU177" s="59"/>
      <c r="IVV177" s="59"/>
      <c r="IVW177" s="59"/>
      <c r="IVX177" s="59"/>
      <c r="IVY177" s="59"/>
      <c r="IVZ177" s="59"/>
      <c r="IWA177" s="59"/>
      <c r="IWB177" s="59"/>
      <c r="IWC177" s="59"/>
      <c r="IWD177" s="59"/>
      <c r="IWE177" s="59"/>
      <c r="IWF177" s="59"/>
      <c r="IWG177" s="59"/>
      <c r="IWH177" s="59"/>
      <c r="IWI177" s="59"/>
      <c r="IWJ177" s="59"/>
      <c r="IWK177" s="59"/>
      <c r="IWL177" s="59"/>
      <c r="IWM177" s="59"/>
      <c r="IWN177" s="59"/>
      <c r="IWO177" s="59"/>
      <c r="IWP177" s="59"/>
      <c r="IWQ177" s="59"/>
      <c r="IWR177" s="59"/>
      <c r="IWS177" s="59"/>
      <c r="IWT177" s="59"/>
      <c r="IWU177" s="59"/>
      <c r="IWV177" s="59"/>
      <c r="IWW177" s="59"/>
      <c r="IWX177" s="59"/>
      <c r="IWY177" s="59"/>
      <c r="IWZ177" s="59"/>
      <c r="IXA177" s="59"/>
      <c r="IXB177" s="59"/>
      <c r="IXC177" s="59"/>
      <c r="IXD177" s="59"/>
      <c r="IXE177" s="59"/>
      <c r="IXF177" s="59"/>
      <c r="IXG177" s="59"/>
      <c r="IXH177" s="59"/>
      <c r="IXI177" s="59"/>
      <c r="IXJ177" s="59"/>
      <c r="IXK177" s="59"/>
      <c r="IXL177" s="59"/>
      <c r="IXM177" s="59"/>
      <c r="IXN177" s="59"/>
      <c r="IXO177" s="59"/>
      <c r="IXP177" s="59"/>
      <c r="IXQ177" s="59"/>
      <c r="IXR177" s="59"/>
      <c r="IXS177" s="59"/>
      <c r="IXT177" s="59"/>
      <c r="IXU177" s="59"/>
      <c r="IXV177" s="59"/>
      <c r="IXW177" s="59"/>
      <c r="IXX177" s="59"/>
      <c r="IXY177" s="59"/>
      <c r="IXZ177" s="59"/>
      <c r="IYA177" s="59"/>
      <c r="IYB177" s="59"/>
      <c r="IYC177" s="59"/>
      <c r="IYD177" s="59"/>
      <c r="IYE177" s="59"/>
      <c r="IYF177" s="59"/>
      <c r="IYG177" s="59"/>
      <c r="IYH177" s="59"/>
      <c r="IYI177" s="59"/>
      <c r="IYJ177" s="59"/>
      <c r="IYK177" s="59"/>
      <c r="IYL177" s="59"/>
      <c r="IYM177" s="59"/>
      <c r="IYN177" s="59"/>
      <c r="IYO177" s="59"/>
      <c r="IYP177" s="59"/>
      <c r="IYQ177" s="59"/>
      <c r="IYR177" s="59"/>
      <c r="IYS177" s="59"/>
      <c r="IYT177" s="59"/>
      <c r="IYU177" s="59"/>
      <c r="IYV177" s="59"/>
      <c r="IYW177" s="59"/>
      <c r="IYX177" s="59"/>
      <c r="IYY177" s="59"/>
      <c r="IYZ177" s="59"/>
      <c r="IZA177" s="59"/>
      <c r="IZB177" s="59"/>
      <c r="IZC177" s="59"/>
      <c r="IZD177" s="59"/>
      <c r="IZE177" s="59"/>
      <c r="IZF177" s="59"/>
      <c r="IZG177" s="59"/>
      <c r="IZH177" s="59"/>
      <c r="IZI177" s="59"/>
      <c r="IZJ177" s="59"/>
      <c r="IZK177" s="59"/>
      <c r="IZL177" s="59"/>
      <c r="IZM177" s="59"/>
      <c r="IZN177" s="59"/>
      <c r="IZO177" s="59"/>
      <c r="IZP177" s="59"/>
      <c r="IZQ177" s="59"/>
      <c r="IZR177" s="59"/>
      <c r="IZS177" s="59"/>
      <c r="IZT177" s="59"/>
      <c r="IZU177" s="59"/>
      <c r="IZV177" s="59"/>
      <c r="IZW177" s="59"/>
      <c r="IZX177" s="59"/>
      <c r="IZY177" s="59"/>
      <c r="IZZ177" s="59"/>
      <c r="JAA177" s="59"/>
      <c r="JAB177" s="59"/>
      <c r="JAC177" s="59"/>
      <c r="JAD177" s="59"/>
      <c r="JAE177" s="59"/>
      <c r="JAF177" s="59"/>
      <c r="JAG177" s="59"/>
      <c r="JAH177" s="59"/>
      <c r="JAI177" s="59"/>
      <c r="JAJ177" s="59"/>
      <c r="JAK177" s="59"/>
      <c r="JAL177" s="59"/>
      <c r="JAM177" s="59"/>
      <c r="JAN177" s="59"/>
      <c r="JAO177" s="59"/>
      <c r="JAP177" s="59"/>
      <c r="JAQ177" s="59"/>
      <c r="JAR177" s="59"/>
      <c r="JAS177" s="59"/>
      <c r="JAT177" s="59"/>
      <c r="JAU177" s="59"/>
      <c r="JAV177" s="59"/>
      <c r="JAW177" s="59"/>
      <c r="JAX177" s="59"/>
      <c r="JAY177" s="59"/>
      <c r="JAZ177" s="59"/>
      <c r="JBA177" s="59"/>
      <c r="JBB177" s="59"/>
      <c r="JBC177" s="59"/>
      <c r="JBD177" s="59"/>
      <c r="JBE177" s="59"/>
      <c r="JBF177" s="59"/>
      <c r="JBG177" s="59"/>
      <c r="JBH177" s="59"/>
      <c r="JBI177" s="59"/>
      <c r="JBJ177" s="59"/>
      <c r="JBK177" s="59"/>
      <c r="JBL177" s="59"/>
      <c r="JBM177" s="59"/>
      <c r="JBN177" s="59"/>
      <c r="JBO177" s="59"/>
      <c r="JBP177" s="59"/>
      <c r="JBQ177" s="59"/>
      <c r="JBR177" s="59"/>
      <c r="JBS177" s="59"/>
      <c r="JBT177" s="59"/>
      <c r="JBU177" s="59"/>
      <c r="JBV177" s="59"/>
      <c r="JBW177" s="59"/>
      <c r="JBX177" s="59"/>
      <c r="JBY177" s="59"/>
      <c r="JBZ177" s="59"/>
      <c r="JCA177" s="59"/>
      <c r="JCB177" s="59"/>
      <c r="JCC177" s="59"/>
      <c r="JCD177" s="59"/>
      <c r="JCE177" s="59"/>
      <c r="JCF177" s="59"/>
      <c r="JCG177" s="59"/>
      <c r="JCH177" s="59"/>
      <c r="JCI177" s="59"/>
      <c r="JCJ177" s="59"/>
      <c r="JCK177" s="59"/>
      <c r="JCL177" s="59"/>
      <c r="JCM177" s="59"/>
      <c r="JCN177" s="59"/>
      <c r="JCO177" s="59"/>
      <c r="JCP177" s="59"/>
      <c r="JCQ177" s="59"/>
      <c r="JCR177" s="59"/>
      <c r="JCS177" s="59"/>
      <c r="JCT177" s="59"/>
      <c r="JCU177" s="59"/>
      <c r="JCV177" s="59"/>
      <c r="JCW177" s="59"/>
      <c r="JCX177" s="59"/>
      <c r="JCY177" s="59"/>
      <c r="JCZ177" s="59"/>
      <c r="JDA177" s="59"/>
      <c r="JDB177" s="59"/>
      <c r="JDC177" s="59"/>
      <c r="JDD177" s="59"/>
      <c r="JDE177" s="59"/>
      <c r="JDF177" s="59"/>
      <c r="JDG177" s="59"/>
      <c r="JDH177" s="59"/>
      <c r="JDI177" s="59"/>
      <c r="JDJ177" s="59"/>
      <c r="JDK177" s="59"/>
      <c r="JDL177" s="59"/>
      <c r="JDM177" s="59"/>
      <c r="JDN177" s="59"/>
      <c r="JDO177" s="59"/>
      <c r="JDP177" s="59"/>
      <c r="JDQ177" s="59"/>
      <c r="JDR177" s="59"/>
      <c r="JDS177" s="59"/>
      <c r="JDT177" s="59"/>
      <c r="JDU177" s="59"/>
      <c r="JDV177" s="59"/>
      <c r="JDW177" s="59"/>
      <c r="JDX177" s="59"/>
      <c r="JDY177" s="59"/>
      <c r="JDZ177" s="59"/>
      <c r="JEA177" s="59"/>
      <c r="JEB177" s="59"/>
      <c r="JEC177" s="59"/>
      <c r="JED177" s="59"/>
      <c r="JEE177" s="59"/>
      <c r="JEF177" s="59"/>
      <c r="JEG177" s="59"/>
      <c r="JEH177" s="59"/>
      <c r="JEI177" s="59"/>
      <c r="JEJ177" s="59"/>
      <c r="JEK177" s="59"/>
      <c r="JEL177" s="59"/>
      <c r="JEM177" s="59"/>
      <c r="JEN177" s="59"/>
      <c r="JEO177" s="59"/>
      <c r="JEP177" s="59"/>
      <c r="JEQ177" s="59"/>
      <c r="JER177" s="59"/>
      <c r="JES177" s="59"/>
      <c r="JET177" s="59"/>
      <c r="JEU177" s="59"/>
      <c r="JEV177" s="59"/>
      <c r="JEW177" s="59"/>
      <c r="JEX177" s="59"/>
      <c r="JEY177" s="59"/>
      <c r="JEZ177" s="59"/>
      <c r="JFA177" s="59"/>
      <c r="JFB177" s="59"/>
      <c r="JFC177" s="59"/>
      <c r="JFD177" s="59"/>
      <c r="JFE177" s="59"/>
      <c r="JFF177" s="59"/>
      <c r="JFG177" s="59"/>
      <c r="JFH177" s="59"/>
      <c r="JFI177" s="59"/>
      <c r="JFJ177" s="59"/>
      <c r="JFK177" s="59"/>
      <c r="JFL177" s="59"/>
      <c r="JFM177" s="59"/>
      <c r="JFN177" s="59"/>
      <c r="JFO177" s="59"/>
      <c r="JFP177" s="59"/>
      <c r="JFQ177" s="59"/>
      <c r="JFR177" s="59"/>
      <c r="JFS177" s="59"/>
      <c r="JFT177" s="59"/>
      <c r="JFU177" s="59"/>
      <c r="JFV177" s="59"/>
      <c r="JFW177" s="59"/>
      <c r="JFX177" s="59"/>
      <c r="JFY177" s="59"/>
      <c r="JFZ177" s="59"/>
      <c r="JGA177" s="59"/>
      <c r="JGB177" s="59"/>
      <c r="JGC177" s="59"/>
      <c r="JGD177" s="59"/>
      <c r="JGE177" s="59"/>
      <c r="JGF177" s="59"/>
      <c r="JGG177" s="59"/>
      <c r="JGH177" s="59"/>
      <c r="JGI177" s="59"/>
      <c r="JGJ177" s="59"/>
      <c r="JGK177" s="59"/>
      <c r="JGL177" s="59"/>
      <c r="JGM177" s="59"/>
      <c r="JGN177" s="59"/>
      <c r="JGO177" s="59"/>
      <c r="JGP177" s="59"/>
      <c r="JGQ177" s="59"/>
      <c r="JGR177" s="59"/>
      <c r="JGS177" s="59"/>
      <c r="JGT177" s="59"/>
      <c r="JGU177" s="59"/>
      <c r="JGV177" s="59"/>
      <c r="JGW177" s="59"/>
      <c r="JGX177" s="59"/>
      <c r="JGY177" s="59"/>
      <c r="JGZ177" s="59"/>
      <c r="JHA177" s="59"/>
      <c r="JHB177" s="59"/>
      <c r="JHC177" s="59"/>
      <c r="JHD177" s="59"/>
      <c r="JHE177" s="59"/>
      <c r="JHF177" s="59"/>
      <c r="JHG177" s="59"/>
      <c r="JHH177" s="59"/>
      <c r="JHI177" s="59"/>
      <c r="JHJ177" s="59"/>
      <c r="JHK177" s="59"/>
      <c r="JHL177" s="59"/>
      <c r="JHM177" s="59"/>
      <c r="JHN177" s="59"/>
      <c r="JHO177" s="59"/>
      <c r="JHP177" s="59"/>
      <c r="JHQ177" s="59"/>
      <c r="JHR177" s="59"/>
      <c r="JHS177" s="59"/>
      <c r="JHT177" s="59"/>
      <c r="JHU177" s="59"/>
      <c r="JHV177" s="59"/>
      <c r="JHW177" s="59"/>
      <c r="JHX177" s="59"/>
      <c r="JHY177" s="59"/>
      <c r="JHZ177" s="59"/>
      <c r="JIA177" s="59"/>
      <c r="JIB177" s="59"/>
      <c r="JIC177" s="59"/>
      <c r="JID177" s="59"/>
      <c r="JIE177" s="59"/>
      <c r="JIF177" s="59"/>
      <c r="JIG177" s="59"/>
      <c r="JIH177" s="59"/>
      <c r="JII177" s="59"/>
      <c r="JIJ177" s="59"/>
      <c r="JIK177" s="59"/>
      <c r="JIL177" s="59"/>
      <c r="JIM177" s="59"/>
      <c r="JIN177" s="59"/>
      <c r="JIO177" s="59"/>
      <c r="JIP177" s="59"/>
      <c r="JIQ177" s="59"/>
      <c r="JIR177" s="59"/>
      <c r="JIS177" s="59"/>
      <c r="JIT177" s="59"/>
      <c r="JIU177" s="59"/>
      <c r="JIV177" s="59"/>
      <c r="JIW177" s="59"/>
      <c r="JIX177" s="59"/>
      <c r="JIY177" s="59"/>
      <c r="JIZ177" s="59"/>
      <c r="JJA177" s="59"/>
      <c r="JJB177" s="59"/>
      <c r="JJC177" s="59"/>
      <c r="JJD177" s="59"/>
      <c r="JJE177" s="59"/>
      <c r="JJF177" s="59"/>
      <c r="JJG177" s="59"/>
      <c r="JJH177" s="59"/>
      <c r="JJI177" s="59"/>
      <c r="JJJ177" s="59"/>
      <c r="JJK177" s="59"/>
      <c r="JJL177" s="59"/>
      <c r="JJM177" s="59"/>
      <c r="JJN177" s="59"/>
      <c r="JJO177" s="59"/>
      <c r="JJP177" s="59"/>
      <c r="JJQ177" s="59"/>
      <c r="JJR177" s="59"/>
      <c r="JJS177" s="59"/>
      <c r="JJT177" s="59"/>
      <c r="JJU177" s="59"/>
      <c r="JJV177" s="59"/>
      <c r="JJW177" s="59"/>
      <c r="JJX177" s="59"/>
      <c r="JJY177" s="59"/>
      <c r="JJZ177" s="59"/>
      <c r="JKA177" s="59"/>
      <c r="JKB177" s="59"/>
      <c r="JKC177" s="59"/>
      <c r="JKD177" s="59"/>
      <c r="JKE177" s="59"/>
      <c r="JKF177" s="59"/>
      <c r="JKG177" s="59"/>
      <c r="JKH177" s="59"/>
      <c r="JKI177" s="59"/>
      <c r="JKJ177" s="59"/>
      <c r="JKK177" s="59"/>
      <c r="JKL177" s="59"/>
      <c r="JKM177" s="59"/>
      <c r="JKN177" s="59"/>
      <c r="JKO177" s="59"/>
      <c r="JKP177" s="59"/>
      <c r="JKQ177" s="59"/>
      <c r="JKR177" s="59"/>
      <c r="JKS177" s="59"/>
      <c r="JKT177" s="59"/>
      <c r="JKU177" s="59"/>
      <c r="JKV177" s="59"/>
      <c r="JKW177" s="59"/>
      <c r="JKX177" s="59"/>
      <c r="JKY177" s="59"/>
      <c r="JKZ177" s="59"/>
      <c r="JLA177" s="59"/>
      <c r="JLB177" s="59"/>
      <c r="JLC177" s="59"/>
      <c r="JLD177" s="59"/>
      <c r="JLE177" s="59"/>
      <c r="JLF177" s="59"/>
      <c r="JLG177" s="59"/>
      <c r="JLH177" s="59"/>
      <c r="JLI177" s="59"/>
      <c r="JLJ177" s="59"/>
      <c r="JLK177" s="59"/>
      <c r="JLL177" s="59"/>
      <c r="JLM177" s="59"/>
      <c r="JLN177" s="59"/>
      <c r="JLO177" s="59"/>
      <c r="JLP177" s="59"/>
      <c r="JLQ177" s="59"/>
      <c r="JLR177" s="59"/>
      <c r="JLS177" s="59"/>
      <c r="JLT177" s="59"/>
      <c r="JLU177" s="59"/>
      <c r="JLV177" s="59"/>
      <c r="JLW177" s="59"/>
      <c r="JLX177" s="59"/>
      <c r="JLY177" s="59"/>
      <c r="JLZ177" s="59"/>
      <c r="JMA177" s="59"/>
      <c r="JMB177" s="59"/>
      <c r="JMC177" s="59"/>
      <c r="JMD177" s="59"/>
      <c r="JME177" s="59"/>
      <c r="JMF177" s="59"/>
      <c r="JMG177" s="59"/>
      <c r="JMH177" s="59"/>
      <c r="JMI177" s="59"/>
      <c r="JMJ177" s="59"/>
      <c r="JMK177" s="59"/>
      <c r="JML177" s="59"/>
      <c r="JMM177" s="59"/>
      <c r="JMN177" s="59"/>
      <c r="JMO177" s="59"/>
      <c r="JMP177" s="59"/>
      <c r="JMQ177" s="59"/>
      <c r="JMR177" s="59"/>
      <c r="JMS177" s="59"/>
      <c r="JMT177" s="59"/>
      <c r="JMU177" s="59"/>
      <c r="JMV177" s="59"/>
      <c r="JMW177" s="59"/>
      <c r="JMX177" s="59"/>
      <c r="JMY177" s="59"/>
      <c r="JMZ177" s="59"/>
      <c r="JNA177" s="59"/>
      <c r="JNB177" s="59"/>
      <c r="JNC177" s="59"/>
      <c r="JND177" s="59"/>
      <c r="JNE177" s="59"/>
      <c r="JNF177" s="59"/>
      <c r="JNG177" s="59"/>
      <c r="JNH177" s="59"/>
      <c r="JNI177" s="59"/>
      <c r="JNJ177" s="59"/>
      <c r="JNK177" s="59"/>
      <c r="JNL177" s="59"/>
      <c r="JNM177" s="59"/>
      <c r="JNN177" s="59"/>
      <c r="JNO177" s="59"/>
      <c r="JNP177" s="59"/>
      <c r="JNQ177" s="59"/>
      <c r="JNR177" s="59"/>
      <c r="JNS177" s="59"/>
      <c r="JNT177" s="59"/>
      <c r="JNU177" s="59"/>
      <c r="JNV177" s="59"/>
      <c r="JNW177" s="59"/>
      <c r="JNX177" s="59"/>
      <c r="JNY177" s="59"/>
      <c r="JNZ177" s="59"/>
      <c r="JOA177" s="59"/>
      <c r="JOB177" s="59"/>
      <c r="JOC177" s="59"/>
      <c r="JOD177" s="59"/>
      <c r="JOE177" s="59"/>
      <c r="JOF177" s="59"/>
      <c r="JOG177" s="59"/>
      <c r="JOH177" s="59"/>
      <c r="JOI177" s="59"/>
      <c r="JOJ177" s="59"/>
      <c r="JOK177" s="59"/>
      <c r="JOL177" s="59"/>
      <c r="JOM177" s="59"/>
      <c r="JON177" s="59"/>
      <c r="JOO177" s="59"/>
      <c r="JOP177" s="59"/>
      <c r="JOQ177" s="59"/>
      <c r="JOR177" s="59"/>
      <c r="JOS177" s="59"/>
      <c r="JOT177" s="59"/>
      <c r="JOU177" s="59"/>
      <c r="JOV177" s="59"/>
      <c r="JOW177" s="59"/>
      <c r="JOX177" s="59"/>
      <c r="JOY177" s="59"/>
      <c r="JOZ177" s="59"/>
      <c r="JPA177" s="59"/>
      <c r="JPB177" s="59"/>
      <c r="JPC177" s="59"/>
      <c r="JPD177" s="59"/>
      <c r="JPE177" s="59"/>
      <c r="JPF177" s="59"/>
      <c r="JPG177" s="59"/>
      <c r="JPH177" s="59"/>
      <c r="JPI177" s="59"/>
      <c r="JPJ177" s="59"/>
      <c r="JPK177" s="59"/>
      <c r="JPL177" s="59"/>
      <c r="JPM177" s="59"/>
      <c r="JPN177" s="59"/>
      <c r="JPO177" s="59"/>
      <c r="JPP177" s="59"/>
      <c r="JPQ177" s="59"/>
      <c r="JPR177" s="59"/>
      <c r="JPS177" s="59"/>
      <c r="JPT177" s="59"/>
      <c r="JPU177" s="59"/>
      <c r="JPV177" s="59"/>
      <c r="JPW177" s="59"/>
      <c r="JPX177" s="59"/>
      <c r="JPY177" s="59"/>
      <c r="JPZ177" s="59"/>
      <c r="JQA177" s="59"/>
      <c r="JQB177" s="59"/>
      <c r="JQC177" s="59"/>
      <c r="JQD177" s="59"/>
      <c r="JQE177" s="59"/>
      <c r="JQF177" s="59"/>
      <c r="JQG177" s="59"/>
      <c r="JQH177" s="59"/>
      <c r="JQI177" s="59"/>
      <c r="JQJ177" s="59"/>
      <c r="JQK177" s="59"/>
      <c r="JQL177" s="59"/>
      <c r="JQM177" s="59"/>
      <c r="JQN177" s="59"/>
      <c r="JQO177" s="59"/>
      <c r="JQP177" s="59"/>
      <c r="JQQ177" s="59"/>
      <c r="JQR177" s="59"/>
      <c r="JQS177" s="59"/>
      <c r="JQT177" s="59"/>
      <c r="JQU177" s="59"/>
      <c r="JQV177" s="59"/>
      <c r="JQW177" s="59"/>
      <c r="JQX177" s="59"/>
      <c r="JQY177" s="59"/>
      <c r="JQZ177" s="59"/>
      <c r="JRA177" s="59"/>
      <c r="JRB177" s="59"/>
      <c r="JRC177" s="59"/>
      <c r="JRD177" s="59"/>
      <c r="JRE177" s="59"/>
      <c r="JRF177" s="59"/>
      <c r="JRG177" s="59"/>
      <c r="JRH177" s="59"/>
      <c r="JRI177" s="59"/>
      <c r="JRJ177" s="59"/>
      <c r="JRK177" s="59"/>
      <c r="JRL177" s="59"/>
      <c r="JRM177" s="59"/>
      <c r="JRN177" s="59"/>
      <c r="JRO177" s="59"/>
      <c r="JRP177" s="59"/>
      <c r="JRQ177" s="59"/>
      <c r="JRR177" s="59"/>
      <c r="JRS177" s="59"/>
      <c r="JRT177" s="59"/>
      <c r="JRU177" s="59"/>
      <c r="JRV177" s="59"/>
      <c r="JRW177" s="59"/>
      <c r="JRX177" s="59"/>
      <c r="JRY177" s="59"/>
      <c r="JRZ177" s="59"/>
      <c r="JSA177" s="59"/>
      <c r="JSB177" s="59"/>
      <c r="JSC177" s="59"/>
      <c r="JSD177" s="59"/>
      <c r="JSE177" s="59"/>
      <c r="JSF177" s="59"/>
      <c r="JSG177" s="59"/>
      <c r="JSH177" s="59"/>
      <c r="JSI177" s="59"/>
      <c r="JSJ177" s="59"/>
      <c r="JSK177" s="59"/>
      <c r="JSL177" s="59"/>
      <c r="JSM177" s="59"/>
      <c r="JSN177" s="59"/>
      <c r="JSO177" s="59"/>
      <c r="JSP177" s="59"/>
      <c r="JSQ177" s="59"/>
      <c r="JSR177" s="59"/>
      <c r="JSS177" s="59"/>
      <c r="JST177" s="59"/>
      <c r="JSU177" s="59"/>
      <c r="JSV177" s="59"/>
      <c r="JSW177" s="59"/>
      <c r="JSX177" s="59"/>
      <c r="JSY177" s="59"/>
      <c r="JSZ177" s="59"/>
      <c r="JTA177" s="59"/>
      <c r="JTB177" s="59"/>
      <c r="JTC177" s="59"/>
      <c r="JTD177" s="59"/>
      <c r="JTE177" s="59"/>
      <c r="JTF177" s="59"/>
      <c r="JTG177" s="59"/>
      <c r="JTH177" s="59"/>
      <c r="JTI177" s="59"/>
      <c r="JTJ177" s="59"/>
      <c r="JTK177" s="59"/>
      <c r="JTL177" s="59"/>
      <c r="JTM177" s="59"/>
      <c r="JTN177" s="59"/>
      <c r="JTO177" s="59"/>
      <c r="JTP177" s="59"/>
      <c r="JTQ177" s="59"/>
      <c r="JTR177" s="59"/>
      <c r="JTS177" s="59"/>
      <c r="JTT177" s="59"/>
      <c r="JTU177" s="59"/>
      <c r="JTV177" s="59"/>
      <c r="JTW177" s="59"/>
      <c r="JTX177" s="59"/>
      <c r="JTY177" s="59"/>
      <c r="JTZ177" s="59"/>
      <c r="JUA177" s="59"/>
      <c r="JUB177" s="59"/>
      <c r="JUC177" s="59"/>
      <c r="JUD177" s="59"/>
      <c r="JUE177" s="59"/>
      <c r="JUF177" s="59"/>
      <c r="JUG177" s="59"/>
      <c r="JUH177" s="59"/>
      <c r="JUI177" s="59"/>
      <c r="JUJ177" s="59"/>
      <c r="JUK177" s="59"/>
      <c r="JUL177" s="59"/>
      <c r="JUM177" s="59"/>
      <c r="JUN177" s="59"/>
      <c r="JUO177" s="59"/>
      <c r="JUP177" s="59"/>
      <c r="JUQ177" s="59"/>
      <c r="JUR177" s="59"/>
      <c r="JUS177" s="59"/>
      <c r="JUT177" s="59"/>
      <c r="JUU177" s="59"/>
      <c r="JUV177" s="59"/>
      <c r="JUW177" s="59"/>
      <c r="JUX177" s="59"/>
      <c r="JUY177" s="59"/>
      <c r="JUZ177" s="59"/>
      <c r="JVA177" s="59"/>
      <c r="JVB177" s="59"/>
      <c r="JVC177" s="59"/>
      <c r="JVD177" s="59"/>
      <c r="JVE177" s="59"/>
      <c r="JVF177" s="59"/>
      <c r="JVG177" s="59"/>
      <c r="JVH177" s="59"/>
      <c r="JVI177" s="59"/>
      <c r="JVJ177" s="59"/>
      <c r="JVK177" s="59"/>
      <c r="JVL177" s="59"/>
      <c r="JVM177" s="59"/>
      <c r="JVN177" s="59"/>
      <c r="JVO177" s="59"/>
      <c r="JVP177" s="59"/>
      <c r="JVQ177" s="59"/>
      <c r="JVR177" s="59"/>
      <c r="JVS177" s="59"/>
      <c r="JVT177" s="59"/>
      <c r="JVU177" s="59"/>
      <c r="JVV177" s="59"/>
      <c r="JVW177" s="59"/>
      <c r="JVX177" s="59"/>
      <c r="JVY177" s="59"/>
      <c r="JVZ177" s="59"/>
      <c r="JWA177" s="59"/>
      <c r="JWB177" s="59"/>
      <c r="JWC177" s="59"/>
      <c r="JWD177" s="59"/>
      <c r="JWE177" s="59"/>
      <c r="JWF177" s="59"/>
      <c r="JWG177" s="59"/>
      <c r="JWH177" s="59"/>
      <c r="JWI177" s="59"/>
      <c r="JWJ177" s="59"/>
      <c r="JWK177" s="59"/>
      <c r="JWL177" s="59"/>
      <c r="JWM177" s="59"/>
      <c r="JWN177" s="59"/>
      <c r="JWO177" s="59"/>
      <c r="JWP177" s="59"/>
      <c r="JWQ177" s="59"/>
      <c r="JWR177" s="59"/>
      <c r="JWS177" s="59"/>
      <c r="JWT177" s="59"/>
      <c r="JWU177" s="59"/>
      <c r="JWV177" s="59"/>
      <c r="JWW177" s="59"/>
      <c r="JWX177" s="59"/>
      <c r="JWY177" s="59"/>
      <c r="JWZ177" s="59"/>
      <c r="JXA177" s="59"/>
      <c r="JXB177" s="59"/>
      <c r="JXC177" s="59"/>
      <c r="JXD177" s="59"/>
      <c r="JXE177" s="59"/>
      <c r="JXF177" s="59"/>
      <c r="JXG177" s="59"/>
      <c r="JXH177" s="59"/>
      <c r="JXI177" s="59"/>
      <c r="JXJ177" s="59"/>
      <c r="JXK177" s="59"/>
      <c r="JXL177" s="59"/>
      <c r="JXM177" s="59"/>
      <c r="JXN177" s="59"/>
      <c r="JXO177" s="59"/>
      <c r="JXP177" s="59"/>
      <c r="JXQ177" s="59"/>
      <c r="JXR177" s="59"/>
      <c r="JXS177" s="59"/>
      <c r="JXT177" s="59"/>
      <c r="JXU177" s="59"/>
      <c r="JXV177" s="59"/>
      <c r="JXW177" s="59"/>
      <c r="JXX177" s="59"/>
      <c r="JXY177" s="59"/>
      <c r="JXZ177" s="59"/>
      <c r="JYA177" s="59"/>
      <c r="JYB177" s="59"/>
      <c r="JYC177" s="59"/>
      <c r="JYD177" s="59"/>
      <c r="JYE177" s="59"/>
      <c r="JYF177" s="59"/>
      <c r="JYG177" s="59"/>
      <c r="JYH177" s="59"/>
      <c r="JYI177" s="59"/>
      <c r="JYJ177" s="59"/>
      <c r="JYK177" s="59"/>
      <c r="JYL177" s="59"/>
      <c r="JYM177" s="59"/>
      <c r="JYN177" s="59"/>
      <c r="JYO177" s="59"/>
      <c r="JYP177" s="59"/>
      <c r="JYQ177" s="59"/>
      <c r="JYR177" s="59"/>
      <c r="JYS177" s="59"/>
      <c r="JYT177" s="59"/>
      <c r="JYU177" s="59"/>
      <c r="JYV177" s="59"/>
      <c r="JYW177" s="59"/>
      <c r="JYX177" s="59"/>
      <c r="JYY177" s="59"/>
      <c r="JYZ177" s="59"/>
      <c r="JZA177" s="59"/>
      <c r="JZB177" s="59"/>
      <c r="JZC177" s="59"/>
      <c r="JZD177" s="59"/>
      <c r="JZE177" s="59"/>
      <c r="JZF177" s="59"/>
      <c r="JZG177" s="59"/>
      <c r="JZH177" s="59"/>
      <c r="JZI177" s="59"/>
      <c r="JZJ177" s="59"/>
      <c r="JZK177" s="59"/>
      <c r="JZL177" s="59"/>
      <c r="JZM177" s="59"/>
      <c r="JZN177" s="59"/>
      <c r="JZO177" s="59"/>
      <c r="JZP177" s="59"/>
      <c r="JZQ177" s="59"/>
      <c r="JZR177" s="59"/>
      <c r="JZS177" s="59"/>
      <c r="JZT177" s="59"/>
      <c r="JZU177" s="59"/>
      <c r="JZV177" s="59"/>
      <c r="JZW177" s="59"/>
      <c r="JZX177" s="59"/>
      <c r="JZY177" s="59"/>
      <c r="JZZ177" s="59"/>
      <c r="KAA177" s="59"/>
      <c r="KAB177" s="59"/>
      <c r="KAC177" s="59"/>
      <c r="KAD177" s="59"/>
      <c r="KAE177" s="59"/>
      <c r="KAF177" s="59"/>
      <c r="KAG177" s="59"/>
      <c r="KAH177" s="59"/>
      <c r="KAI177" s="59"/>
      <c r="KAJ177" s="59"/>
      <c r="KAK177" s="59"/>
      <c r="KAL177" s="59"/>
      <c r="KAM177" s="59"/>
      <c r="KAN177" s="59"/>
      <c r="KAO177" s="59"/>
      <c r="KAP177" s="59"/>
      <c r="KAQ177" s="59"/>
      <c r="KAR177" s="59"/>
      <c r="KAS177" s="59"/>
      <c r="KAT177" s="59"/>
      <c r="KAU177" s="59"/>
      <c r="KAV177" s="59"/>
      <c r="KAW177" s="59"/>
      <c r="KAX177" s="59"/>
      <c r="KAY177" s="59"/>
      <c r="KAZ177" s="59"/>
      <c r="KBA177" s="59"/>
      <c r="KBB177" s="59"/>
      <c r="KBC177" s="59"/>
      <c r="KBD177" s="59"/>
      <c r="KBE177" s="59"/>
      <c r="KBF177" s="59"/>
      <c r="KBG177" s="59"/>
      <c r="KBH177" s="59"/>
      <c r="KBI177" s="59"/>
      <c r="KBJ177" s="59"/>
      <c r="KBK177" s="59"/>
      <c r="KBL177" s="59"/>
      <c r="KBM177" s="59"/>
      <c r="KBN177" s="59"/>
      <c r="KBO177" s="59"/>
      <c r="KBP177" s="59"/>
      <c r="KBQ177" s="59"/>
      <c r="KBR177" s="59"/>
      <c r="KBS177" s="59"/>
      <c r="KBT177" s="59"/>
      <c r="KBU177" s="59"/>
      <c r="KBV177" s="59"/>
      <c r="KBW177" s="59"/>
      <c r="KBX177" s="59"/>
      <c r="KBY177" s="59"/>
      <c r="KBZ177" s="59"/>
      <c r="KCA177" s="59"/>
      <c r="KCB177" s="59"/>
      <c r="KCC177" s="59"/>
      <c r="KCD177" s="59"/>
      <c r="KCE177" s="59"/>
      <c r="KCF177" s="59"/>
      <c r="KCG177" s="59"/>
      <c r="KCH177" s="59"/>
      <c r="KCI177" s="59"/>
      <c r="KCJ177" s="59"/>
      <c r="KCK177" s="59"/>
      <c r="KCL177" s="59"/>
      <c r="KCM177" s="59"/>
      <c r="KCN177" s="59"/>
      <c r="KCO177" s="59"/>
      <c r="KCP177" s="59"/>
      <c r="KCQ177" s="59"/>
      <c r="KCR177" s="59"/>
      <c r="KCS177" s="59"/>
      <c r="KCT177" s="59"/>
      <c r="KCU177" s="59"/>
      <c r="KCV177" s="59"/>
      <c r="KCW177" s="59"/>
      <c r="KCX177" s="59"/>
      <c r="KCY177" s="59"/>
      <c r="KCZ177" s="59"/>
      <c r="KDA177" s="59"/>
      <c r="KDB177" s="59"/>
      <c r="KDC177" s="59"/>
      <c r="KDD177" s="59"/>
      <c r="KDE177" s="59"/>
      <c r="KDF177" s="59"/>
      <c r="KDG177" s="59"/>
      <c r="KDH177" s="59"/>
      <c r="KDI177" s="59"/>
      <c r="KDJ177" s="59"/>
      <c r="KDK177" s="59"/>
      <c r="KDL177" s="59"/>
      <c r="KDM177" s="59"/>
      <c r="KDN177" s="59"/>
      <c r="KDO177" s="59"/>
      <c r="KDP177" s="59"/>
      <c r="KDQ177" s="59"/>
      <c r="KDR177" s="59"/>
      <c r="KDS177" s="59"/>
      <c r="KDT177" s="59"/>
      <c r="KDU177" s="59"/>
      <c r="KDV177" s="59"/>
      <c r="KDW177" s="59"/>
      <c r="KDX177" s="59"/>
      <c r="KDY177" s="59"/>
      <c r="KDZ177" s="59"/>
      <c r="KEA177" s="59"/>
      <c r="KEB177" s="59"/>
      <c r="KEC177" s="59"/>
      <c r="KED177" s="59"/>
      <c r="KEE177" s="59"/>
      <c r="KEF177" s="59"/>
      <c r="KEG177" s="59"/>
      <c r="KEH177" s="59"/>
      <c r="KEI177" s="59"/>
      <c r="KEJ177" s="59"/>
      <c r="KEK177" s="59"/>
      <c r="KEL177" s="59"/>
      <c r="KEM177" s="59"/>
      <c r="KEN177" s="59"/>
      <c r="KEO177" s="59"/>
      <c r="KEP177" s="59"/>
      <c r="KEQ177" s="59"/>
      <c r="KER177" s="59"/>
      <c r="KES177" s="59"/>
      <c r="KET177" s="59"/>
      <c r="KEU177" s="59"/>
      <c r="KEV177" s="59"/>
      <c r="KEW177" s="59"/>
      <c r="KEX177" s="59"/>
      <c r="KEY177" s="59"/>
      <c r="KEZ177" s="59"/>
      <c r="KFA177" s="59"/>
      <c r="KFB177" s="59"/>
      <c r="KFC177" s="59"/>
      <c r="KFD177" s="59"/>
      <c r="KFE177" s="59"/>
      <c r="KFF177" s="59"/>
      <c r="KFG177" s="59"/>
      <c r="KFH177" s="59"/>
      <c r="KFI177" s="59"/>
      <c r="KFJ177" s="59"/>
      <c r="KFK177" s="59"/>
      <c r="KFL177" s="59"/>
      <c r="KFM177" s="59"/>
      <c r="KFN177" s="59"/>
      <c r="KFO177" s="59"/>
      <c r="KFP177" s="59"/>
      <c r="KFQ177" s="59"/>
      <c r="KFR177" s="59"/>
      <c r="KFS177" s="59"/>
      <c r="KFT177" s="59"/>
      <c r="KFU177" s="59"/>
      <c r="KFV177" s="59"/>
      <c r="KFW177" s="59"/>
      <c r="KFX177" s="59"/>
      <c r="KFY177" s="59"/>
      <c r="KFZ177" s="59"/>
      <c r="KGA177" s="59"/>
      <c r="KGB177" s="59"/>
      <c r="KGC177" s="59"/>
      <c r="KGD177" s="59"/>
      <c r="KGE177" s="59"/>
      <c r="KGF177" s="59"/>
      <c r="KGG177" s="59"/>
      <c r="KGH177" s="59"/>
      <c r="KGI177" s="59"/>
      <c r="KGJ177" s="59"/>
      <c r="KGK177" s="59"/>
      <c r="KGL177" s="59"/>
      <c r="KGM177" s="59"/>
      <c r="KGN177" s="59"/>
      <c r="KGO177" s="59"/>
      <c r="KGP177" s="59"/>
      <c r="KGQ177" s="59"/>
      <c r="KGR177" s="59"/>
      <c r="KGS177" s="59"/>
      <c r="KGT177" s="59"/>
      <c r="KGU177" s="59"/>
      <c r="KGV177" s="59"/>
      <c r="KGW177" s="59"/>
      <c r="KGX177" s="59"/>
      <c r="KGY177" s="59"/>
      <c r="KGZ177" s="59"/>
      <c r="KHA177" s="59"/>
      <c r="KHB177" s="59"/>
      <c r="KHC177" s="59"/>
      <c r="KHD177" s="59"/>
      <c r="KHE177" s="59"/>
      <c r="KHF177" s="59"/>
      <c r="KHG177" s="59"/>
      <c r="KHH177" s="59"/>
      <c r="KHI177" s="59"/>
      <c r="KHJ177" s="59"/>
      <c r="KHK177" s="59"/>
      <c r="KHL177" s="59"/>
      <c r="KHM177" s="59"/>
      <c r="KHN177" s="59"/>
      <c r="KHO177" s="59"/>
      <c r="KHP177" s="59"/>
      <c r="KHQ177" s="59"/>
      <c r="KHR177" s="59"/>
      <c r="KHS177" s="59"/>
      <c r="KHT177" s="59"/>
      <c r="KHU177" s="59"/>
      <c r="KHV177" s="59"/>
      <c r="KHW177" s="59"/>
      <c r="KHX177" s="59"/>
      <c r="KHY177" s="59"/>
      <c r="KHZ177" s="59"/>
      <c r="KIA177" s="59"/>
      <c r="KIB177" s="59"/>
      <c r="KIC177" s="59"/>
      <c r="KID177" s="59"/>
      <c r="KIE177" s="59"/>
      <c r="KIF177" s="59"/>
      <c r="KIG177" s="59"/>
      <c r="KIH177" s="59"/>
      <c r="KII177" s="59"/>
      <c r="KIJ177" s="59"/>
      <c r="KIK177" s="59"/>
      <c r="KIL177" s="59"/>
      <c r="KIM177" s="59"/>
      <c r="KIN177" s="59"/>
      <c r="KIO177" s="59"/>
      <c r="KIP177" s="59"/>
      <c r="KIQ177" s="59"/>
      <c r="KIR177" s="59"/>
      <c r="KIS177" s="59"/>
      <c r="KIT177" s="59"/>
      <c r="KIU177" s="59"/>
      <c r="KIV177" s="59"/>
      <c r="KIW177" s="59"/>
      <c r="KIX177" s="59"/>
      <c r="KIY177" s="59"/>
      <c r="KIZ177" s="59"/>
      <c r="KJA177" s="59"/>
      <c r="KJB177" s="59"/>
      <c r="KJC177" s="59"/>
      <c r="KJD177" s="59"/>
      <c r="KJE177" s="59"/>
      <c r="KJF177" s="59"/>
      <c r="KJG177" s="59"/>
      <c r="KJH177" s="59"/>
      <c r="KJI177" s="59"/>
      <c r="KJJ177" s="59"/>
      <c r="KJK177" s="59"/>
      <c r="KJL177" s="59"/>
      <c r="KJM177" s="59"/>
      <c r="KJN177" s="59"/>
      <c r="KJO177" s="59"/>
      <c r="KJP177" s="59"/>
      <c r="KJQ177" s="59"/>
      <c r="KJR177" s="59"/>
      <c r="KJS177" s="59"/>
      <c r="KJT177" s="59"/>
      <c r="KJU177" s="59"/>
      <c r="KJV177" s="59"/>
      <c r="KJW177" s="59"/>
      <c r="KJX177" s="59"/>
      <c r="KJY177" s="59"/>
      <c r="KJZ177" s="59"/>
      <c r="KKA177" s="59"/>
      <c r="KKB177" s="59"/>
      <c r="KKC177" s="59"/>
      <c r="KKD177" s="59"/>
      <c r="KKE177" s="59"/>
      <c r="KKF177" s="59"/>
      <c r="KKG177" s="59"/>
      <c r="KKH177" s="59"/>
      <c r="KKI177" s="59"/>
      <c r="KKJ177" s="59"/>
      <c r="KKK177" s="59"/>
      <c r="KKL177" s="59"/>
      <c r="KKM177" s="59"/>
      <c r="KKN177" s="59"/>
      <c r="KKO177" s="59"/>
      <c r="KKP177" s="59"/>
      <c r="KKQ177" s="59"/>
      <c r="KKR177" s="59"/>
      <c r="KKS177" s="59"/>
      <c r="KKT177" s="59"/>
      <c r="KKU177" s="59"/>
      <c r="KKV177" s="59"/>
      <c r="KKW177" s="59"/>
      <c r="KKX177" s="59"/>
      <c r="KKY177" s="59"/>
      <c r="KKZ177" s="59"/>
      <c r="KLA177" s="59"/>
      <c r="KLB177" s="59"/>
      <c r="KLC177" s="59"/>
      <c r="KLD177" s="59"/>
      <c r="KLE177" s="59"/>
      <c r="KLF177" s="59"/>
      <c r="KLG177" s="59"/>
      <c r="KLH177" s="59"/>
      <c r="KLI177" s="59"/>
      <c r="KLJ177" s="59"/>
      <c r="KLK177" s="59"/>
      <c r="KLL177" s="59"/>
      <c r="KLM177" s="59"/>
      <c r="KLN177" s="59"/>
      <c r="KLO177" s="59"/>
      <c r="KLP177" s="59"/>
      <c r="KLQ177" s="59"/>
      <c r="KLR177" s="59"/>
      <c r="KLS177" s="59"/>
      <c r="KLT177" s="59"/>
      <c r="KLU177" s="59"/>
      <c r="KLV177" s="59"/>
      <c r="KLW177" s="59"/>
      <c r="KLX177" s="59"/>
      <c r="KLY177" s="59"/>
      <c r="KLZ177" s="59"/>
      <c r="KMA177" s="59"/>
      <c r="KMB177" s="59"/>
      <c r="KMC177" s="59"/>
      <c r="KMD177" s="59"/>
      <c r="KME177" s="59"/>
      <c r="KMF177" s="59"/>
      <c r="KMG177" s="59"/>
      <c r="KMH177" s="59"/>
      <c r="KMI177" s="59"/>
      <c r="KMJ177" s="59"/>
      <c r="KMK177" s="59"/>
      <c r="KML177" s="59"/>
      <c r="KMM177" s="59"/>
      <c r="KMN177" s="59"/>
      <c r="KMO177" s="59"/>
      <c r="KMP177" s="59"/>
      <c r="KMQ177" s="59"/>
      <c r="KMR177" s="59"/>
      <c r="KMS177" s="59"/>
      <c r="KMT177" s="59"/>
      <c r="KMU177" s="59"/>
      <c r="KMV177" s="59"/>
      <c r="KMW177" s="59"/>
      <c r="KMX177" s="59"/>
      <c r="KMY177" s="59"/>
      <c r="KMZ177" s="59"/>
      <c r="KNA177" s="59"/>
      <c r="KNB177" s="59"/>
      <c r="KNC177" s="59"/>
      <c r="KND177" s="59"/>
      <c r="KNE177" s="59"/>
      <c r="KNF177" s="59"/>
      <c r="KNG177" s="59"/>
      <c r="KNH177" s="59"/>
      <c r="KNI177" s="59"/>
      <c r="KNJ177" s="59"/>
      <c r="KNK177" s="59"/>
      <c r="KNL177" s="59"/>
      <c r="KNM177" s="59"/>
      <c r="KNN177" s="59"/>
      <c r="KNO177" s="59"/>
      <c r="KNP177" s="59"/>
      <c r="KNQ177" s="59"/>
      <c r="KNR177" s="59"/>
      <c r="KNS177" s="59"/>
      <c r="KNT177" s="59"/>
      <c r="KNU177" s="59"/>
      <c r="KNV177" s="59"/>
      <c r="KNW177" s="59"/>
      <c r="KNX177" s="59"/>
      <c r="KNY177" s="59"/>
      <c r="KNZ177" s="59"/>
      <c r="KOA177" s="59"/>
      <c r="KOB177" s="59"/>
      <c r="KOC177" s="59"/>
      <c r="KOD177" s="59"/>
      <c r="KOE177" s="59"/>
      <c r="KOF177" s="59"/>
      <c r="KOG177" s="59"/>
      <c r="KOH177" s="59"/>
      <c r="KOI177" s="59"/>
      <c r="KOJ177" s="59"/>
      <c r="KOK177" s="59"/>
      <c r="KOL177" s="59"/>
      <c r="KOM177" s="59"/>
      <c r="KON177" s="59"/>
      <c r="KOO177" s="59"/>
      <c r="KOP177" s="59"/>
      <c r="KOQ177" s="59"/>
      <c r="KOR177" s="59"/>
      <c r="KOS177" s="59"/>
      <c r="KOT177" s="59"/>
      <c r="KOU177" s="59"/>
      <c r="KOV177" s="59"/>
      <c r="KOW177" s="59"/>
      <c r="KOX177" s="59"/>
      <c r="KOY177" s="59"/>
      <c r="KOZ177" s="59"/>
      <c r="KPA177" s="59"/>
      <c r="KPB177" s="59"/>
      <c r="KPC177" s="59"/>
      <c r="KPD177" s="59"/>
      <c r="KPE177" s="59"/>
      <c r="KPF177" s="59"/>
      <c r="KPG177" s="59"/>
      <c r="KPH177" s="59"/>
      <c r="KPI177" s="59"/>
      <c r="KPJ177" s="59"/>
      <c r="KPK177" s="59"/>
      <c r="KPL177" s="59"/>
      <c r="KPM177" s="59"/>
      <c r="KPN177" s="59"/>
      <c r="KPO177" s="59"/>
      <c r="KPP177" s="59"/>
      <c r="KPQ177" s="59"/>
      <c r="KPR177" s="59"/>
      <c r="KPS177" s="59"/>
      <c r="KPT177" s="59"/>
      <c r="KPU177" s="59"/>
      <c r="KPV177" s="59"/>
      <c r="KPW177" s="59"/>
      <c r="KPX177" s="59"/>
      <c r="KPY177" s="59"/>
      <c r="KPZ177" s="59"/>
      <c r="KQA177" s="59"/>
      <c r="KQB177" s="59"/>
      <c r="KQC177" s="59"/>
      <c r="KQD177" s="59"/>
      <c r="KQE177" s="59"/>
      <c r="KQF177" s="59"/>
      <c r="KQG177" s="59"/>
      <c r="KQH177" s="59"/>
      <c r="KQI177" s="59"/>
      <c r="KQJ177" s="59"/>
      <c r="KQK177" s="59"/>
      <c r="KQL177" s="59"/>
      <c r="KQM177" s="59"/>
      <c r="KQN177" s="59"/>
      <c r="KQO177" s="59"/>
      <c r="KQP177" s="59"/>
      <c r="KQQ177" s="59"/>
      <c r="KQR177" s="59"/>
      <c r="KQS177" s="59"/>
      <c r="KQT177" s="59"/>
      <c r="KQU177" s="59"/>
      <c r="KQV177" s="59"/>
      <c r="KQW177" s="59"/>
      <c r="KQX177" s="59"/>
      <c r="KQY177" s="59"/>
      <c r="KQZ177" s="59"/>
      <c r="KRA177" s="59"/>
      <c r="KRB177" s="59"/>
      <c r="KRC177" s="59"/>
      <c r="KRD177" s="59"/>
      <c r="KRE177" s="59"/>
      <c r="KRF177" s="59"/>
      <c r="KRG177" s="59"/>
      <c r="KRH177" s="59"/>
      <c r="KRI177" s="59"/>
      <c r="KRJ177" s="59"/>
      <c r="KRK177" s="59"/>
      <c r="KRL177" s="59"/>
      <c r="KRM177" s="59"/>
      <c r="KRN177" s="59"/>
      <c r="KRO177" s="59"/>
      <c r="KRP177" s="59"/>
      <c r="KRQ177" s="59"/>
      <c r="KRR177" s="59"/>
      <c r="KRS177" s="59"/>
      <c r="KRT177" s="59"/>
      <c r="KRU177" s="59"/>
      <c r="KRV177" s="59"/>
      <c r="KRW177" s="59"/>
      <c r="KRX177" s="59"/>
      <c r="KRY177" s="59"/>
      <c r="KRZ177" s="59"/>
      <c r="KSA177" s="59"/>
      <c r="KSB177" s="59"/>
      <c r="KSC177" s="59"/>
      <c r="KSD177" s="59"/>
      <c r="KSE177" s="59"/>
      <c r="KSF177" s="59"/>
      <c r="KSG177" s="59"/>
      <c r="KSH177" s="59"/>
      <c r="KSI177" s="59"/>
      <c r="KSJ177" s="59"/>
      <c r="KSK177" s="59"/>
      <c r="KSL177" s="59"/>
      <c r="KSM177" s="59"/>
      <c r="KSN177" s="59"/>
      <c r="KSO177" s="59"/>
      <c r="KSP177" s="59"/>
      <c r="KSQ177" s="59"/>
      <c r="KSR177" s="59"/>
      <c r="KSS177" s="59"/>
      <c r="KST177" s="59"/>
      <c r="KSU177" s="59"/>
      <c r="KSV177" s="59"/>
      <c r="KSW177" s="59"/>
      <c r="KSX177" s="59"/>
      <c r="KSY177" s="59"/>
      <c r="KSZ177" s="59"/>
      <c r="KTA177" s="59"/>
      <c r="KTB177" s="59"/>
      <c r="KTC177" s="59"/>
      <c r="KTD177" s="59"/>
      <c r="KTE177" s="59"/>
      <c r="KTF177" s="59"/>
      <c r="KTG177" s="59"/>
      <c r="KTH177" s="59"/>
      <c r="KTI177" s="59"/>
      <c r="KTJ177" s="59"/>
      <c r="KTK177" s="59"/>
      <c r="KTL177" s="59"/>
      <c r="KTM177" s="59"/>
      <c r="KTN177" s="59"/>
      <c r="KTO177" s="59"/>
      <c r="KTP177" s="59"/>
      <c r="KTQ177" s="59"/>
      <c r="KTR177" s="59"/>
      <c r="KTS177" s="59"/>
      <c r="KTT177" s="59"/>
      <c r="KTU177" s="59"/>
      <c r="KTV177" s="59"/>
      <c r="KTW177" s="59"/>
      <c r="KTX177" s="59"/>
      <c r="KTY177" s="59"/>
      <c r="KTZ177" s="59"/>
      <c r="KUA177" s="59"/>
      <c r="KUB177" s="59"/>
      <c r="KUC177" s="59"/>
      <c r="KUD177" s="59"/>
      <c r="KUE177" s="59"/>
      <c r="KUF177" s="59"/>
      <c r="KUG177" s="59"/>
      <c r="KUH177" s="59"/>
      <c r="KUI177" s="59"/>
      <c r="KUJ177" s="59"/>
      <c r="KUK177" s="59"/>
      <c r="KUL177" s="59"/>
      <c r="KUM177" s="59"/>
      <c r="KUN177" s="59"/>
      <c r="KUO177" s="59"/>
      <c r="KUP177" s="59"/>
      <c r="KUQ177" s="59"/>
      <c r="KUR177" s="59"/>
      <c r="KUS177" s="59"/>
      <c r="KUT177" s="59"/>
      <c r="KUU177" s="59"/>
      <c r="KUV177" s="59"/>
      <c r="KUW177" s="59"/>
      <c r="KUX177" s="59"/>
      <c r="KUY177" s="59"/>
      <c r="KUZ177" s="59"/>
      <c r="KVA177" s="59"/>
      <c r="KVB177" s="59"/>
      <c r="KVC177" s="59"/>
      <c r="KVD177" s="59"/>
      <c r="KVE177" s="59"/>
      <c r="KVF177" s="59"/>
      <c r="KVG177" s="59"/>
      <c r="KVH177" s="59"/>
      <c r="KVI177" s="59"/>
      <c r="KVJ177" s="59"/>
      <c r="KVK177" s="59"/>
      <c r="KVL177" s="59"/>
      <c r="KVM177" s="59"/>
      <c r="KVN177" s="59"/>
      <c r="KVO177" s="59"/>
      <c r="KVP177" s="59"/>
      <c r="KVQ177" s="59"/>
      <c r="KVR177" s="59"/>
      <c r="KVS177" s="59"/>
      <c r="KVT177" s="59"/>
      <c r="KVU177" s="59"/>
      <c r="KVV177" s="59"/>
      <c r="KVW177" s="59"/>
      <c r="KVX177" s="59"/>
      <c r="KVY177" s="59"/>
      <c r="KVZ177" s="59"/>
      <c r="KWA177" s="59"/>
      <c r="KWB177" s="59"/>
      <c r="KWC177" s="59"/>
      <c r="KWD177" s="59"/>
      <c r="KWE177" s="59"/>
      <c r="KWF177" s="59"/>
      <c r="KWG177" s="59"/>
      <c r="KWH177" s="59"/>
      <c r="KWI177" s="59"/>
      <c r="KWJ177" s="59"/>
      <c r="KWK177" s="59"/>
      <c r="KWL177" s="59"/>
      <c r="KWM177" s="59"/>
      <c r="KWN177" s="59"/>
      <c r="KWO177" s="59"/>
      <c r="KWP177" s="59"/>
      <c r="KWQ177" s="59"/>
      <c r="KWR177" s="59"/>
      <c r="KWS177" s="59"/>
      <c r="KWT177" s="59"/>
      <c r="KWU177" s="59"/>
      <c r="KWV177" s="59"/>
      <c r="KWW177" s="59"/>
      <c r="KWX177" s="59"/>
      <c r="KWY177" s="59"/>
      <c r="KWZ177" s="59"/>
      <c r="KXA177" s="59"/>
      <c r="KXB177" s="59"/>
      <c r="KXC177" s="59"/>
      <c r="KXD177" s="59"/>
      <c r="KXE177" s="59"/>
      <c r="KXF177" s="59"/>
      <c r="KXG177" s="59"/>
      <c r="KXH177" s="59"/>
      <c r="KXI177" s="59"/>
      <c r="KXJ177" s="59"/>
      <c r="KXK177" s="59"/>
      <c r="KXL177" s="59"/>
      <c r="KXM177" s="59"/>
      <c r="KXN177" s="59"/>
      <c r="KXO177" s="59"/>
      <c r="KXP177" s="59"/>
      <c r="KXQ177" s="59"/>
      <c r="KXR177" s="59"/>
      <c r="KXS177" s="59"/>
      <c r="KXT177" s="59"/>
      <c r="KXU177" s="59"/>
      <c r="KXV177" s="59"/>
      <c r="KXW177" s="59"/>
      <c r="KXX177" s="59"/>
      <c r="KXY177" s="59"/>
      <c r="KXZ177" s="59"/>
      <c r="KYA177" s="59"/>
      <c r="KYB177" s="59"/>
      <c r="KYC177" s="59"/>
      <c r="KYD177" s="59"/>
      <c r="KYE177" s="59"/>
      <c r="KYF177" s="59"/>
      <c r="KYG177" s="59"/>
      <c r="KYH177" s="59"/>
      <c r="KYI177" s="59"/>
      <c r="KYJ177" s="59"/>
      <c r="KYK177" s="59"/>
      <c r="KYL177" s="59"/>
      <c r="KYM177" s="59"/>
      <c r="KYN177" s="59"/>
      <c r="KYO177" s="59"/>
      <c r="KYP177" s="59"/>
      <c r="KYQ177" s="59"/>
      <c r="KYR177" s="59"/>
      <c r="KYS177" s="59"/>
      <c r="KYT177" s="59"/>
      <c r="KYU177" s="59"/>
      <c r="KYV177" s="59"/>
      <c r="KYW177" s="59"/>
      <c r="KYX177" s="59"/>
      <c r="KYY177" s="59"/>
      <c r="KYZ177" s="59"/>
      <c r="KZA177" s="59"/>
      <c r="KZB177" s="59"/>
      <c r="KZC177" s="59"/>
      <c r="KZD177" s="59"/>
      <c r="KZE177" s="59"/>
      <c r="KZF177" s="59"/>
      <c r="KZG177" s="59"/>
      <c r="KZH177" s="59"/>
      <c r="KZI177" s="59"/>
      <c r="KZJ177" s="59"/>
      <c r="KZK177" s="59"/>
      <c r="KZL177" s="59"/>
      <c r="KZM177" s="59"/>
      <c r="KZN177" s="59"/>
      <c r="KZO177" s="59"/>
      <c r="KZP177" s="59"/>
      <c r="KZQ177" s="59"/>
      <c r="KZR177" s="59"/>
      <c r="KZS177" s="59"/>
      <c r="KZT177" s="59"/>
      <c r="KZU177" s="59"/>
      <c r="KZV177" s="59"/>
      <c r="KZW177" s="59"/>
      <c r="KZX177" s="59"/>
      <c r="KZY177" s="59"/>
      <c r="KZZ177" s="59"/>
      <c r="LAA177" s="59"/>
      <c r="LAB177" s="59"/>
      <c r="LAC177" s="59"/>
      <c r="LAD177" s="59"/>
      <c r="LAE177" s="59"/>
      <c r="LAF177" s="59"/>
      <c r="LAG177" s="59"/>
      <c r="LAH177" s="59"/>
      <c r="LAI177" s="59"/>
      <c r="LAJ177" s="59"/>
      <c r="LAK177" s="59"/>
      <c r="LAL177" s="59"/>
      <c r="LAM177" s="59"/>
      <c r="LAN177" s="59"/>
      <c r="LAO177" s="59"/>
      <c r="LAP177" s="59"/>
      <c r="LAQ177" s="59"/>
      <c r="LAR177" s="59"/>
      <c r="LAS177" s="59"/>
      <c r="LAT177" s="59"/>
      <c r="LAU177" s="59"/>
      <c r="LAV177" s="59"/>
      <c r="LAW177" s="59"/>
      <c r="LAX177" s="59"/>
      <c r="LAY177" s="59"/>
      <c r="LAZ177" s="59"/>
      <c r="LBA177" s="59"/>
      <c r="LBB177" s="59"/>
      <c r="LBC177" s="59"/>
      <c r="LBD177" s="59"/>
      <c r="LBE177" s="59"/>
      <c r="LBF177" s="59"/>
      <c r="LBG177" s="59"/>
      <c r="LBH177" s="59"/>
      <c r="LBI177" s="59"/>
      <c r="LBJ177" s="59"/>
      <c r="LBK177" s="59"/>
      <c r="LBL177" s="59"/>
      <c r="LBM177" s="59"/>
      <c r="LBN177" s="59"/>
      <c r="LBO177" s="59"/>
      <c r="LBP177" s="59"/>
      <c r="LBQ177" s="59"/>
      <c r="LBR177" s="59"/>
      <c r="LBS177" s="59"/>
      <c r="LBT177" s="59"/>
      <c r="LBU177" s="59"/>
      <c r="LBV177" s="59"/>
      <c r="LBW177" s="59"/>
      <c r="LBX177" s="59"/>
      <c r="LBY177" s="59"/>
      <c r="LBZ177" s="59"/>
      <c r="LCA177" s="59"/>
      <c r="LCB177" s="59"/>
      <c r="LCC177" s="59"/>
      <c r="LCD177" s="59"/>
      <c r="LCE177" s="59"/>
      <c r="LCF177" s="59"/>
      <c r="LCG177" s="59"/>
      <c r="LCH177" s="59"/>
      <c r="LCI177" s="59"/>
      <c r="LCJ177" s="59"/>
      <c r="LCK177" s="59"/>
      <c r="LCL177" s="59"/>
      <c r="LCM177" s="59"/>
      <c r="LCN177" s="59"/>
      <c r="LCO177" s="59"/>
      <c r="LCP177" s="59"/>
      <c r="LCQ177" s="59"/>
      <c r="LCR177" s="59"/>
      <c r="LCS177" s="59"/>
      <c r="LCT177" s="59"/>
      <c r="LCU177" s="59"/>
      <c r="LCV177" s="59"/>
      <c r="LCW177" s="59"/>
      <c r="LCX177" s="59"/>
      <c r="LCY177" s="59"/>
      <c r="LCZ177" s="59"/>
      <c r="LDA177" s="59"/>
      <c r="LDB177" s="59"/>
      <c r="LDC177" s="59"/>
      <c r="LDD177" s="59"/>
      <c r="LDE177" s="59"/>
      <c r="LDF177" s="59"/>
      <c r="LDG177" s="59"/>
      <c r="LDH177" s="59"/>
      <c r="LDI177" s="59"/>
      <c r="LDJ177" s="59"/>
      <c r="LDK177" s="59"/>
      <c r="LDL177" s="59"/>
      <c r="LDM177" s="59"/>
      <c r="LDN177" s="59"/>
      <c r="LDO177" s="59"/>
      <c r="LDP177" s="59"/>
      <c r="LDQ177" s="59"/>
      <c r="LDR177" s="59"/>
      <c r="LDS177" s="59"/>
      <c r="LDT177" s="59"/>
      <c r="LDU177" s="59"/>
      <c r="LDV177" s="59"/>
      <c r="LDW177" s="59"/>
      <c r="LDX177" s="59"/>
      <c r="LDY177" s="59"/>
      <c r="LDZ177" s="59"/>
      <c r="LEA177" s="59"/>
      <c r="LEB177" s="59"/>
      <c r="LEC177" s="59"/>
      <c r="LED177" s="59"/>
      <c r="LEE177" s="59"/>
      <c r="LEF177" s="59"/>
      <c r="LEG177" s="59"/>
      <c r="LEH177" s="59"/>
      <c r="LEI177" s="59"/>
      <c r="LEJ177" s="59"/>
      <c r="LEK177" s="59"/>
      <c r="LEL177" s="59"/>
      <c r="LEM177" s="59"/>
      <c r="LEN177" s="59"/>
      <c r="LEO177" s="59"/>
      <c r="LEP177" s="59"/>
      <c r="LEQ177" s="59"/>
      <c r="LER177" s="59"/>
      <c r="LES177" s="59"/>
      <c r="LET177" s="59"/>
      <c r="LEU177" s="59"/>
      <c r="LEV177" s="59"/>
      <c r="LEW177" s="59"/>
      <c r="LEX177" s="59"/>
      <c r="LEY177" s="59"/>
      <c r="LEZ177" s="59"/>
      <c r="LFA177" s="59"/>
      <c r="LFB177" s="59"/>
      <c r="LFC177" s="59"/>
      <c r="LFD177" s="59"/>
      <c r="LFE177" s="59"/>
      <c r="LFF177" s="59"/>
      <c r="LFG177" s="59"/>
      <c r="LFH177" s="59"/>
      <c r="LFI177" s="59"/>
      <c r="LFJ177" s="59"/>
      <c r="LFK177" s="59"/>
      <c r="LFL177" s="59"/>
      <c r="LFM177" s="59"/>
      <c r="LFN177" s="59"/>
      <c r="LFO177" s="59"/>
      <c r="LFP177" s="59"/>
      <c r="LFQ177" s="59"/>
      <c r="LFR177" s="59"/>
      <c r="LFS177" s="59"/>
      <c r="LFT177" s="59"/>
      <c r="LFU177" s="59"/>
      <c r="LFV177" s="59"/>
      <c r="LFW177" s="59"/>
      <c r="LFX177" s="59"/>
      <c r="LFY177" s="59"/>
      <c r="LFZ177" s="59"/>
      <c r="LGA177" s="59"/>
      <c r="LGB177" s="59"/>
      <c r="LGC177" s="59"/>
      <c r="LGD177" s="59"/>
      <c r="LGE177" s="59"/>
      <c r="LGF177" s="59"/>
      <c r="LGG177" s="59"/>
      <c r="LGH177" s="59"/>
      <c r="LGI177" s="59"/>
      <c r="LGJ177" s="59"/>
      <c r="LGK177" s="59"/>
      <c r="LGL177" s="59"/>
      <c r="LGM177" s="59"/>
      <c r="LGN177" s="59"/>
      <c r="LGO177" s="59"/>
      <c r="LGP177" s="59"/>
      <c r="LGQ177" s="59"/>
      <c r="LGR177" s="59"/>
      <c r="LGS177" s="59"/>
      <c r="LGT177" s="59"/>
      <c r="LGU177" s="59"/>
      <c r="LGV177" s="59"/>
      <c r="LGW177" s="59"/>
      <c r="LGX177" s="59"/>
      <c r="LGY177" s="59"/>
      <c r="LGZ177" s="59"/>
      <c r="LHA177" s="59"/>
      <c r="LHB177" s="59"/>
      <c r="LHC177" s="59"/>
      <c r="LHD177" s="59"/>
      <c r="LHE177" s="59"/>
      <c r="LHF177" s="59"/>
      <c r="LHG177" s="59"/>
      <c r="LHH177" s="59"/>
      <c r="LHI177" s="59"/>
      <c r="LHJ177" s="59"/>
      <c r="LHK177" s="59"/>
      <c r="LHL177" s="59"/>
      <c r="LHM177" s="59"/>
      <c r="LHN177" s="59"/>
      <c r="LHO177" s="59"/>
      <c r="LHP177" s="59"/>
      <c r="LHQ177" s="59"/>
      <c r="LHR177" s="59"/>
      <c r="LHS177" s="59"/>
      <c r="LHT177" s="59"/>
      <c r="LHU177" s="59"/>
      <c r="LHV177" s="59"/>
      <c r="LHW177" s="59"/>
      <c r="LHX177" s="59"/>
      <c r="LHY177" s="59"/>
      <c r="LHZ177" s="59"/>
      <c r="LIA177" s="59"/>
      <c r="LIB177" s="59"/>
      <c r="LIC177" s="59"/>
      <c r="LID177" s="59"/>
      <c r="LIE177" s="59"/>
      <c r="LIF177" s="59"/>
      <c r="LIG177" s="59"/>
      <c r="LIH177" s="59"/>
      <c r="LII177" s="59"/>
      <c r="LIJ177" s="59"/>
      <c r="LIK177" s="59"/>
      <c r="LIL177" s="59"/>
      <c r="LIM177" s="59"/>
      <c r="LIN177" s="59"/>
      <c r="LIO177" s="59"/>
      <c r="LIP177" s="59"/>
      <c r="LIQ177" s="59"/>
      <c r="LIR177" s="59"/>
      <c r="LIS177" s="59"/>
      <c r="LIT177" s="59"/>
      <c r="LIU177" s="59"/>
      <c r="LIV177" s="59"/>
      <c r="LIW177" s="59"/>
      <c r="LIX177" s="59"/>
      <c r="LIY177" s="59"/>
      <c r="LIZ177" s="59"/>
      <c r="LJA177" s="59"/>
      <c r="LJB177" s="59"/>
      <c r="LJC177" s="59"/>
      <c r="LJD177" s="59"/>
      <c r="LJE177" s="59"/>
      <c r="LJF177" s="59"/>
      <c r="LJG177" s="59"/>
      <c r="LJH177" s="59"/>
      <c r="LJI177" s="59"/>
      <c r="LJJ177" s="59"/>
      <c r="LJK177" s="59"/>
      <c r="LJL177" s="59"/>
      <c r="LJM177" s="59"/>
      <c r="LJN177" s="59"/>
      <c r="LJO177" s="59"/>
      <c r="LJP177" s="59"/>
      <c r="LJQ177" s="59"/>
      <c r="LJR177" s="59"/>
      <c r="LJS177" s="59"/>
      <c r="LJT177" s="59"/>
      <c r="LJU177" s="59"/>
      <c r="LJV177" s="59"/>
      <c r="LJW177" s="59"/>
      <c r="LJX177" s="59"/>
      <c r="LJY177" s="59"/>
      <c r="LJZ177" s="59"/>
      <c r="LKA177" s="59"/>
      <c r="LKB177" s="59"/>
      <c r="LKC177" s="59"/>
      <c r="LKD177" s="59"/>
      <c r="LKE177" s="59"/>
      <c r="LKF177" s="59"/>
      <c r="LKG177" s="59"/>
      <c r="LKH177" s="59"/>
      <c r="LKI177" s="59"/>
      <c r="LKJ177" s="59"/>
      <c r="LKK177" s="59"/>
      <c r="LKL177" s="59"/>
      <c r="LKM177" s="59"/>
      <c r="LKN177" s="59"/>
      <c r="LKO177" s="59"/>
      <c r="LKP177" s="59"/>
      <c r="LKQ177" s="59"/>
      <c r="LKR177" s="59"/>
      <c r="LKS177" s="59"/>
      <c r="LKT177" s="59"/>
      <c r="LKU177" s="59"/>
      <c r="LKV177" s="59"/>
      <c r="LKW177" s="59"/>
      <c r="LKX177" s="59"/>
      <c r="LKY177" s="59"/>
      <c r="LKZ177" s="59"/>
      <c r="LLA177" s="59"/>
      <c r="LLB177" s="59"/>
      <c r="LLC177" s="59"/>
      <c r="LLD177" s="59"/>
      <c r="LLE177" s="59"/>
      <c r="LLF177" s="59"/>
      <c r="LLG177" s="59"/>
      <c r="LLH177" s="59"/>
      <c r="LLI177" s="59"/>
      <c r="LLJ177" s="59"/>
      <c r="LLK177" s="59"/>
      <c r="LLL177" s="59"/>
      <c r="LLM177" s="59"/>
      <c r="LLN177" s="59"/>
      <c r="LLO177" s="59"/>
      <c r="LLP177" s="59"/>
      <c r="LLQ177" s="59"/>
      <c r="LLR177" s="59"/>
      <c r="LLS177" s="59"/>
      <c r="LLT177" s="59"/>
      <c r="LLU177" s="59"/>
      <c r="LLV177" s="59"/>
      <c r="LLW177" s="59"/>
      <c r="LLX177" s="59"/>
      <c r="LLY177" s="59"/>
      <c r="LLZ177" s="59"/>
      <c r="LMA177" s="59"/>
      <c r="LMB177" s="59"/>
      <c r="LMC177" s="59"/>
      <c r="LMD177" s="59"/>
      <c r="LME177" s="59"/>
      <c r="LMF177" s="59"/>
      <c r="LMG177" s="59"/>
      <c r="LMH177" s="59"/>
      <c r="LMI177" s="59"/>
      <c r="LMJ177" s="59"/>
      <c r="LMK177" s="59"/>
      <c r="LML177" s="59"/>
      <c r="LMM177" s="59"/>
      <c r="LMN177" s="59"/>
      <c r="LMO177" s="59"/>
      <c r="LMP177" s="59"/>
      <c r="LMQ177" s="59"/>
      <c r="LMR177" s="59"/>
      <c r="LMS177" s="59"/>
      <c r="LMT177" s="59"/>
      <c r="LMU177" s="59"/>
      <c r="LMV177" s="59"/>
      <c r="LMW177" s="59"/>
      <c r="LMX177" s="59"/>
      <c r="LMY177" s="59"/>
      <c r="LMZ177" s="59"/>
      <c r="LNA177" s="59"/>
      <c r="LNB177" s="59"/>
      <c r="LNC177" s="59"/>
      <c r="LND177" s="59"/>
      <c r="LNE177" s="59"/>
      <c r="LNF177" s="59"/>
      <c r="LNG177" s="59"/>
      <c r="LNH177" s="59"/>
      <c r="LNI177" s="59"/>
      <c r="LNJ177" s="59"/>
      <c r="LNK177" s="59"/>
      <c r="LNL177" s="59"/>
      <c r="LNM177" s="59"/>
      <c r="LNN177" s="59"/>
      <c r="LNO177" s="59"/>
      <c r="LNP177" s="59"/>
      <c r="LNQ177" s="59"/>
      <c r="LNR177" s="59"/>
      <c r="LNS177" s="59"/>
      <c r="LNT177" s="59"/>
      <c r="LNU177" s="59"/>
      <c r="LNV177" s="59"/>
      <c r="LNW177" s="59"/>
      <c r="LNX177" s="59"/>
      <c r="LNY177" s="59"/>
      <c r="LNZ177" s="59"/>
      <c r="LOA177" s="59"/>
      <c r="LOB177" s="59"/>
      <c r="LOC177" s="59"/>
      <c r="LOD177" s="59"/>
      <c r="LOE177" s="59"/>
      <c r="LOF177" s="59"/>
      <c r="LOG177" s="59"/>
      <c r="LOH177" s="59"/>
      <c r="LOI177" s="59"/>
      <c r="LOJ177" s="59"/>
      <c r="LOK177" s="59"/>
      <c r="LOL177" s="59"/>
      <c r="LOM177" s="59"/>
      <c r="LON177" s="59"/>
      <c r="LOO177" s="59"/>
      <c r="LOP177" s="59"/>
      <c r="LOQ177" s="59"/>
      <c r="LOR177" s="59"/>
      <c r="LOS177" s="59"/>
      <c r="LOT177" s="59"/>
      <c r="LOU177" s="59"/>
      <c r="LOV177" s="59"/>
      <c r="LOW177" s="59"/>
      <c r="LOX177" s="59"/>
      <c r="LOY177" s="59"/>
      <c r="LOZ177" s="59"/>
      <c r="LPA177" s="59"/>
      <c r="LPB177" s="59"/>
      <c r="LPC177" s="59"/>
      <c r="LPD177" s="59"/>
      <c r="LPE177" s="59"/>
      <c r="LPF177" s="59"/>
      <c r="LPG177" s="59"/>
      <c r="LPH177" s="59"/>
      <c r="LPI177" s="59"/>
      <c r="LPJ177" s="59"/>
      <c r="LPK177" s="59"/>
      <c r="LPL177" s="59"/>
      <c r="LPM177" s="59"/>
      <c r="LPN177" s="59"/>
      <c r="LPO177" s="59"/>
      <c r="LPP177" s="59"/>
      <c r="LPQ177" s="59"/>
      <c r="LPR177" s="59"/>
      <c r="LPS177" s="59"/>
      <c r="LPT177" s="59"/>
      <c r="LPU177" s="59"/>
      <c r="LPV177" s="59"/>
      <c r="LPW177" s="59"/>
      <c r="LPX177" s="59"/>
      <c r="LPY177" s="59"/>
      <c r="LPZ177" s="59"/>
      <c r="LQA177" s="59"/>
      <c r="LQB177" s="59"/>
      <c r="LQC177" s="59"/>
      <c r="LQD177" s="59"/>
      <c r="LQE177" s="59"/>
      <c r="LQF177" s="59"/>
      <c r="LQG177" s="59"/>
      <c r="LQH177" s="59"/>
      <c r="LQI177" s="59"/>
      <c r="LQJ177" s="59"/>
      <c r="LQK177" s="59"/>
      <c r="LQL177" s="59"/>
      <c r="LQM177" s="59"/>
      <c r="LQN177" s="59"/>
      <c r="LQO177" s="59"/>
      <c r="LQP177" s="59"/>
      <c r="LQQ177" s="59"/>
      <c r="LQR177" s="59"/>
      <c r="LQS177" s="59"/>
      <c r="LQT177" s="59"/>
      <c r="LQU177" s="59"/>
      <c r="LQV177" s="59"/>
      <c r="LQW177" s="59"/>
      <c r="LQX177" s="59"/>
      <c r="LQY177" s="59"/>
      <c r="LQZ177" s="59"/>
      <c r="LRA177" s="59"/>
      <c r="LRB177" s="59"/>
      <c r="LRC177" s="59"/>
      <c r="LRD177" s="59"/>
      <c r="LRE177" s="59"/>
      <c r="LRF177" s="59"/>
      <c r="LRG177" s="59"/>
      <c r="LRH177" s="59"/>
      <c r="LRI177" s="59"/>
      <c r="LRJ177" s="59"/>
      <c r="LRK177" s="59"/>
      <c r="LRL177" s="59"/>
      <c r="LRM177" s="59"/>
      <c r="LRN177" s="59"/>
      <c r="LRO177" s="59"/>
      <c r="LRP177" s="59"/>
      <c r="LRQ177" s="59"/>
      <c r="LRR177" s="59"/>
      <c r="LRS177" s="59"/>
      <c r="LRT177" s="59"/>
      <c r="LRU177" s="59"/>
      <c r="LRV177" s="59"/>
      <c r="LRW177" s="59"/>
      <c r="LRX177" s="59"/>
      <c r="LRY177" s="59"/>
      <c r="LRZ177" s="59"/>
      <c r="LSA177" s="59"/>
      <c r="LSB177" s="59"/>
      <c r="LSC177" s="59"/>
      <c r="LSD177" s="59"/>
      <c r="LSE177" s="59"/>
      <c r="LSF177" s="59"/>
      <c r="LSG177" s="59"/>
      <c r="LSH177" s="59"/>
      <c r="LSI177" s="59"/>
      <c r="LSJ177" s="59"/>
      <c r="LSK177" s="59"/>
      <c r="LSL177" s="59"/>
      <c r="LSM177" s="59"/>
      <c r="LSN177" s="59"/>
      <c r="LSO177" s="59"/>
      <c r="LSP177" s="59"/>
      <c r="LSQ177" s="59"/>
      <c r="LSR177" s="59"/>
      <c r="LSS177" s="59"/>
      <c r="LST177" s="59"/>
      <c r="LSU177" s="59"/>
      <c r="LSV177" s="59"/>
      <c r="LSW177" s="59"/>
      <c r="LSX177" s="59"/>
      <c r="LSY177" s="59"/>
      <c r="LSZ177" s="59"/>
      <c r="LTA177" s="59"/>
      <c r="LTB177" s="59"/>
      <c r="LTC177" s="59"/>
      <c r="LTD177" s="59"/>
      <c r="LTE177" s="59"/>
      <c r="LTF177" s="59"/>
      <c r="LTG177" s="59"/>
      <c r="LTH177" s="59"/>
      <c r="LTI177" s="59"/>
      <c r="LTJ177" s="59"/>
      <c r="LTK177" s="59"/>
      <c r="LTL177" s="59"/>
      <c r="LTM177" s="59"/>
      <c r="LTN177" s="59"/>
      <c r="LTO177" s="59"/>
      <c r="LTP177" s="59"/>
      <c r="LTQ177" s="59"/>
      <c r="LTR177" s="59"/>
      <c r="LTS177" s="59"/>
      <c r="LTT177" s="59"/>
      <c r="LTU177" s="59"/>
      <c r="LTV177" s="59"/>
      <c r="LTW177" s="59"/>
      <c r="LTX177" s="59"/>
      <c r="LTY177" s="59"/>
      <c r="LTZ177" s="59"/>
      <c r="LUA177" s="59"/>
      <c r="LUB177" s="59"/>
      <c r="LUC177" s="59"/>
      <c r="LUD177" s="59"/>
      <c r="LUE177" s="59"/>
      <c r="LUF177" s="59"/>
      <c r="LUG177" s="59"/>
      <c r="LUH177" s="59"/>
      <c r="LUI177" s="59"/>
      <c r="LUJ177" s="59"/>
      <c r="LUK177" s="59"/>
      <c r="LUL177" s="59"/>
      <c r="LUM177" s="59"/>
      <c r="LUN177" s="59"/>
      <c r="LUO177" s="59"/>
      <c r="LUP177" s="59"/>
      <c r="LUQ177" s="59"/>
      <c r="LUR177" s="59"/>
      <c r="LUS177" s="59"/>
      <c r="LUT177" s="59"/>
      <c r="LUU177" s="59"/>
      <c r="LUV177" s="59"/>
      <c r="LUW177" s="59"/>
      <c r="LUX177" s="59"/>
      <c r="LUY177" s="59"/>
      <c r="LUZ177" s="59"/>
      <c r="LVA177" s="59"/>
      <c r="LVB177" s="59"/>
      <c r="LVC177" s="59"/>
      <c r="LVD177" s="59"/>
      <c r="LVE177" s="59"/>
      <c r="LVF177" s="59"/>
      <c r="LVG177" s="59"/>
      <c r="LVH177" s="59"/>
      <c r="LVI177" s="59"/>
      <c r="LVJ177" s="59"/>
      <c r="LVK177" s="59"/>
      <c r="LVL177" s="59"/>
      <c r="LVM177" s="59"/>
      <c r="LVN177" s="59"/>
      <c r="LVO177" s="59"/>
      <c r="LVP177" s="59"/>
      <c r="LVQ177" s="59"/>
      <c r="LVR177" s="59"/>
      <c r="LVS177" s="59"/>
      <c r="LVT177" s="59"/>
      <c r="LVU177" s="59"/>
      <c r="LVV177" s="59"/>
      <c r="LVW177" s="59"/>
      <c r="LVX177" s="59"/>
      <c r="LVY177" s="59"/>
      <c r="LVZ177" s="59"/>
      <c r="LWA177" s="59"/>
      <c r="LWB177" s="59"/>
      <c r="LWC177" s="59"/>
      <c r="LWD177" s="59"/>
      <c r="LWE177" s="59"/>
      <c r="LWF177" s="59"/>
      <c r="LWG177" s="59"/>
      <c r="LWH177" s="59"/>
      <c r="LWI177" s="59"/>
      <c r="LWJ177" s="59"/>
      <c r="LWK177" s="59"/>
      <c r="LWL177" s="59"/>
      <c r="LWM177" s="59"/>
      <c r="LWN177" s="59"/>
      <c r="LWO177" s="59"/>
      <c r="LWP177" s="59"/>
      <c r="LWQ177" s="59"/>
      <c r="LWR177" s="59"/>
      <c r="LWS177" s="59"/>
      <c r="LWT177" s="59"/>
      <c r="LWU177" s="59"/>
      <c r="LWV177" s="59"/>
      <c r="LWW177" s="59"/>
      <c r="LWX177" s="59"/>
      <c r="LWY177" s="59"/>
      <c r="LWZ177" s="59"/>
      <c r="LXA177" s="59"/>
      <c r="LXB177" s="59"/>
      <c r="LXC177" s="59"/>
      <c r="LXD177" s="59"/>
      <c r="LXE177" s="59"/>
      <c r="LXF177" s="59"/>
      <c r="LXG177" s="59"/>
      <c r="LXH177" s="59"/>
      <c r="LXI177" s="59"/>
      <c r="LXJ177" s="59"/>
      <c r="LXK177" s="59"/>
      <c r="LXL177" s="59"/>
      <c r="LXM177" s="59"/>
      <c r="LXN177" s="59"/>
      <c r="LXO177" s="59"/>
      <c r="LXP177" s="59"/>
      <c r="LXQ177" s="59"/>
      <c r="LXR177" s="59"/>
      <c r="LXS177" s="59"/>
      <c r="LXT177" s="59"/>
      <c r="LXU177" s="59"/>
      <c r="LXV177" s="59"/>
      <c r="LXW177" s="59"/>
      <c r="LXX177" s="59"/>
      <c r="LXY177" s="59"/>
      <c r="LXZ177" s="59"/>
      <c r="LYA177" s="59"/>
      <c r="LYB177" s="59"/>
      <c r="LYC177" s="59"/>
      <c r="LYD177" s="59"/>
      <c r="LYE177" s="59"/>
      <c r="LYF177" s="59"/>
      <c r="LYG177" s="59"/>
      <c r="LYH177" s="59"/>
      <c r="LYI177" s="59"/>
      <c r="LYJ177" s="59"/>
      <c r="LYK177" s="59"/>
      <c r="LYL177" s="59"/>
      <c r="LYM177" s="59"/>
      <c r="LYN177" s="59"/>
      <c r="LYO177" s="59"/>
      <c r="LYP177" s="59"/>
      <c r="LYQ177" s="59"/>
      <c r="LYR177" s="59"/>
      <c r="LYS177" s="59"/>
      <c r="LYT177" s="59"/>
      <c r="LYU177" s="59"/>
      <c r="LYV177" s="59"/>
      <c r="LYW177" s="59"/>
      <c r="LYX177" s="59"/>
      <c r="LYY177" s="59"/>
      <c r="LYZ177" s="59"/>
      <c r="LZA177" s="59"/>
      <c r="LZB177" s="59"/>
      <c r="LZC177" s="59"/>
      <c r="LZD177" s="59"/>
      <c r="LZE177" s="59"/>
      <c r="LZF177" s="59"/>
      <c r="LZG177" s="59"/>
      <c r="LZH177" s="59"/>
      <c r="LZI177" s="59"/>
      <c r="LZJ177" s="59"/>
      <c r="LZK177" s="59"/>
      <c r="LZL177" s="59"/>
      <c r="LZM177" s="59"/>
      <c r="LZN177" s="59"/>
      <c r="LZO177" s="59"/>
      <c r="LZP177" s="59"/>
      <c r="LZQ177" s="59"/>
      <c r="LZR177" s="59"/>
      <c r="LZS177" s="59"/>
      <c r="LZT177" s="59"/>
      <c r="LZU177" s="59"/>
      <c r="LZV177" s="59"/>
      <c r="LZW177" s="59"/>
      <c r="LZX177" s="59"/>
      <c r="LZY177" s="59"/>
      <c r="LZZ177" s="59"/>
      <c r="MAA177" s="59"/>
      <c r="MAB177" s="59"/>
      <c r="MAC177" s="59"/>
      <c r="MAD177" s="59"/>
      <c r="MAE177" s="59"/>
      <c r="MAF177" s="59"/>
      <c r="MAG177" s="59"/>
      <c r="MAH177" s="59"/>
      <c r="MAI177" s="59"/>
      <c r="MAJ177" s="59"/>
      <c r="MAK177" s="59"/>
      <c r="MAL177" s="59"/>
      <c r="MAM177" s="59"/>
      <c r="MAN177" s="59"/>
      <c r="MAO177" s="59"/>
      <c r="MAP177" s="59"/>
      <c r="MAQ177" s="59"/>
      <c r="MAR177" s="59"/>
      <c r="MAS177" s="59"/>
      <c r="MAT177" s="59"/>
      <c r="MAU177" s="59"/>
      <c r="MAV177" s="59"/>
      <c r="MAW177" s="59"/>
      <c r="MAX177" s="59"/>
      <c r="MAY177" s="59"/>
      <c r="MAZ177" s="59"/>
      <c r="MBA177" s="59"/>
      <c r="MBB177" s="59"/>
      <c r="MBC177" s="59"/>
      <c r="MBD177" s="59"/>
      <c r="MBE177" s="59"/>
      <c r="MBF177" s="59"/>
      <c r="MBG177" s="59"/>
      <c r="MBH177" s="59"/>
      <c r="MBI177" s="59"/>
      <c r="MBJ177" s="59"/>
      <c r="MBK177" s="59"/>
      <c r="MBL177" s="59"/>
      <c r="MBM177" s="59"/>
      <c r="MBN177" s="59"/>
      <c r="MBO177" s="59"/>
      <c r="MBP177" s="59"/>
      <c r="MBQ177" s="59"/>
      <c r="MBR177" s="59"/>
      <c r="MBS177" s="59"/>
      <c r="MBT177" s="59"/>
      <c r="MBU177" s="59"/>
      <c r="MBV177" s="59"/>
      <c r="MBW177" s="59"/>
      <c r="MBX177" s="59"/>
      <c r="MBY177" s="59"/>
      <c r="MBZ177" s="59"/>
      <c r="MCA177" s="59"/>
      <c r="MCB177" s="59"/>
      <c r="MCC177" s="59"/>
      <c r="MCD177" s="59"/>
      <c r="MCE177" s="59"/>
      <c r="MCF177" s="59"/>
      <c r="MCG177" s="59"/>
      <c r="MCH177" s="59"/>
      <c r="MCI177" s="59"/>
      <c r="MCJ177" s="59"/>
      <c r="MCK177" s="59"/>
      <c r="MCL177" s="59"/>
      <c r="MCM177" s="59"/>
      <c r="MCN177" s="59"/>
      <c r="MCO177" s="59"/>
      <c r="MCP177" s="59"/>
      <c r="MCQ177" s="59"/>
      <c r="MCR177" s="59"/>
      <c r="MCS177" s="59"/>
      <c r="MCT177" s="59"/>
      <c r="MCU177" s="59"/>
      <c r="MCV177" s="59"/>
      <c r="MCW177" s="59"/>
      <c r="MCX177" s="59"/>
      <c r="MCY177" s="59"/>
      <c r="MCZ177" s="59"/>
      <c r="MDA177" s="59"/>
      <c r="MDB177" s="59"/>
      <c r="MDC177" s="59"/>
      <c r="MDD177" s="59"/>
      <c r="MDE177" s="59"/>
      <c r="MDF177" s="59"/>
      <c r="MDG177" s="59"/>
      <c r="MDH177" s="59"/>
      <c r="MDI177" s="59"/>
      <c r="MDJ177" s="59"/>
      <c r="MDK177" s="59"/>
      <c r="MDL177" s="59"/>
      <c r="MDM177" s="59"/>
      <c r="MDN177" s="59"/>
      <c r="MDO177" s="59"/>
      <c r="MDP177" s="59"/>
      <c r="MDQ177" s="59"/>
      <c r="MDR177" s="59"/>
      <c r="MDS177" s="59"/>
      <c r="MDT177" s="59"/>
      <c r="MDU177" s="59"/>
      <c r="MDV177" s="59"/>
      <c r="MDW177" s="59"/>
      <c r="MDX177" s="59"/>
      <c r="MDY177" s="59"/>
      <c r="MDZ177" s="59"/>
      <c r="MEA177" s="59"/>
      <c r="MEB177" s="59"/>
      <c r="MEC177" s="59"/>
      <c r="MED177" s="59"/>
      <c r="MEE177" s="59"/>
      <c r="MEF177" s="59"/>
      <c r="MEG177" s="59"/>
      <c r="MEH177" s="59"/>
      <c r="MEI177" s="59"/>
      <c r="MEJ177" s="59"/>
      <c r="MEK177" s="59"/>
      <c r="MEL177" s="59"/>
      <c r="MEM177" s="59"/>
      <c r="MEN177" s="59"/>
      <c r="MEO177" s="59"/>
      <c r="MEP177" s="59"/>
      <c r="MEQ177" s="59"/>
      <c r="MER177" s="59"/>
      <c r="MES177" s="59"/>
      <c r="MET177" s="59"/>
      <c r="MEU177" s="59"/>
      <c r="MEV177" s="59"/>
      <c r="MEW177" s="59"/>
      <c r="MEX177" s="59"/>
      <c r="MEY177" s="59"/>
      <c r="MEZ177" s="59"/>
      <c r="MFA177" s="59"/>
      <c r="MFB177" s="59"/>
      <c r="MFC177" s="59"/>
      <c r="MFD177" s="59"/>
      <c r="MFE177" s="59"/>
      <c r="MFF177" s="59"/>
      <c r="MFG177" s="59"/>
      <c r="MFH177" s="59"/>
      <c r="MFI177" s="59"/>
      <c r="MFJ177" s="59"/>
      <c r="MFK177" s="59"/>
      <c r="MFL177" s="59"/>
      <c r="MFM177" s="59"/>
      <c r="MFN177" s="59"/>
      <c r="MFO177" s="59"/>
      <c r="MFP177" s="59"/>
      <c r="MFQ177" s="59"/>
      <c r="MFR177" s="59"/>
      <c r="MFS177" s="59"/>
      <c r="MFT177" s="59"/>
      <c r="MFU177" s="59"/>
      <c r="MFV177" s="59"/>
      <c r="MFW177" s="59"/>
      <c r="MFX177" s="59"/>
      <c r="MFY177" s="59"/>
      <c r="MFZ177" s="59"/>
      <c r="MGA177" s="59"/>
      <c r="MGB177" s="59"/>
      <c r="MGC177" s="59"/>
      <c r="MGD177" s="59"/>
      <c r="MGE177" s="59"/>
      <c r="MGF177" s="59"/>
      <c r="MGG177" s="59"/>
      <c r="MGH177" s="59"/>
      <c r="MGI177" s="59"/>
      <c r="MGJ177" s="59"/>
      <c r="MGK177" s="59"/>
      <c r="MGL177" s="59"/>
      <c r="MGM177" s="59"/>
      <c r="MGN177" s="59"/>
      <c r="MGO177" s="59"/>
      <c r="MGP177" s="59"/>
      <c r="MGQ177" s="59"/>
      <c r="MGR177" s="59"/>
      <c r="MGS177" s="59"/>
      <c r="MGT177" s="59"/>
      <c r="MGU177" s="59"/>
      <c r="MGV177" s="59"/>
      <c r="MGW177" s="59"/>
      <c r="MGX177" s="59"/>
      <c r="MGY177" s="59"/>
      <c r="MGZ177" s="59"/>
      <c r="MHA177" s="59"/>
      <c r="MHB177" s="59"/>
      <c r="MHC177" s="59"/>
      <c r="MHD177" s="59"/>
      <c r="MHE177" s="59"/>
      <c r="MHF177" s="59"/>
      <c r="MHG177" s="59"/>
      <c r="MHH177" s="59"/>
      <c r="MHI177" s="59"/>
      <c r="MHJ177" s="59"/>
      <c r="MHK177" s="59"/>
      <c r="MHL177" s="59"/>
      <c r="MHM177" s="59"/>
      <c r="MHN177" s="59"/>
      <c r="MHO177" s="59"/>
      <c r="MHP177" s="59"/>
      <c r="MHQ177" s="59"/>
      <c r="MHR177" s="59"/>
      <c r="MHS177" s="59"/>
      <c r="MHT177" s="59"/>
      <c r="MHU177" s="59"/>
      <c r="MHV177" s="59"/>
      <c r="MHW177" s="59"/>
      <c r="MHX177" s="59"/>
      <c r="MHY177" s="59"/>
      <c r="MHZ177" s="59"/>
      <c r="MIA177" s="59"/>
      <c r="MIB177" s="59"/>
      <c r="MIC177" s="59"/>
      <c r="MID177" s="59"/>
      <c r="MIE177" s="59"/>
      <c r="MIF177" s="59"/>
      <c r="MIG177" s="59"/>
      <c r="MIH177" s="59"/>
      <c r="MII177" s="59"/>
      <c r="MIJ177" s="59"/>
      <c r="MIK177" s="59"/>
      <c r="MIL177" s="59"/>
      <c r="MIM177" s="59"/>
      <c r="MIN177" s="59"/>
      <c r="MIO177" s="59"/>
      <c r="MIP177" s="59"/>
      <c r="MIQ177" s="59"/>
      <c r="MIR177" s="59"/>
      <c r="MIS177" s="59"/>
      <c r="MIT177" s="59"/>
      <c r="MIU177" s="59"/>
      <c r="MIV177" s="59"/>
      <c r="MIW177" s="59"/>
      <c r="MIX177" s="59"/>
      <c r="MIY177" s="59"/>
      <c r="MIZ177" s="59"/>
      <c r="MJA177" s="59"/>
      <c r="MJB177" s="59"/>
      <c r="MJC177" s="59"/>
      <c r="MJD177" s="59"/>
      <c r="MJE177" s="59"/>
      <c r="MJF177" s="59"/>
      <c r="MJG177" s="59"/>
      <c r="MJH177" s="59"/>
      <c r="MJI177" s="59"/>
      <c r="MJJ177" s="59"/>
      <c r="MJK177" s="59"/>
      <c r="MJL177" s="59"/>
      <c r="MJM177" s="59"/>
      <c r="MJN177" s="59"/>
      <c r="MJO177" s="59"/>
      <c r="MJP177" s="59"/>
      <c r="MJQ177" s="59"/>
      <c r="MJR177" s="59"/>
      <c r="MJS177" s="59"/>
      <c r="MJT177" s="59"/>
      <c r="MJU177" s="59"/>
      <c r="MJV177" s="59"/>
      <c r="MJW177" s="59"/>
      <c r="MJX177" s="59"/>
      <c r="MJY177" s="59"/>
      <c r="MJZ177" s="59"/>
      <c r="MKA177" s="59"/>
      <c r="MKB177" s="59"/>
      <c r="MKC177" s="59"/>
      <c r="MKD177" s="59"/>
      <c r="MKE177" s="59"/>
      <c r="MKF177" s="59"/>
      <c r="MKG177" s="59"/>
      <c r="MKH177" s="59"/>
      <c r="MKI177" s="59"/>
      <c r="MKJ177" s="59"/>
      <c r="MKK177" s="59"/>
      <c r="MKL177" s="59"/>
      <c r="MKM177" s="59"/>
      <c r="MKN177" s="59"/>
      <c r="MKO177" s="59"/>
      <c r="MKP177" s="59"/>
      <c r="MKQ177" s="59"/>
      <c r="MKR177" s="59"/>
      <c r="MKS177" s="59"/>
      <c r="MKT177" s="59"/>
      <c r="MKU177" s="59"/>
      <c r="MKV177" s="59"/>
      <c r="MKW177" s="59"/>
      <c r="MKX177" s="59"/>
      <c r="MKY177" s="59"/>
      <c r="MKZ177" s="59"/>
      <c r="MLA177" s="59"/>
      <c r="MLB177" s="59"/>
      <c r="MLC177" s="59"/>
      <c r="MLD177" s="59"/>
      <c r="MLE177" s="59"/>
      <c r="MLF177" s="59"/>
      <c r="MLG177" s="59"/>
      <c r="MLH177" s="59"/>
      <c r="MLI177" s="59"/>
      <c r="MLJ177" s="59"/>
      <c r="MLK177" s="59"/>
      <c r="MLL177" s="59"/>
      <c r="MLM177" s="59"/>
      <c r="MLN177" s="59"/>
      <c r="MLO177" s="59"/>
      <c r="MLP177" s="59"/>
      <c r="MLQ177" s="59"/>
      <c r="MLR177" s="59"/>
      <c r="MLS177" s="59"/>
      <c r="MLT177" s="59"/>
      <c r="MLU177" s="59"/>
      <c r="MLV177" s="59"/>
      <c r="MLW177" s="59"/>
      <c r="MLX177" s="59"/>
      <c r="MLY177" s="59"/>
      <c r="MLZ177" s="59"/>
      <c r="MMA177" s="59"/>
      <c r="MMB177" s="59"/>
      <c r="MMC177" s="59"/>
      <c r="MMD177" s="59"/>
      <c r="MME177" s="59"/>
      <c r="MMF177" s="59"/>
      <c r="MMG177" s="59"/>
      <c r="MMH177" s="59"/>
      <c r="MMI177" s="59"/>
      <c r="MMJ177" s="59"/>
      <c r="MMK177" s="59"/>
      <c r="MML177" s="59"/>
      <c r="MMM177" s="59"/>
      <c r="MMN177" s="59"/>
      <c r="MMO177" s="59"/>
      <c r="MMP177" s="59"/>
      <c r="MMQ177" s="59"/>
      <c r="MMR177" s="59"/>
      <c r="MMS177" s="59"/>
      <c r="MMT177" s="59"/>
      <c r="MMU177" s="59"/>
      <c r="MMV177" s="59"/>
      <c r="MMW177" s="59"/>
      <c r="MMX177" s="59"/>
      <c r="MMY177" s="59"/>
      <c r="MMZ177" s="59"/>
      <c r="MNA177" s="59"/>
      <c r="MNB177" s="59"/>
      <c r="MNC177" s="59"/>
      <c r="MND177" s="59"/>
      <c r="MNE177" s="59"/>
      <c r="MNF177" s="59"/>
      <c r="MNG177" s="59"/>
      <c r="MNH177" s="59"/>
      <c r="MNI177" s="59"/>
      <c r="MNJ177" s="59"/>
      <c r="MNK177" s="59"/>
      <c r="MNL177" s="59"/>
      <c r="MNM177" s="59"/>
      <c r="MNN177" s="59"/>
      <c r="MNO177" s="59"/>
      <c r="MNP177" s="59"/>
      <c r="MNQ177" s="59"/>
      <c r="MNR177" s="59"/>
      <c r="MNS177" s="59"/>
      <c r="MNT177" s="59"/>
      <c r="MNU177" s="59"/>
      <c r="MNV177" s="59"/>
      <c r="MNW177" s="59"/>
      <c r="MNX177" s="59"/>
      <c r="MNY177" s="59"/>
      <c r="MNZ177" s="59"/>
      <c r="MOA177" s="59"/>
      <c r="MOB177" s="59"/>
      <c r="MOC177" s="59"/>
      <c r="MOD177" s="59"/>
      <c r="MOE177" s="59"/>
      <c r="MOF177" s="59"/>
      <c r="MOG177" s="59"/>
      <c r="MOH177" s="59"/>
      <c r="MOI177" s="59"/>
      <c r="MOJ177" s="59"/>
      <c r="MOK177" s="59"/>
      <c r="MOL177" s="59"/>
      <c r="MOM177" s="59"/>
      <c r="MON177" s="59"/>
      <c r="MOO177" s="59"/>
      <c r="MOP177" s="59"/>
      <c r="MOQ177" s="59"/>
      <c r="MOR177" s="59"/>
      <c r="MOS177" s="59"/>
      <c r="MOT177" s="59"/>
      <c r="MOU177" s="59"/>
      <c r="MOV177" s="59"/>
      <c r="MOW177" s="59"/>
      <c r="MOX177" s="59"/>
      <c r="MOY177" s="59"/>
      <c r="MOZ177" s="59"/>
      <c r="MPA177" s="59"/>
      <c r="MPB177" s="59"/>
      <c r="MPC177" s="59"/>
      <c r="MPD177" s="59"/>
      <c r="MPE177" s="59"/>
      <c r="MPF177" s="59"/>
      <c r="MPG177" s="59"/>
      <c r="MPH177" s="59"/>
      <c r="MPI177" s="59"/>
      <c r="MPJ177" s="59"/>
      <c r="MPK177" s="59"/>
      <c r="MPL177" s="59"/>
      <c r="MPM177" s="59"/>
      <c r="MPN177" s="59"/>
      <c r="MPO177" s="59"/>
      <c r="MPP177" s="59"/>
      <c r="MPQ177" s="59"/>
      <c r="MPR177" s="59"/>
      <c r="MPS177" s="59"/>
      <c r="MPT177" s="59"/>
      <c r="MPU177" s="59"/>
      <c r="MPV177" s="59"/>
      <c r="MPW177" s="59"/>
      <c r="MPX177" s="59"/>
      <c r="MPY177" s="59"/>
      <c r="MPZ177" s="59"/>
      <c r="MQA177" s="59"/>
      <c r="MQB177" s="59"/>
      <c r="MQC177" s="59"/>
      <c r="MQD177" s="59"/>
      <c r="MQE177" s="59"/>
      <c r="MQF177" s="59"/>
      <c r="MQG177" s="59"/>
      <c r="MQH177" s="59"/>
      <c r="MQI177" s="59"/>
      <c r="MQJ177" s="59"/>
      <c r="MQK177" s="59"/>
      <c r="MQL177" s="59"/>
      <c r="MQM177" s="59"/>
      <c r="MQN177" s="59"/>
      <c r="MQO177" s="59"/>
      <c r="MQP177" s="59"/>
      <c r="MQQ177" s="59"/>
      <c r="MQR177" s="59"/>
      <c r="MQS177" s="59"/>
      <c r="MQT177" s="59"/>
      <c r="MQU177" s="59"/>
      <c r="MQV177" s="59"/>
      <c r="MQW177" s="59"/>
      <c r="MQX177" s="59"/>
      <c r="MQY177" s="59"/>
      <c r="MQZ177" s="59"/>
      <c r="MRA177" s="59"/>
      <c r="MRB177" s="59"/>
      <c r="MRC177" s="59"/>
      <c r="MRD177" s="59"/>
      <c r="MRE177" s="59"/>
      <c r="MRF177" s="59"/>
      <c r="MRG177" s="59"/>
      <c r="MRH177" s="59"/>
      <c r="MRI177" s="59"/>
      <c r="MRJ177" s="59"/>
      <c r="MRK177" s="59"/>
      <c r="MRL177" s="59"/>
      <c r="MRM177" s="59"/>
      <c r="MRN177" s="59"/>
      <c r="MRO177" s="59"/>
      <c r="MRP177" s="59"/>
      <c r="MRQ177" s="59"/>
      <c r="MRR177" s="59"/>
      <c r="MRS177" s="59"/>
      <c r="MRT177" s="59"/>
      <c r="MRU177" s="59"/>
      <c r="MRV177" s="59"/>
      <c r="MRW177" s="59"/>
      <c r="MRX177" s="59"/>
      <c r="MRY177" s="59"/>
      <c r="MRZ177" s="59"/>
      <c r="MSA177" s="59"/>
      <c r="MSB177" s="59"/>
      <c r="MSC177" s="59"/>
      <c r="MSD177" s="59"/>
      <c r="MSE177" s="59"/>
      <c r="MSF177" s="59"/>
      <c r="MSG177" s="59"/>
      <c r="MSH177" s="59"/>
      <c r="MSI177" s="59"/>
      <c r="MSJ177" s="59"/>
      <c r="MSK177" s="59"/>
      <c r="MSL177" s="59"/>
      <c r="MSM177" s="59"/>
      <c r="MSN177" s="59"/>
      <c r="MSO177" s="59"/>
      <c r="MSP177" s="59"/>
      <c r="MSQ177" s="59"/>
      <c r="MSR177" s="59"/>
      <c r="MSS177" s="59"/>
      <c r="MST177" s="59"/>
      <c r="MSU177" s="59"/>
      <c r="MSV177" s="59"/>
      <c r="MSW177" s="59"/>
      <c r="MSX177" s="59"/>
      <c r="MSY177" s="59"/>
      <c r="MSZ177" s="59"/>
      <c r="MTA177" s="59"/>
      <c r="MTB177" s="59"/>
      <c r="MTC177" s="59"/>
      <c r="MTD177" s="59"/>
      <c r="MTE177" s="59"/>
      <c r="MTF177" s="59"/>
      <c r="MTG177" s="59"/>
      <c r="MTH177" s="59"/>
      <c r="MTI177" s="59"/>
      <c r="MTJ177" s="59"/>
      <c r="MTK177" s="59"/>
      <c r="MTL177" s="59"/>
      <c r="MTM177" s="59"/>
      <c r="MTN177" s="59"/>
      <c r="MTO177" s="59"/>
      <c r="MTP177" s="59"/>
      <c r="MTQ177" s="59"/>
      <c r="MTR177" s="59"/>
      <c r="MTS177" s="59"/>
      <c r="MTT177" s="59"/>
      <c r="MTU177" s="59"/>
      <c r="MTV177" s="59"/>
      <c r="MTW177" s="59"/>
      <c r="MTX177" s="59"/>
      <c r="MTY177" s="59"/>
      <c r="MTZ177" s="59"/>
      <c r="MUA177" s="59"/>
      <c r="MUB177" s="59"/>
      <c r="MUC177" s="59"/>
      <c r="MUD177" s="59"/>
      <c r="MUE177" s="59"/>
      <c r="MUF177" s="59"/>
      <c r="MUG177" s="59"/>
      <c r="MUH177" s="59"/>
      <c r="MUI177" s="59"/>
      <c r="MUJ177" s="59"/>
      <c r="MUK177" s="59"/>
      <c r="MUL177" s="59"/>
      <c r="MUM177" s="59"/>
      <c r="MUN177" s="59"/>
      <c r="MUO177" s="59"/>
      <c r="MUP177" s="59"/>
      <c r="MUQ177" s="59"/>
      <c r="MUR177" s="59"/>
      <c r="MUS177" s="59"/>
      <c r="MUT177" s="59"/>
      <c r="MUU177" s="59"/>
      <c r="MUV177" s="59"/>
      <c r="MUW177" s="59"/>
      <c r="MUX177" s="59"/>
      <c r="MUY177" s="59"/>
      <c r="MUZ177" s="59"/>
      <c r="MVA177" s="59"/>
      <c r="MVB177" s="59"/>
      <c r="MVC177" s="59"/>
      <c r="MVD177" s="59"/>
      <c r="MVE177" s="59"/>
      <c r="MVF177" s="59"/>
      <c r="MVG177" s="59"/>
      <c r="MVH177" s="59"/>
      <c r="MVI177" s="59"/>
      <c r="MVJ177" s="59"/>
      <c r="MVK177" s="59"/>
      <c r="MVL177" s="59"/>
      <c r="MVM177" s="59"/>
      <c r="MVN177" s="59"/>
      <c r="MVO177" s="59"/>
      <c r="MVP177" s="59"/>
      <c r="MVQ177" s="59"/>
      <c r="MVR177" s="59"/>
      <c r="MVS177" s="59"/>
      <c r="MVT177" s="59"/>
      <c r="MVU177" s="59"/>
      <c r="MVV177" s="59"/>
      <c r="MVW177" s="59"/>
      <c r="MVX177" s="59"/>
      <c r="MVY177" s="59"/>
      <c r="MVZ177" s="59"/>
      <c r="MWA177" s="59"/>
      <c r="MWB177" s="59"/>
      <c r="MWC177" s="59"/>
      <c r="MWD177" s="59"/>
      <c r="MWE177" s="59"/>
      <c r="MWF177" s="59"/>
      <c r="MWG177" s="59"/>
      <c r="MWH177" s="59"/>
      <c r="MWI177" s="59"/>
      <c r="MWJ177" s="59"/>
      <c r="MWK177" s="59"/>
      <c r="MWL177" s="59"/>
      <c r="MWM177" s="59"/>
      <c r="MWN177" s="59"/>
      <c r="MWO177" s="59"/>
      <c r="MWP177" s="59"/>
      <c r="MWQ177" s="59"/>
      <c r="MWR177" s="59"/>
      <c r="MWS177" s="59"/>
      <c r="MWT177" s="59"/>
      <c r="MWU177" s="59"/>
      <c r="MWV177" s="59"/>
      <c r="MWW177" s="59"/>
      <c r="MWX177" s="59"/>
      <c r="MWY177" s="59"/>
      <c r="MWZ177" s="59"/>
      <c r="MXA177" s="59"/>
      <c r="MXB177" s="59"/>
      <c r="MXC177" s="59"/>
      <c r="MXD177" s="59"/>
      <c r="MXE177" s="59"/>
      <c r="MXF177" s="59"/>
      <c r="MXG177" s="59"/>
      <c r="MXH177" s="59"/>
      <c r="MXI177" s="59"/>
      <c r="MXJ177" s="59"/>
      <c r="MXK177" s="59"/>
      <c r="MXL177" s="59"/>
      <c r="MXM177" s="59"/>
      <c r="MXN177" s="59"/>
      <c r="MXO177" s="59"/>
      <c r="MXP177" s="59"/>
      <c r="MXQ177" s="59"/>
      <c r="MXR177" s="59"/>
      <c r="MXS177" s="59"/>
      <c r="MXT177" s="59"/>
      <c r="MXU177" s="59"/>
      <c r="MXV177" s="59"/>
      <c r="MXW177" s="59"/>
      <c r="MXX177" s="59"/>
      <c r="MXY177" s="59"/>
      <c r="MXZ177" s="59"/>
      <c r="MYA177" s="59"/>
      <c r="MYB177" s="59"/>
      <c r="MYC177" s="59"/>
      <c r="MYD177" s="59"/>
      <c r="MYE177" s="59"/>
      <c r="MYF177" s="59"/>
      <c r="MYG177" s="59"/>
      <c r="MYH177" s="59"/>
      <c r="MYI177" s="59"/>
      <c r="MYJ177" s="59"/>
      <c r="MYK177" s="59"/>
      <c r="MYL177" s="59"/>
      <c r="MYM177" s="59"/>
      <c r="MYN177" s="59"/>
      <c r="MYO177" s="59"/>
      <c r="MYP177" s="59"/>
      <c r="MYQ177" s="59"/>
      <c r="MYR177" s="59"/>
      <c r="MYS177" s="59"/>
      <c r="MYT177" s="59"/>
      <c r="MYU177" s="59"/>
      <c r="MYV177" s="59"/>
      <c r="MYW177" s="59"/>
      <c r="MYX177" s="59"/>
      <c r="MYY177" s="59"/>
      <c r="MYZ177" s="59"/>
      <c r="MZA177" s="59"/>
      <c r="MZB177" s="59"/>
      <c r="MZC177" s="59"/>
      <c r="MZD177" s="59"/>
      <c r="MZE177" s="59"/>
      <c r="MZF177" s="59"/>
      <c r="MZG177" s="59"/>
      <c r="MZH177" s="59"/>
      <c r="MZI177" s="59"/>
      <c r="MZJ177" s="59"/>
      <c r="MZK177" s="59"/>
      <c r="MZL177" s="59"/>
      <c r="MZM177" s="59"/>
      <c r="MZN177" s="59"/>
      <c r="MZO177" s="59"/>
      <c r="MZP177" s="59"/>
      <c r="MZQ177" s="59"/>
      <c r="MZR177" s="59"/>
      <c r="MZS177" s="59"/>
      <c r="MZT177" s="59"/>
      <c r="MZU177" s="59"/>
      <c r="MZV177" s="59"/>
      <c r="MZW177" s="59"/>
      <c r="MZX177" s="59"/>
      <c r="MZY177" s="59"/>
      <c r="MZZ177" s="59"/>
      <c r="NAA177" s="59"/>
      <c r="NAB177" s="59"/>
      <c r="NAC177" s="59"/>
      <c r="NAD177" s="59"/>
      <c r="NAE177" s="59"/>
      <c r="NAF177" s="59"/>
      <c r="NAG177" s="59"/>
      <c r="NAH177" s="59"/>
      <c r="NAI177" s="59"/>
      <c r="NAJ177" s="59"/>
      <c r="NAK177" s="59"/>
      <c r="NAL177" s="59"/>
      <c r="NAM177" s="59"/>
      <c r="NAN177" s="59"/>
      <c r="NAO177" s="59"/>
      <c r="NAP177" s="59"/>
      <c r="NAQ177" s="59"/>
      <c r="NAR177" s="59"/>
      <c r="NAS177" s="59"/>
      <c r="NAT177" s="59"/>
      <c r="NAU177" s="59"/>
      <c r="NAV177" s="59"/>
      <c r="NAW177" s="59"/>
      <c r="NAX177" s="59"/>
      <c r="NAY177" s="59"/>
      <c r="NAZ177" s="59"/>
      <c r="NBA177" s="59"/>
      <c r="NBB177" s="59"/>
      <c r="NBC177" s="59"/>
      <c r="NBD177" s="59"/>
      <c r="NBE177" s="59"/>
      <c r="NBF177" s="59"/>
      <c r="NBG177" s="59"/>
      <c r="NBH177" s="59"/>
      <c r="NBI177" s="59"/>
      <c r="NBJ177" s="59"/>
      <c r="NBK177" s="59"/>
      <c r="NBL177" s="59"/>
      <c r="NBM177" s="59"/>
      <c r="NBN177" s="59"/>
      <c r="NBO177" s="59"/>
      <c r="NBP177" s="59"/>
      <c r="NBQ177" s="59"/>
      <c r="NBR177" s="59"/>
      <c r="NBS177" s="59"/>
      <c r="NBT177" s="59"/>
      <c r="NBU177" s="59"/>
      <c r="NBV177" s="59"/>
      <c r="NBW177" s="59"/>
      <c r="NBX177" s="59"/>
      <c r="NBY177" s="59"/>
      <c r="NBZ177" s="59"/>
      <c r="NCA177" s="59"/>
      <c r="NCB177" s="59"/>
      <c r="NCC177" s="59"/>
      <c r="NCD177" s="59"/>
      <c r="NCE177" s="59"/>
      <c r="NCF177" s="59"/>
      <c r="NCG177" s="59"/>
      <c r="NCH177" s="59"/>
      <c r="NCI177" s="59"/>
      <c r="NCJ177" s="59"/>
      <c r="NCK177" s="59"/>
      <c r="NCL177" s="59"/>
      <c r="NCM177" s="59"/>
      <c r="NCN177" s="59"/>
      <c r="NCO177" s="59"/>
      <c r="NCP177" s="59"/>
      <c r="NCQ177" s="59"/>
      <c r="NCR177" s="59"/>
      <c r="NCS177" s="59"/>
      <c r="NCT177" s="59"/>
      <c r="NCU177" s="59"/>
      <c r="NCV177" s="59"/>
      <c r="NCW177" s="59"/>
      <c r="NCX177" s="59"/>
      <c r="NCY177" s="59"/>
      <c r="NCZ177" s="59"/>
      <c r="NDA177" s="59"/>
      <c r="NDB177" s="59"/>
      <c r="NDC177" s="59"/>
      <c r="NDD177" s="59"/>
      <c r="NDE177" s="59"/>
      <c r="NDF177" s="59"/>
      <c r="NDG177" s="59"/>
      <c r="NDH177" s="59"/>
      <c r="NDI177" s="59"/>
      <c r="NDJ177" s="59"/>
      <c r="NDK177" s="59"/>
      <c r="NDL177" s="59"/>
      <c r="NDM177" s="59"/>
      <c r="NDN177" s="59"/>
      <c r="NDO177" s="59"/>
      <c r="NDP177" s="59"/>
      <c r="NDQ177" s="59"/>
      <c r="NDR177" s="59"/>
      <c r="NDS177" s="59"/>
      <c r="NDT177" s="59"/>
      <c r="NDU177" s="59"/>
      <c r="NDV177" s="59"/>
      <c r="NDW177" s="59"/>
      <c r="NDX177" s="59"/>
      <c r="NDY177" s="59"/>
      <c r="NDZ177" s="59"/>
      <c r="NEA177" s="59"/>
      <c r="NEB177" s="59"/>
      <c r="NEC177" s="59"/>
      <c r="NED177" s="59"/>
      <c r="NEE177" s="59"/>
      <c r="NEF177" s="59"/>
      <c r="NEG177" s="59"/>
      <c r="NEH177" s="59"/>
      <c r="NEI177" s="59"/>
      <c r="NEJ177" s="59"/>
      <c r="NEK177" s="59"/>
      <c r="NEL177" s="59"/>
      <c r="NEM177" s="59"/>
      <c r="NEN177" s="59"/>
      <c r="NEO177" s="59"/>
      <c r="NEP177" s="59"/>
      <c r="NEQ177" s="59"/>
      <c r="NER177" s="59"/>
      <c r="NES177" s="59"/>
      <c r="NET177" s="59"/>
      <c r="NEU177" s="59"/>
      <c r="NEV177" s="59"/>
      <c r="NEW177" s="59"/>
      <c r="NEX177" s="59"/>
      <c r="NEY177" s="59"/>
      <c r="NEZ177" s="59"/>
      <c r="NFA177" s="59"/>
      <c r="NFB177" s="59"/>
      <c r="NFC177" s="59"/>
      <c r="NFD177" s="59"/>
      <c r="NFE177" s="59"/>
      <c r="NFF177" s="59"/>
      <c r="NFG177" s="59"/>
      <c r="NFH177" s="59"/>
      <c r="NFI177" s="59"/>
      <c r="NFJ177" s="59"/>
      <c r="NFK177" s="59"/>
      <c r="NFL177" s="59"/>
      <c r="NFM177" s="59"/>
      <c r="NFN177" s="59"/>
      <c r="NFO177" s="59"/>
      <c r="NFP177" s="59"/>
      <c r="NFQ177" s="59"/>
      <c r="NFR177" s="59"/>
      <c r="NFS177" s="59"/>
      <c r="NFT177" s="59"/>
      <c r="NFU177" s="59"/>
      <c r="NFV177" s="59"/>
      <c r="NFW177" s="59"/>
      <c r="NFX177" s="59"/>
      <c r="NFY177" s="59"/>
      <c r="NFZ177" s="59"/>
      <c r="NGA177" s="59"/>
      <c r="NGB177" s="59"/>
      <c r="NGC177" s="59"/>
      <c r="NGD177" s="59"/>
      <c r="NGE177" s="59"/>
      <c r="NGF177" s="59"/>
      <c r="NGG177" s="59"/>
      <c r="NGH177" s="59"/>
      <c r="NGI177" s="59"/>
      <c r="NGJ177" s="59"/>
      <c r="NGK177" s="59"/>
      <c r="NGL177" s="59"/>
      <c r="NGM177" s="59"/>
      <c r="NGN177" s="59"/>
      <c r="NGO177" s="59"/>
      <c r="NGP177" s="59"/>
      <c r="NGQ177" s="59"/>
      <c r="NGR177" s="59"/>
      <c r="NGS177" s="59"/>
      <c r="NGT177" s="59"/>
      <c r="NGU177" s="59"/>
      <c r="NGV177" s="59"/>
      <c r="NGW177" s="59"/>
      <c r="NGX177" s="59"/>
      <c r="NGY177" s="59"/>
      <c r="NGZ177" s="59"/>
      <c r="NHA177" s="59"/>
      <c r="NHB177" s="59"/>
      <c r="NHC177" s="59"/>
      <c r="NHD177" s="59"/>
      <c r="NHE177" s="59"/>
      <c r="NHF177" s="59"/>
      <c r="NHG177" s="59"/>
      <c r="NHH177" s="59"/>
      <c r="NHI177" s="59"/>
      <c r="NHJ177" s="59"/>
      <c r="NHK177" s="59"/>
      <c r="NHL177" s="59"/>
      <c r="NHM177" s="59"/>
      <c r="NHN177" s="59"/>
      <c r="NHO177" s="59"/>
      <c r="NHP177" s="59"/>
      <c r="NHQ177" s="59"/>
      <c r="NHR177" s="59"/>
      <c r="NHS177" s="59"/>
      <c r="NHT177" s="59"/>
      <c r="NHU177" s="59"/>
      <c r="NHV177" s="59"/>
      <c r="NHW177" s="59"/>
      <c r="NHX177" s="59"/>
      <c r="NHY177" s="59"/>
      <c r="NHZ177" s="59"/>
      <c r="NIA177" s="59"/>
      <c r="NIB177" s="59"/>
      <c r="NIC177" s="59"/>
      <c r="NID177" s="59"/>
      <c r="NIE177" s="59"/>
      <c r="NIF177" s="59"/>
      <c r="NIG177" s="59"/>
      <c r="NIH177" s="59"/>
      <c r="NII177" s="59"/>
      <c r="NIJ177" s="59"/>
      <c r="NIK177" s="59"/>
      <c r="NIL177" s="59"/>
      <c r="NIM177" s="59"/>
      <c r="NIN177" s="59"/>
      <c r="NIO177" s="59"/>
      <c r="NIP177" s="59"/>
      <c r="NIQ177" s="59"/>
      <c r="NIR177" s="59"/>
      <c r="NIS177" s="59"/>
      <c r="NIT177" s="59"/>
      <c r="NIU177" s="59"/>
      <c r="NIV177" s="59"/>
      <c r="NIW177" s="59"/>
      <c r="NIX177" s="59"/>
      <c r="NIY177" s="59"/>
      <c r="NIZ177" s="59"/>
      <c r="NJA177" s="59"/>
      <c r="NJB177" s="59"/>
      <c r="NJC177" s="59"/>
      <c r="NJD177" s="59"/>
      <c r="NJE177" s="59"/>
      <c r="NJF177" s="59"/>
      <c r="NJG177" s="59"/>
      <c r="NJH177" s="59"/>
      <c r="NJI177" s="59"/>
      <c r="NJJ177" s="59"/>
      <c r="NJK177" s="59"/>
      <c r="NJL177" s="59"/>
      <c r="NJM177" s="59"/>
      <c r="NJN177" s="59"/>
      <c r="NJO177" s="59"/>
      <c r="NJP177" s="59"/>
      <c r="NJQ177" s="59"/>
      <c r="NJR177" s="59"/>
      <c r="NJS177" s="59"/>
      <c r="NJT177" s="59"/>
      <c r="NJU177" s="59"/>
      <c r="NJV177" s="59"/>
      <c r="NJW177" s="59"/>
      <c r="NJX177" s="59"/>
      <c r="NJY177" s="59"/>
      <c r="NJZ177" s="59"/>
      <c r="NKA177" s="59"/>
      <c r="NKB177" s="59"/>
      <c r="NKC177" s="59"/>
      <c r="NKD177" s="59"/>
      <c r="NKE177" s="59"/>
      <c r="NKF177" s="59"/>
      <c r="NKG177" s="59"/>
      <c r="NKH177" s="59"/>
      <c r="NKI177" s="59"/>
      <c r="NKJ177" s="59"/>
      <c r="NKK177" s="59"/>
      <c r="NKL177" s="59"/>
      <c r="NKM177" s="59"/>
      <c r="NKN177" s="59"/>
      <c r="NKO177" s="59"/>
      <c r="NKP177" s="59"/>
      <c r="NKQ177" s="59"/>
      <c r="NKR177" s="59"/>
      <c r="NKS177" s="59"/>
      <c r="NKT177" s="59"/>
      <c r="NKU177" s="59"/>
      <c r="NKV177" s="59"/>
      <c r="NKW177" s="59"/>
      <c r="NKX177" s="59"/>
      <c r="NKY177" s="59"/>
      <c r="NKZ177" s="59"/>
      <c r="NLA177" s="59"/>
      <c r="NLB177" s="59"/>
      <c r="NLC177" s="59"/>
      <c r="NLD177" s="59"/>
      <c r="NLE177" s="59"/>
      <c r="NLF177" s="59"/>
      <c r="NLG177" s="59"/>
      <c r="NLH177" s="59"/>
      <c r="NLI177" s="59"/>
      <c r="NLJ177" s="59"/>
      <c r="NLK177" s="59"/>
      <c r="NLL177" s="59"/>
      <c r="NLM177" s="59"/>
      <c r="NLN177" s="59"/>
      <c r="NLO177" s="59"/>
      <c r="NLP177" s="59"/>
      <c r="NLQ177" s="59"/>
      <c r="NLR177" s="59"/>
      <c r="NLS177" s="59"/>
      <c r="NLT177" s="59"/>
      <c r="NLU177" s="59"/>
      <c r="NLV177" s="59"/>
      <c r="NLW177" s="59"/>
      <c r="NLX177" s="59"/>
      <c r="NLY177" s="59"/>
      <c r="NLZ177" s="59"/>
      <c r="NMA177" s="59"/>
      <c r="NMB177" s="59"/>
      <c r="NMC177" s="59"/>
      <c r="NMD177" s="59"/>
      <c r="NME177" s="59"/>
      <c r="NMF177" s="59"/>
      <c r="NMG177" s="59"/>
      <c r="NMH177" s="59"/>
      <c r="NMI177" s="59"/>
      <c r="NMJ177" s="59"/>
      <c r="NMK177" s="59"/>
      <c r="NML177" s="59"/>
      <c r="NMM177" s="59"/>
      <c r="NMN177" s="59"/>
      <c r="NMO177" s="59"/>
      <c r="NMP177" s="59"/>
      <c r="NMQ177" s="59"/>
      <c r="NMR177" s="59"/>
      <c r="NMS177" s="59"/>
      <c r="NMT177" s="59"/>
      <c r="NMU177" s="59"/>
      <c r="NMV177" s="59"/>
      <c r="NMW177" s="59"/>
      <c r="NMX177" s="59"/>
      <c r="NMY177" s="59"/>
      <c r="NMZ177" s="59"/>
      <c r="NNA177" s="59"/>
      <c r="NNB177" s="59"/>
      <c r="NNC177" s="59"/>
      <c r="NND177" s="59"/>
      <c r="NNE177" s="59"/>
      <c r="NNF177" s="59"/>
      <c r="NNG177" s="59"/>
      <c r="NNH177" s="59"/>
      <c r="NNI177" s="59"/>
      <c r="NNJ177" s="59"/>
      <c r="NNK177" s="59"/>
      <c r="NNL177" s="59"/>
      <c r="NNM177" s="59"/>
      <c r="NNN177" s="59"/>
      <c r="NNO177" s="59"/>
      <c r="NNP177" s="59"/>
      <c r="NNQ177" s="59"/>
      <c r="NNR177" s="59"/>
      <c r="NNS177" s="59"/>
      <c r="NNT177" s="59"/>
      <c r="NNU177" s="59"/>
      <c r="NNV177" s="59"/>
      <c r="NNW177" s="59"/>
      <c r="NNX177" s="59"/>
      <c r="NNY177" s="59"/>
      <c r="NNZ177" s="59"/>
      <c r="NOA177" s="59"/>
      <c r="NOB177" s="59"/>
      <c r="NOC177" s="59"/>
      <c r="NOD177" s="59"/>
      <c r="NOE177" s="59"/>
      <c r="NOF177" s="59"/>
      <c r="NOG177" s="59"/>
      <c r="NOH177" s="59"/>
      <c r="NOI177" s="59"/>
      <c r="NOJ177" s="59"/>
      <c r="NOK177" s="59"/>
      <c r="NOL177" s="59"/>
      <c r="NOM177" s="59"/>
      <c r="NON177" s="59"/>
      <c r="NOO177" s="59"/>
      <c r="NOP177" s="59"/>
      <c r="NOQ177" s="59"/>
      <c r="NOR177" s="59"/>
      <c r="NOS177" s="59"/>
      <c r="NOT177" s="59"/>
      <c r="NOU177" s="59"/>
      <c r="NOV177" s="59"/>
      <c r="NOW177" s="59"/>
      <c r="NOX177" s="59"/>
      <c r="NOY177" s="59"/>
      <c r="NOZ177" s="59"/>
      <c r="NPA177" s="59"/>
      <c r="NPB177" s="59"/>
      <c r="NPC177" s="59"/>
      <c r="NPD177" s="59"/>
      <c r="NPE177" s="59"/>
      <c r="NPF177" s="59"/>
      <c r="NPG177" s="59"/>
      <c r="NPH177" s="59"/>
      <c r="NPI177" s="59"/>
      <c r="NPJ177" s="59"/>
      <c r="NPK177" s="59"/>
      <c r="NPL177" s="59"/>
      <c r="NPM177" s="59"/>
      <c r="NPN177" s="59"/>
      <c r="NPO177" s="59"/>
      <c r="NPP177" s="59"/>
      <c r="NPQ177" s="59"/>
      <c r="NPR177" s="59"/>
      <c r="NPS177" s="59"/>
      <c r="NPT177" s="59"/>
      <c r="NPU177" s="59"/>
      <c r="NPV177" s="59"/>
      <c r="NPW177" s="59"/>
      <c r="NPX177" s="59"/>
      <c r="NPY177" s="59"/>
      <c r="NPZ177" s="59"/>
      <c r="NQA177" s="59"/>
      <c r="NQB177" s="59"/>
      <c r="NQC177" s="59"/>
      <c r="NQD177" s="59"/>
      <c r="NQE177" s="59"/>
      <c r="NQF177" s="59"/>
      <c r="NQG177" s="59"/>
      <c r="NQH177" s="59"/>
      <c r="NQI177" s="59"/>
      <c r="NQJ177" s="59"/>
      <c r="NQK177" s="59"/>
      <c r="NQL177" s="59"/>
      <c r="NQM177" s="59"/>
      <c r="NQN177" s="59"/>
      <c r="NQO177" s="59"/>
      <c r="NQP177" s="59"/>
      <c r="NQQ177" s="59"/>
      <c r="NQR177" s="59"/>
      <c r="NQS177" s="59"/>
      <c r="NQT177" s="59"/>
      <c r="NQU177" s="59"/>
      <c r="NQV177" s="59"/>
      <c r="NQW177" s="59"/>
      <c r="NQX177" s="59"/>
      <c r="NQY177" s="59"/>
      <c r="NQZ177" s="59"/>
      <c r="NRA177" s="59"/>
      <c r="NRB177" s="59"/>
      <c r="NRC177" s="59"/>
      <c r="NRD177" s="59"/>
      <c r="NRE177" s="59"/>
      <c r="NRF177" s="59"/>
      <c r="NRG177" s="59"/>
      <c r="NRH177" s="59"/>
      <c r="NRI177" s="59"/>
      <c r="NRJ177" s="59"/>
      <c r="NRK177" s="59"/>
      <c r="NRL177" s="59"/>
      <c r="NRM177" s="59"/>
      <c r="NRN177" s="59"/>
      <c r="NRO177" s="59"/>
      <c r="NRP177" s="59"/>
      <c r="NRQ177" s="59"/>
      <c r="NRR177" s="59"/>
      <c r="NRS177" s="59"/>
      <c r="NRT177" s="59"/>
      <c r="NRU177" s="59"/>
      <c r="NRV177" s="59"/>
      <c r="NRW177" s="59"/>
      <c r="NRX177" s="59"/>
      <c r="NRY177" s="59"/>
      <c r="NRZ177" s="59"/>
      <c r="NSA177" s="59"/>
      <c r="NSB177" s="59"/>
      <c r="NSC177" s="59"/>
      <c r="NSD177" s="59"/>
      <c r="NSE177" s="59"/>
      <c r="NSF177" s="59"/>
      <c r="NSG177" s="59"/>
      <c r="NSH177" s="59"/>
      <c r="NSI177" s="59"/>
      <c r="NSJ177" s="59"/>
      <c r="NSK177" s="59"/>
      <c r="NSL177" s="59"/>
      <c r="NSM177" s="59"/>
      <c r="NSN177" s="59"/>
      <c r="NSO177" s="59"/>
      <c r="NSP177" s="59"/>
      <c r="NSQ177" s="59"/>
      <c r="NSR177" s="59"/>
      <c r="NSS177" s="59"/>
      <c r="NST177" s="59"/>
      <c r="NSU177" s="59"/>
      <c r="NSV177" s="59"/>
      <c r="NSW177" s="59"/>
      <c r="NSX177" s="59"/>
      <c r="NSY177" s="59"/>
      <c r="NSZ177" s="59"/>
      <c r="NTA177" s="59"/>
      <c r="NTB177" s="59"/>
      <c r="NTC177" s="59"/>
      <c r="NTD177" s="59"/>
      <c r="NTE177" s="59"/>
      <c r="NTF177" s="59"/>
      <c r="NTG177" s="59"/>
      <c r="NTH177" s="59"/>
      <c r="NTI177" s="59"/>
      <c r="NTJ177" s="59"/>
      <c r="NTK177" s="59"/>
      <c r="NTL177" s="59"/>
      <c r="NTM177" s="59"/>
      <c r="NTN177" s="59"/>
      <c r="NTO177" s="59"/>
      <c r="NTP177" s="59"/>
      <c r="NTQ177" s="59"/>
      <c r="NTR177" s="59"/>
      <c r="NTS177" s="59"/>
      <c r="NTT177" s="59"/>
      <c r="NTU177" s="59"/>
      <c r="NTV177" s="59"/>
      <c r="NTW177" s="59"/>
      <c r="NTX177" s="59"/>
      <c r="NTY177" s="59"/>
      <c r="NTZ177" s="59"/>
      <c r="NUA177" s="59"/>
      <c r="NUB177" s="59"/>
      <c r="NUC177" s="59"/>
      <c r="NUD177" s="59"/>
      <c r="NUE177" s="59"/>
      <c r="NUF177" s="59"/>
      <c r="NUG177" s="59"/>
      <c r="NUH177" s="59"/>
      <c r="NUI177" s="59"/>
      <c r="NUJ177" s="59"/>
      <c r="NUK177" s="59"/>
      <c r="NUL177" s="59"/>
      <c r="NUM177" s="59"/>
      <c r="NUN177" s="59"/>
      <c r="NUO177" s="59"/>
      <c r="NUP177" s="59"/>
      <c r="NUQ177" s="59"/>
      <c r="NUR177" s="59"/>
      <c r="NUS177" s="59"/>
      <c r="NUT177" s="59"/>
      <c r="NUU177" s="59"/>
      <c r="NUV177" s="59"/>
      <c r="NUW177" s="59"/>
      <c r="NUX177" s="59"/>
      <c r="NUY177" s="59"/>
      <c r="NUZ177" s="59"/>
      <c r="NVA177" s="59"/>
      <c r="NVB177" s="59"/>
      <c r="NVC177" s="59"/>
      <c r="NVD177" s="59"/>
      <c r="NVE177" s="59"/>
      <c r="NVF177" s="59"/>
      <c r="NVG177" s="59"/>
      <c r="NVH177" s="59"/>
      <c r="NVI177" s="59"/>
      <c r="NVJ177" s="59"/>
      <c r="NVK177" s="59"/>
      <c r="NVL177" s="59"/>
      <c r="NVM177" s="59"/>
      <c r="NVN177" s="59"/>
      <c r="NVO177" s="59"/>
      <c r="NVP177" s="59"/>
      <c r="NVQ177" s="59"/>
      <c r="NVR177" s="59"/>
      <c r="NVS177" s="59"/>
      <c r="NVT177" s="59"/>
      <c r="NVU177" s="59"/>
      <c r="NVV177" s="59"/>
      <c r="NVW177" s="59"/>
      <c r="NVX177" s="59"/>
      <c r="NVY177" s="59"/>
      <c r="NVZ177" s="59"/>
      <c r="NWA177" s="59"/>
      <c r="NWB177" s="59"/>
      <c r="NWC177" s="59"/>
      <c r="NWD177" s="59"/>
      <c r="NWE177" s="59"/>
      <c r="NWF177" s="59"/>
      <c r="NWG177" s="59"/>
      <c r="NWH177" s="59"/>
      <c r="NWI177" s="59"/>
      <c r="NWJ177" s="59"/>
      <c r="NWK177" s="59"/>
      <c r="NWL177" s="59"/>
      <c r="NWM177" s="59"/>
      <c r="NWN177" s="59"/>
      <c r="NWO177" s="59"/>
      <c r="NWP177" s="59"/>
      <c r="NWQ177" s="59"/>
      <c r="NWR177" s="59"/>
      <c r="NWS177" s="59"/>
      <c r="NWT177" s="59"/>
      <c r="NWU177" s="59"/>
      <c r="NWV177" s="59"/>
      <c r="NWW177" s="59"/>
      <c r="NWX177" s="59"/>
      <c r="NWY177" s="59"/>
      <c r="NWZ177" s="59"/>
      <c r="NXA177" s="59"/>
      <c r="NXB177" s="59"/>
      <c r="NXC177" s="59"/>
      <c r="NXD177" s="59"/>
      <c r="NXE177" s="59"/>
      <c r="NXF177" s="59"/>
      <c r="NXG177" s="59"/>
      <c r="NXH177" s="59"/>
      <c r="NXI177" s="59"/>
      <c r="NXJ177" s="59"/>
      <c r="NXK177" s="59"/>
      <c r="NXL177" s="59"/>
      <c r="NXM177" s="59"/>
      <c r="NXN177" s="59"/>
      <c r="NXO177" s="59"/>
      <c r="NXP177" s="59"/>
      <c r="NXQ177" s="59"/>
      <c r="NXR177" s="59"/>
      <c r="NXS177" s="59"/>
      <c r="NXT177" s="59"/>
      <c r="NXU177" s="59"/>
      <c r="NXV177" s="59"/>
      <c r="NXW177" s="59"/>
      <c r="NXX177" s="59"/>
      <c r="NXY177" s="59"/>
      <c r="NXZ177" s="59"/>
      <c r="NYA177" s="59"/>
      <c r="NYB177" s="59"/>
      <c r="NYC177" s="59"/>
      <c r="NYD177" s="59"/>
      <c r="NYE177" s="59"/>
      <c r="NYF177" s="59"/>
      <c r="NYG177" s="59"/>
      <c r="NYH177" s="59"/>
      <c r="NYI177" s="59"/>
      <c r="NYJ177" s="59"/>
      <c r="NYK177" s="59"/>
      <c r="NYL177" s="59"/>
      <c r="NYM177" s="59"/>
      <c r="NYN177" s="59"/>
      <c r="NYO177" s="59"/>
      <c r="NYP177" s="59"/>
      <c r="NYQ177" s="59"/>
      <c r="NYR177" s="59"/>
      <c r="NYS177" s="59"/>
      <c r="NYT177" s="59"/>
      <c r="NYU177" s="59"/>
      <c r="NYV177" s="59"/>
      <c r="NYW177" s="59"/>
      <c r="NYX177" s="59"/>
      <c r="NYY177" s="59"/>
      <c r="NYZ177" s="59"/>
      <c r="NZA177" s="59"/>
      <c r="NZB177" s="59"/>
      <c r="NZC177" s="59"/>
      <c r="NZD177" s="59"/>
      <c r="NZE177" s="59"/>
      <c r="NZF177" s="59"/>
      <c r="NZG177" s="59"/>
      <c r="NZH177" s="59"/>
      <c r="NZI177" s="59"/>
      <c r="NZJ177" s="59"/>
      <c r="NZK177" s="59"/>
      <c r="NZL177" s="59"/>
      <c r="NZM177" s="59"/>
      <c r="NZN177" s="59"/>
      <c r="NZO177" s="59"/>
      <c r="NZP177" s="59"/>
      <c r="NZQ177" s="59"/>
      <c r="NZR177" s="59"/>
      <c r="NZS177" s="59"/>
      <c r="NZT177" s="59"/>
      <c r="NZU177" s="59"/>
      <c r="NZV177" s="59"/>
      <c r="NZW177" s="59"/>
      <c r="NZX177" s="59"/>
      <c r="NZY177" s="59"/>
      <c r="NZZ177" s="59"/>
      <c r="OAA177" s="59"/>
      <c r="OAB177" s="59"/>
      <c r="OAC177" s="59"/>
      <c r="OAD177" s="59"/>
      <c r="OAE177" s="59"/>
      <c r="OAF177" s="59"/>
      <c r="OAG177" s="59"/>
      <c r="OAH177" s="59"/>
      <c r="OAI177" s="59"/>
      <c r="OAJ177" s="59"/>
      <c r="OAK177" s="59"/>
      <c r="OAL177" s="59"/>
      <c r="OAM177" s="59"/>
      <c r="OAN177" s="59"/>
      <c r="OAO177" s="59"/>
      <c r="OAP177" s="59"/>
      <c r="OAQ177" s="59"/>
      <c r="OAR177" s="59"/>
      <c r="OAS177" s="59"/>
      <c r="OAT177" s="59"/>
      <c r="OAU177" s="59"/>
      <c r="OAV177" s="59"/>
      <c r="OAW177" s="59"/>
      <c r="OAX177" s="59"/>
      <c r="OAY177" s="59"/>
      <c r="OAZ177" s="59"/>
      <c r="OBA177" s="59"/>
      <c r="OBB177" s="59"/>
      <c r="OBC177" s="59"/>
      <c r="OBD177" s="59"/>
      <c r="OBE177" s="59"/>
      <c r="OBF177" s="59"/>
      <c r="OBG177" s="59"/>
      <c r="OBH177" s="59"/>
      <c r="OBI177" s="59"/>
      <c r="OBJ177" s="59"/>
      <c r="OBK177" s="59"/>
      <c r="OBL177" s="59"/>
      <c r="OBM177" s="59"/>
      <c r="OBN177" s="59"/>
      <c r="OBO177" s="59"/>
      <c r="OBP177" s="59"/>
      <c r="OBQ177" s="59"/>
      <c r="OBR177" s="59"/>
      <c r="OBS177" s="59"/>
      <c r="OBT177" s="59"/>
      <c r="OBU177" s="59"/>
      <c r="OBV177" s="59"/>
      <c r="OBW177" s="59"/>
      <c r="OBX177" s="59"/>
      <c r="OBY177" s="59"/>
      <c r="OBZ177" s="59"/>
      <c r="OCA177" s="59"/>
      <c r="OCB177" s="59"/>
      <c r="OCC177" s="59"/>
      <c r="OCD177" s="59"/>
      <c r="OCE177" s="59"/>
      <c r="OCF177" s="59"/>
      <c r="OCG177" s="59"/>
      <c r="OCH177" s="59"/>
      <c r="OCI177" s="59"/>
      <c r="OCJ177" s="59"/>
      <c r="OCK177" s="59"/>
      <c r="OCL177" s="59"/>
      <c r="OCM177" s="59"/>
      <c r="OCN177" s="59"/>
      <c r="OCO177" s="59"/>
      <c r="OCP177" s="59"/>
      <c r="OCQ177" s="59"/>
      <c r="OCR177" s="59"/>
      <c r="OCS177" s="59"/>
      <c r="OCT177" s="59"/>
      <c r="OCU177" s="59"/>
      <c r="OCV177" s="59"/>
      <c r="OCW177" s="59"/>
      <c r="OCX177" s="59"/>
      <c r="OCY177" s="59"/>
      <c r="OCZ177" s="59"/>
      <c r="ODA177" s="59"/>
      <c r="ODB177" s="59"/>
      <c r="ODC177" s="59"/>
      <c r="ODD177" s="59"/>
      <c r="ODE177" s="59"/>
      <c r="ODF177" s="59"/>
      <c r="ODG177" s="59"/>
      <c r="ODH177" s="59"/>
      <c r="ODI177" s="59"/>
      <c r="ODJ177" s="59"/>
      <c r="ODK177" s="59"/>
      <c r="ODL177" s="59"/>
      <c r="ODM177" s="59"/>
      <c r="ODN177" s="59"/>
      <c r="ODO177" s="59"/>
      <c r="ODP177" s="59"/>
      <c r="ODQ177" s="59"/>
      <c r="ODR177" s="59"/>
      <c r="ODS177" s="59"/>
      <c r="ODT177" s="59"/>
      <c r="ODU177" s="59"/>
      <c r="ODV177" s="59"/>
      <c r="ODW177" s="59"/>
      <c r="ODX177" s="59"/>
      <c r="ODY177" s="59"/>
      <c r="ODZ177" s="59"/>
      <c r="OEA177" s="59"/>
      <c r="OEB177" s="59"/>
      <c r="OEC177" s="59"/>
      <c r="OED177" s="59"/>
      <c r="OEE177" s="59"/>
      <c r="OEF177" s="59"/>
      <c r="OEG177" s="59"/>
      <c r="OEH177" s="59"/>
      <c r="OEI177" s="59"/>
      <c r="OEJ177" s="59"/>
      <c r="OEK177" s="59"/>
      <c r="OEL177" s="59"/>
      <c r="OEM177" s="59"/>
      <c r="OEN177" s="59"/>
      <c r="OEO177" s="59"/>
      <c r="OEP177" s="59"/>
      <c r="OEQ177" s="59"/>
      <c r="OER177" s="59"/>
      <c r="OES177" s="59"/>
      <c r="OET177" s="59"/>
      <c r="OEU177" s="59"/>
      <c r="OEV177" s="59"/>
      <c r="OEW177" s="59"/>
      <c r="OEX177" s="59"/>
      <c r="OEY177" s="59"/>
      <c r="OEZ177" s="59"/>
      <c r="OFA177" s="59"/>
      <c r="OFB177" s="59"/>
      <c r="OFC177" s="59"/>
      <c r="OFD177" s="59"/>
      <c r="OFE177" s="59"/>
      <c r="OFF177" s="59"/>
      <c r="OFG177" s="59"/>
      <c r="OFH177" s="59"/>
      <c r="OFI177" s="59"/>
      <c r="OFJ177" s="59"/>
      <c r="OFK177" s="59"/>
      <c r="OFL177" s="59"/>
      <c r="OFM177" s="59"/>
      <c r="OFN177" s="59"/>
      <c r="OFO177" s="59"/>
      <c r="OFP177" s="59"/>
      <c r="OFQ177" s="59"/>
      <c r="OFR177" s="59"/>
      <c r="OFS177" s="59"/>
      <c r="OFT177" s="59"/>
      <c r="OFU177" s="59"/>
      <c r="OFV177" s="59"/>
      <c r="OFW177" s="59"/>
      <c r="OFX177" s="59"/>
      <c r="OFY177" s="59"/>
      <c r="OFZ177" s="59"/>
      <c r="OGA177" s="59"/>
      <c r="OGB177" s="59"/>
      <c r="OGC177" s="59"/>
      <c r="OGD177" s="59"/>
      <c r="OGE177" s="59"/>
      <c r="OGF177" s="59"/>
      <c r="OGG177" s="59"/>
      <c r="OGH177" s="59"/>
      <c r="OGI177" s="59"/>
      <c r="OGJ177" s="59"/>
      <c r="OGK177" s="59"/>
      <c r="OGL177" s="59"/>
      <c r="OGM177" s="59"/>
      <c r="OGN177" s="59"/>
      <c r="OGO177" s="59"/>
      <c r="OGP177" s="59"/>
      <c r="OGQ177" s="59"/>
      <c r="OGR177" s="59"/>
      <c r="OGS177" s="59"/>
      <c r="OGT177" s="59"/>
      <c r="OGU177" s="59"/>
      <c r="OGV177" s="59"/>
      <c r="OGW177" s="59"/>
      <c r="OGX177" s="59"/>
      <c r="OGY177" s="59"/>
      <c r="OGZ177" s="59"/>
      <c r="OHA177" s="59"/>
      <c r="OHB177" s="59"/>
      <c r="OHC177" s="59"/>
      <c r="OHD177" s="59"/>
      <c r="OHE177" s="59"/>
      <c r="OHF177" s="59"/>
      <c r="OHG177" s="59"/>
      <c r="OHH177" s="59"/>
      <c r="OHI177" s="59"/>
      <c r="OHJ177" s="59"/>
      <c r="OHK177" s="59"/>
      <c r="OHL177" s="59"/>
      <c r="OHM177" s="59"/>
      <c r="OHN177" s="59"/>
      <c r="OHO177" s="59"/>
      <c r="OHP177" s="59"/>
      <c r="OHQ177" s="59"/>
      <c r="OHR177" s="59"/>
      <c r="OHS177" s="59"/>
      <c r="OHT177" s="59"/>
      <c r="OHU177" s="59"/>
      <c r="OHV177" s="59"/>
      <c r="OHW177" s="59"/>
      <c r="OHX177" s="59"/>
      <c r="OHY177" s="59"/>
      <c r="OHZ177" s="59"/>
      <c r="OIA177" s="59"/>
      <c r="OIB177" s="59"/>
      <c r="OIC177" s="59"/>
      <c r="OID177" s="59"/>
      <c r="OIE177" s="59"/>
      <c r="OIF177" s="59"/>
      <c r="OIG177" s="59"/>
      <c r="OIH177" s="59"/>
      <c r="OII177" s="59"/>
      <c r="OIJ177" s="59"/>
      <c r="OIK177" s="59"/>
      <c r="OIL177" s="59"/>
      <c r="OIM177" s="59"/>
      <c r="OIN177" s="59"/>
      <c r="OIO177" s="59"/>
      <c r="OIP177" s="59"/>
      <c r="OIQ177" s="59"/>
      <c r="OIR177" s="59"/>
      <c r="OIS177" s="59"/>
      <c r="OIT177" s="59"/>
      <c r="OIU177" s="59"/>
      <c r="OIV177" s="59"/>
      <c r="OIW177" s="59"/>
      <c r="OIX177" s="59"/>
      <c r="OIY177" s="59"/>
      <c r="OIZ177" s="59"/>
      <c r="OJA177" s="59"/>
      <c r="OJB177" s="59"/>
      <c r="OJC177" s="59"/>
      <c r="OJD177" s="59"/>
      <c r="OJE177" s="59"/>
      <c r="OJF177" s="59"/>
      <c r="OJG177" s="59"/>
      <c r="OJH177" s="59"/>
      <c r="OJI177" s="59"/>
      <c r="OJJ177" s="59"/>
      <c r="OJK177" s="59"/>
      <c r="OJL177" s="59"/>
      <c r="OJM177" s="59"/>
      <c r="OJN177" s="59"/>
      <c r="OJO177" s="59"/>
      <c r="OJP177" s="59"/>
      <c r="OJQ177" s="59"/>
      <c r="OJR177" s="59"/>
      <c r="OJS177" s="59"/>
      <c r="OJT177" s="59"/>
      <c r="OJU177" s="59"/>
      <c r="OJV177" s="59"/>
      <c r="OJW177" s="59"/>
      <c r="OJX177" s="59"/>
      <c r="OJY177" s="59"/>
      <c r="OJZ177" s="59"/>
      <c r="OKA177" s="59"/>
      <c r="OKB177" s="59"/>
      <c r="OKC177" s="59"/>
      <c r="OKD177" s="59"/>
      <c r="OKE177" s="59"/>
      <c r="OKF177" s="59"/>
      <c r="OKG177" s="59"/>
      <c r="OKH177" s="59"/>
      <c r="OKI177" s="59"/>
      <c r="OKJ177" s="59"/>
      <c r="OKK177" s="59"/>
      <c r="OKL177" s="59"/>
      <c r="OKM177" s="59"/>
      <c r="OKN177" s="59"/>
      <c r="OKO177" s="59"/>
      <c r="OKP177" s="59"/>
      <c r="OKQ177" s="59"/>
      <c r="OKR177" s="59"/>
      <c r="OKS177" s="59"/>
      <c r="OKT177" s="59"/>
      <c r="OKU177" s="59"/>
      <c r="OKV177" s="59"/>
      <c r="OKW177" s="59"/>
      <c r="OKX177" s="59"/>
      <c r="OKY177" s="59"/>
      <c r="OKZ177" s="59"/>
      <c r="OLA177" s="59"/>
      <c r="OLB177" s="59"/>
      <c r="OLC177" s="59"/>
      <c r="OLD177" s="59"/>
      <c r="OLE177" s="59"/>
      <c r="OLF177" s="59"/>
      <c r="OLG177" s="59"/>
      <c r="OLH177" s="59"/>
      <c r="OLI177" s="59"/>
      <c r="OLJ177" s="59"/>
      <c r="OLK177" s="59"/>
      <c r="OLL177" s="59"/>
      <c r="OLM177" s="59"/>
      <c r="OLN177" s="59"/>
      <c r="OLO177" s="59"/>
      <c r="OLP177" s="59"/>
      <c r="OLQ177" s="59"/>
      <c r="OLR177" s="59"/>
      <c r="OLS177" s="59"/>
      <c r="OLT177" s="59"/>
      <c r="OLU177" s="59"/>
      <c r="OLV177" s="59"/>
      <c r="OLW177" s="59"/>
      <c r="OLX177" s="59"/>
      <c r="OLY177" s="59"/>
      <c r="OLZ177" s="59"/>
      <c r="OMA177" s="59"/>
      <c r="OMB177" s="59"/>
      <c r="OMC177" s="59"/>
      <c r="OMD177" s="59"/>
      <c r="OME177" s="59"/>
      <c r="OMF177" s="59"/>
      <c r="OMG177" s="59"/>
      <c r="OMH177" s="59"/>
      <c r="OMI177" s="59"/>
      <c r="OMJ177" s="59"/>
      <c r="OMK177" s="59"/>
      <c r="OML177" s="59"/>
      <c r="OMM177" s="59"/>
      <c r="OMN177" s="59"/>
      <c r="OMO177" s="59"/>
      <c r="OMP177" s="59"/>
      <c r="OMQ177" s="59"/>
      <c r="OMR177" s="59"/>
      <c r="OMS177" s="59"/>
      <c r="OMT177" s="59"/>
      <c r="OMU177" s="59"/>
      <c r="OMV177" s="59"/>
      <c r="OMW177" s="59"/>
      <c r="OMX177" s="59"/>
      <c r="OMY177" s="59"/>
      <c r="OMZ177" s="59"/>
      <c r="ONA177" s="59"/>
      <c r="ONB177" s="59"/>
      <c r="ONC177" s="59"/>
      <c r="OND177" s="59"/>
      <c r="ONE177" s="59"/>
      <c r="ONF177" s="59"/>
      <c r="ONG177" s="59"/>
      <c r="ONH177" s="59"/>
      <c r="ONI177" s="59"/>
      <c r="ONJ177" s="59"/>
      <c r="ONK177" s="59"/>
      <c r="ONL177" s="59"/>
      <c r="ONM177" s="59"/>
      <c r="ONN177" s="59"/>
      <c r="ONO177" s="59"/>
      <c r="ONP177" s="59"/>
      <c r="ONQ177" s="59"/>
      <c r="ONR177" s="59"/>
      <c r="ONS177" s="59"/>
      <c r="ONT177" s="59"/>
      <c r="ONU177" s="59"/>
      <c r="ONV177" s="59"/>
      <c r="ONW177" s="59"/>
      <c r="ONX177" s="59"/>
      <c r="ONY177" s="59"/>
      <c r="ONZ177" s="59"/>
      <c r="OOA177" s="59"/>
      <c r="OOB177" s="59"/>
      <c r="OOC177" s="59"/>
      <c r="OOD177" s="59"/>
      <c r="OOE177" s="59"/>
      <c r="OOF177" s="59"/>
      <c r="OOG177" s="59"/>
      <c r="OOH177" s="59"/>
      <c r="OOI177" s="59"/>
      <c r="OOJ177" s="59"/>
      <c r="OOK177" s="59"/>
      <c r="OOL177" s="59"/>
      <c r="OOM177" s="59"/>
      <c r="OON177" s="59"/>
      <c r="OOO177" s="59"/>
      <c r="OOP177" s="59"/>
      <c r="OOQ177" s="59"/>
      <c r="OOR177" s="59"/>
      <c r="OOS177" s="59"/>
      <c r="OOT177" s="59"/>
      <c r="OOU177" s="59"/>
      <c r="OOV177" s="59"/>
      <c r="OOW177" s="59"/>
      <c r="OOX177" s="59"/>
      <c r="OOY177" s="59"/>
      <c r="OOZ177" s="59"/>
      <c r="OPA177" s="59"/>
      <c r="OPB177" s="59"/>
      <c r="OPC177" s="59"/>
      <c r="OPD177" s="59"/>
      <c r="OPE177" s="59"/>
      <c r="OPF177" s="59"/>
      <c r="OPG177" s="59"/>
      <c r="OPH177" s="59"/>
      <c r="OPI177" s="59"/>
      <c r="OPJ177" s="59"/>
      <c r="OPK177" s="59"/>
      <c r="OPL177" s="59"/>
      <c r="OPM177" s="59"/>
      <c r="OPN177" s="59"/>
      <c r="OPO177" s="59"/>
      <c r="OPP177" s="59"/>
      <c r="OPQ177" s="59"/>
      <c r="OPR177" s="59"/>
      <c r="OPS177" s="59"/>
      <c r="OPT177" s="59"/>
      <c r="OPU177" s="59"/>
      <c r="OPV177" s="59"/>
      <c r="OPW177" s="59"/>
      <c r="OPX177" s="59"/>
      <c r="OPY177" s="59"/>
      <c r="OPZ177" s="59"/>
      <c r="OQA177" s="59"/>
      <c r="OQB177" s="59"/>
      <c r="OQC177" s="59"/>
      <c r="OQD177" s="59"/>
      <c r="OQE177" s="59"/>
      <c r="OQF177" s="59"/>
      <c r="OQG177" s="59"/>
      <c r="OQH177" s="59"/>
      <c r="OQI177" s="59"/>
      <c r="OQJ177" s="59"/>
      <c r="OQK177" s="59"/>
      <c r="OQL177" s="59"/>
      <c r="OQM177" s="59"/>
      <c r="OQN177" s="59"/>
      <c r="OQO177" s="59"/>
      <c r="OQP177" s="59"/>
      <c r="OQQ177" s="59"/>
      <c r="OQR177" s="59"/>
      <c r="OQS177" s="59"/>
      <c r="OQT177" s="59"/>
      <c r="OQU177" s="59"/>
      <c r="OQV177" s="59"/>
      <c r="OQW177" s="59"/>
      <c r="OQX177" s="59"/>
      <c r="OQY177" s="59"/>
      <c r="OQZ177" s="59"/>
      <c r="ORA177" s="59"/>
      <c r="ORB177" s="59"/>
      <c r="ORC177" s="59"/>
      <c r="ORD177" s="59"/>
      <c r="ORE177" s="59"/>
      <c r="ORF177" s="59"/>
      <c r="ORG177" s="59"/>
      <c r="ORH177" s="59"/>
      <c r="ORI177" s="59"/>
      <c r="ORJ177" s="59"/>
      <c r="ORK177" s="59"/>
      <c r="ORL177" s="59"/>
      <c r="ORM177" s="59"/>
      <c r="ORN177" s="59"/>
      <c r="ORO177" s="59"/>
      <c r="ORP177" s="59"/>
      <c r="ORQ177" s="59"/>
      <c r="ORR177" s="59"/>
      <c r="ORS177" s="59"/>
      <c r="ORT177" s="59"/>
      <c r="ORU177" s="59"/>
      <c r="ORV177" s="59"/>
      <c r="ORW177" s="59"/>
      <c r="ORX177" s="59"/>
      <c r="ORY177" s="59"/>
      <c r="ORZ177" s="59"/>
      <c r="OSA177" s="59"/>
      <c r="OSB177" s="59"/>
      <c r="OSC177" s="59"/>
      <c r="OSD177" s="59"/>
      <c r="OSE177" s="59"/>
      <c r="OSF177" s="59"/>
      <c r="OSG177" s="59"/>
      <c r="OSH177" s="59"/>
      <c r="OSI177" s="59"/>
      <c r="OSJ177" s="59"/>
      <c r="OSK177" s="59"/>
      <c r="OSL177" s="59"/>
      <c r="OSM177" s="59"/>
      <c r="OSN177" s="59"/>
      <c r="OSO177" s="59"/>
      <c r="OSP177" s="59"/>
      <c r="OSQ177" s="59"/>
      <c r="OSR177" s="59"/>
      <c r="OSS177" s="59"/>
      <c r="OST177" s="59"/>
      <c r="OSU177" s="59"/>
      <c r="OSV177" s="59"/>
      <c r="OSW177" s="59"/>
      <c r="OSX177" s="59"/>
      <c r="OSY177" s="59"/>
      <c r="OSZ177" s="59"/>
      <c r="OTA177" s="59"/>
      <c r="OTB177" s="59"/>
      <c r="OTC177" s="59"/>
      <c r="OTD177" s="59"/>
      <c r="OTE177" s="59"/>
      <c r="OTF177" s="59"/>
      <c r="OTG177" s="59"/>
      <c r="OTH177" s="59"/>
      <c r="OTI177" s="59"/>
      <c r="OTJ177" s="59"/>
      <c r="OTK177" s="59"/>
      <c r="OTL177" s="59"/>
      <c r="OTM177" s="59"/>
      <c r="OTN177" s="59"/>
      <c r="OTO177" s="59"/>
      <c r="OTP177" s="59"/>
      <c r="OTQ177" s="59"/>
      <c r="OTR177" s="59"/>
      <c r="OTS177" s="59"/>
      <c r="OTT177" s="59"/>
      <c r="OTU177" s="59"/>
      <c r="OTV177" s="59"/>
      <c r="OTW177" s="59"/>
      <c r="OTX177" s="59"/>
      <c r="OTY177" s="59"/>
      <c r="OTZ177" s="59"/>
      <c r="OUA177" s="59"/>
      <c r="OUB177" s="59"/>
      <c r="OUC177" s="59"/>
      <c r="OUD177" s="59"/>
      <c r="OUE177" s="59"/>
      <c r="OUF177" s="59"/>
      <c r="OUG177" s="59"/>
      <c r="OUH177" s="59"/>
      <c r="OUI177" s="59"/>
      <c r="OUJ177" s="59"/>
      <c r="OUK177" s="59"/>
      <c r="OUL177" s="59"/>
      <c r="OUM177" s="59"/>
      <c r="OUN177" s="59"/>
      <c r="OUO177" s="59"/>
      <c r="OUP177" s="59"/>
      <c r="OUQ177" s="59"/>
      <c r="OUR177" s="59"/>
      <c r="OUS177" s="59"/>
      <c r="OUT177" s="59"/>
      <c r="OUU177" s="59"/>
      <c r="OUV177" s="59"/>
      <c r="OUW177" s="59"/>
      <c r="OUX177" s="59"/>
      <c r="OUY177" s="59"/>
      <c r="OUZ177" s="59"/>
      <c r="OVA177" s="59"/>
      <c r="OVB177" s="59"/>
      <c r="OVC177" s="59"/>
      <c r="OVD177" s="59"/>
      <c r="OVE177" s="59"/>
      <c r="OVF177" s="59"/>
      <c r="OVG177" s="59"/>
      <c r="OVH177" s="59"/>
      <c r="OVI177" s="59"/>
      <c r="OVJ177" s="59"/>
      <c r="OVK177" s="59"/>
      <c r="OVL177" s="59"/>
      <c r="OVM177" s="59"/>
      <c r="OVN177" s="59"/>
      <c r="OVO177" s="59"/>
      <c r="OVP177" s="59"/>
      <c r="OVQ177" s="59"/>
      <c r="OVR177" s="59"/>
      <c r="OVS177" s="59"/>
      <c r="OVT177" s="59"/>
      <c r="OVU177" s="59"/>
      <c r="OVV177" s="59"/>
      <c r="OVW177" s="59"/>
      <c r="OVX177" s="59"/>
      <c r="OVY177" s="59"/>
      <c r="OVZ177" s="59"/>
      <c r="OWA177" s="59"/>
      <c r="OWB177" s="59"/>
      <c r="OWC177" s="59"/>
      <c r="OWD177" s="59"/>
      <c r="OWE177" s="59"/>
      <c r="OWF177" s="59"/>
      <c r="OWG177" s="59"/>
      <c r="OWH177" s="59"/>
      <c r="OWI177" s="59"/>
      <c r="OWJ177" s="59"/>
      <c r="OWK177" s="59"/>
      <c r="OWL177" s="59"/>
      <c r="OWM177" s="59"/>
      <c r="OWN177" s="59"/>
      <c r="OWO177" s="59"/>
      <c r="OWP177" s="59"/>
      <c r="OWQ177" s="59"/>
      <c r="OWR177" s="59"/>
      <c r="OWS177" s="59"/>
      <c r="OWT177" s="59"/>
      <c r="OWU177" s="59"/>
      <c r="OWV177" s="59"/>
      <c r="OWW177" s="59"/>
      <c r="OWX177" s="59"/>
      <c r="OWY177" s="59"/>
      <c r="OWZ177" s="59"/>
      <c r="OXA177" s="59"/>
      <c r="OXB177" s="59"/>
      <c r="OXC177" s="59"/>
      <c r="OXD177" s="59"/>
      <c r="OXE177" s="59"/>
      <c r="OXF177" s="59"/>
      <c r="OXG177" s="59"/>
      <c r="OXH177" s="59"/>
      <c r="OXI177" s="59"/>
      <c r="OXJ177" s="59"/>
      <c r="OXK177" s="59"/>
      <c r="OXL177" s="59"/>
      <c r="OXM177" s="59"/>
      <c r="OXN177" s="59"/>
      <c r="OXO177" s="59"/>
      <c r="OXP177" s="59"/>
      <c r="OXQ177" s="59"/>
      <c r="OXR177" s="59"/>
      <c r="OXS177" s="59"/>
      <c r="OXT177" s="59"/>
      <c r="OXU177" s="59"/>
      <c r="OXV177" s="59"/>
      <c r="OXW177" s="59"/>
      <c r="OXX177" s="59"/>
      <c r="OXY177" s="59"/>
      <c r="OXZ177" s="59"/>
      <c r="OYA177" s="59"/>
      <c r="OYB177" s="59"/>
      <c r="OYC177" s="59"/>
      <c r="OYD177" s="59"/>
      <c r="OYE177" s="59"/>
      <c r="OYF177" s="59"/>
      <c r="OYG177" s="59"/>
      <c r="OYH177" s="59"/>
      <c r="OYI177" s="59"/>
      <c r="OYJ177" s="59"/>
      <c r="OYK177" s="59"/>
      <c r="OYL177" s="59"/>
      <c r="OYM177" s="59"/>
      <c r="OYN177" s="59"/>
      <c r="OYO177" s="59"/>
      <c r="OYP177" s="59"/>
      <c r="OYQ177" s="59"/>
      <c r="OYR177" s="59"/>
      <c r="OYS177" s="59"/>
      <c r="OYT177" s="59"/>
      <c r="OYU177" s="59"/>
      <c r="OYV177" s="59"/>
      <c r="OYW177" s="59"/>
      <c r="OYX177" s="59"/>
      <c r="OYY177" s="59"/>
      <c r="OYZ177" s="59"/>
      <c r="OZA177" s="59"/>
      <c r="OZB177" s="59"/>
      <c r="OZC177" s="59"/>
      <c r="OZD177" s="59"/>
      <c r="OZE177" s="59"/>
      <c r="OZF177" s="59"/>
      <c r="OZG177" s="59"/>
      <c r="OZH177" s="59"/>
      <c r="OZI177" s="59"/>
      <c r="OZJ177" s="59"/>
      <c r="OZK177" s="59"/>
      <c r="OZL177" s="59"/>
      <c r="OZM177" s="59"/>
      <c r="OZN177" s="59"/>
      <c r="OZO177" s="59"/>
      <c r="OZP177" s="59"/>
      <c r="OZQ177" s="59"/>
      <c r="OZR177" s="59"/>
      <c r="OZS177" s="59"/>
      <c r="OZT177" s="59"/>
      <c r="OZU177" s="59"/>
      <c r="OZV177" s="59"/>
      <c r="OZW177" s="59"/>
      <c r="OZX177" s="59"/>
      <c r="OZY177" s="59"/>
      <c r="OZZ177" s="59"/>
      <c r="PAA177" s="59"/>
      <c r="PAB177" s="59"/>
      <c r="PAC177" s="59"/>
      <c r="PAD177" s="59"/>
      <c r="PAE177" s="59"/>
      <c r="PAF177" s="59"/>
      <c r="PAG177" s="59"/>
      <c r="PAH177" s="59"/>
      <c r="PAI177" s="59"/>
      <c r="PAJ177" s="59"/>
      <c r="PAK177" s="59"/>
      <c r="PAL177" s="59"/>
      <c r="PAM177" s="59"/>
      <c r="PAN177" s="59"/>
      <c r="PAO177" s="59"/>
      <c r="PAP177" s="59"/>
      <c r="PAQ177" s="59"/>
      <c r="PAR177" s="59"/>
      <c r="PAS177" s="59"/>
      <c r="PAT177" s="59"/>
      <c r="PAU177" s="59"/>
      <c r="PAV177" s="59"/>
      <c r="PAW177" s="59"/>
      <c r="PAX177" s="59"/>
      <c r="PAY177" s="59"/>
      <c r="PAZ177" s="59"/>
      <c r="PBA177" s="59"/>
      <c r="PBB177" s="59"/>
      <c r="PBC177" s="59"/>
      <c r="PBD177" s="59"/>
      <c r="PBE177" s="59"/>
      <c r="PBF177" s="59"/>
      <c r="PBG177" s="59"/>
      <c r="PBH177" s="59"/>
      <c r="PBI177" s="59"/>
      <c r="PBJ177" s="59"/>
      <c r="PBK177" s="59"/>
      <c r="PBL177" s="59"/>
      <c r="PBM177" s="59"/>
      <c r="PBN177" s="59"/>
      <c r="PBO177" s="59"/>
      <c r="PBP177" s="59"/>
      <c r="PBQ177" s="59"/>
      <c r="PBR177" s="59"/>
      <c r="PBS177" s="59"/>
      <c r="PBT177" s="59"/>
      <c r="PBU177" s="59"/>
      <c r="PBV177" s="59"/>
      <c r="PBW177" s="59"/>
      <c r="PBX177" s="59"/>
      <c r="PBY177" s="59"/>
      <c r="PBZ177" s="59"/>
      <c r="PCA177" s="59"/>
      <c r="PCB177" s="59"/>
      <c r="PCC177" s="59"/>
      <c r="PCD177" s="59"/>
      <c r="PCE177" s="59"/>
      <c r="PCF177" s="59"/>
      <c r="PCG177" s="59"/>
      <c r="PCH177" s="59"/>
      <c r="PCI177" s="59"/>
      <c r="PCJ177" s="59"/>
      <c r="PCK177" s="59"/>
      <c r="PCL177" s="59"/>
      <c r="PCM177" s="59"/>
      <c r="PCN177" s="59"/>
      <c r="PCO177" s="59"/>
      <c r="PCP177" s="59"/>
      <c r="PCQ177" s="59"/>
      <c r="PCR177" s="59"/>
      <c r="PCS177" s="59"/>
      <c r="PCT177" s="59"/>
      <c r="PCU177" s="59"/>
      <c r="PCV177" s="59"/>
      <c r="PCW177" s="59"/>
      <c r="PCX177" s="59"/>
      <c r="PCY177" s="59"/>
      <c r="PCZ177" s="59"/>
      <c r="PDA177" s="59"/>
      <c r="PDB177" s="59"/>
      <c r="PDC177" s="59"/>
      <c r="PDD177" s="59"/>
      <c r="PDE177" s="59"/>
      <c r="PDF177" s="59"/>
      <c r="PDG177" s="59"/>
      <c r="PDH177" s="59"/>
      <c r="PDI177" s="59"/>
      <c r="PDJ177" s="59"/>
      <c r="PDK177" s="59"/>
      <c r="PDL177" s="59"/>
      <c r="PDM177" s="59"/>
      <c r="PDN177" s="59"/>
      <c r="PDO177" s="59"/>
      <c r="PDP177" s="59"/>
      <c r="PDQ177" s="59"/>
      <c r="PDR177" s="59"/>
      <c r="PDS177" s="59"/>
      <c r="PDT177" s="59"/>
      <c r="PDU177" s="59"/>
      <c r="PDV177" s="59"/>
      <c r="PDW177" s="59"/>
      <c r="PDX177" s="59"/>
      <c r="PDY177" s="59"/>
      <c r="PDZ177" s="59"/>
      <c r="PEA177" s="59"/>
      <c r="PEB177" s="59"/>
      <c r="PEC177" s="59"/>
      <c r="PED177" s="59"/>
      <c r="PEE177" s="59"/>
      <c r="PEF177" s="59"/>
      <c r="PEG177" s="59"/>
      <c r="PEH177" s="59"/>
      <c r="PEI177" s="59"/>
      <c r="PEJ177" s="59"/>
      <c r="PEK177" s="59"/>
      <c r="PEL177" s="59"/>
      <c r="PEM177" s="59"/>
      <c r="PEN177" s="59"/>
      <c r="PEO177" s="59"/>
      <c r="PEP177" s="59"/>
      <c r="PEQ177" s="59"/>
      <c r="PER177" s="59"/>
      <c r="PES177" s="59"/>
      <c r="PET177" s="59"/>
      <c r="PEU177" s="59"/>
      <c r="PEV177" s="59"/>
      <c r="PEW177" s="59"/>
      <c r="PEX177" s="59"/>
      <c r="PEY177" s="59"/>
      <c r="PEZ177" s="59"/>
      <c r="PFA177" s="59"/>
      <c r="PFB177" s="59"/>
      <c r="PFC177" s="59"/>
      <c r="PFD177" s="59"/>
      <c r="PFE177" s="59"/>
      <c r="PFF177" s="59"/>
      <c r="PFG177" s="59"/>
      <c r="PFH177" s="59"/>
      <c r="PFI177" s="59"/>
      <c r="PFJ177" s="59"/>
      <c r="PFK177" s="59"/>
      <c r="PFL177" s="59"/>
      <c r="PFM177" s="59"/>
      <c r="PFN177" s="59"/>
      <c r="PFO177" s="59"/>
      <c r="PFP177" s="59"/>
      <c r="PFQ177" s="59"/>
      <c r="PFR177" s="59"/>
      <c r="PFS177" s="59"/>
      <c r="PFT177" s="59"/>
      <c r="PFU177" s="59"/>
      <c r="PFV177" s="59"/>
      <c r="PFW177" s="59"/>
      <c r="PFX177" s="59"/>
      <c r="PFY177" s="59"/>
      <c r="PFZ177" s="59"/>
      <c r="PGA177" s="59"/>
      <c r="PGB177" s="59"/>
      <c r="PGC177" s="59"/>
      <c r="PGD177" s="59"/>
      <c r="PGE177" s="59"/>
      <c r="PGF177" s="59"/>
      <c r="PGG177" s="59"/>
      <c r="PGH177" s="59"/>
      <c r="PGI177" s="59"/>
      <c r="PGJ177" s="59"/>
      <c r="PGK177" s="59"/>
      <c r="PGL177" s="59"/>
      <c r="PGM177" s="59"/>
      <c r="PGN177" s="59"/>
      <c r="PGO177" s="59"/>
      <c r="PGP177" s="59"/>
      <c r="PGQ177" s="59"/>
      <c r="PGR177" s="59"/>
      <c r="PGS177" s="59"/>
      <c r="PGT177" s="59"/>
      <c r="PGU177" s="59"/>
      <c r="PGV177" s="59"/>
      <c r="PGW177" s="59"/>
      <c r="PGX177" s="59"/>
      <c r="PGY177" s="59"/>
      <c r="PGZ177" s="59"/>
      <c r="PHA177" s="59"/>
      <c r="PHB177" s="59"/>
      <c r="PHC177" s="59"/>
      <c r="PHD177" s="59"/>
      <c r="PHE177" s="59"/>
      <c r="PHF177" s="59"/>
      <c r="PHG177" s="59"/>
      <c r="PHH177" s="59"/>
      <c r="PHI177" s="59"/>
      <c r="PHJ177" s="59"/>
      <c r="PHK177" s="59"/>
      <c r="PHL177" s="59"/>
      <c r="PHM177" s="59"/>
      <c r="PHN177" s="59"/>
      <c r="PHO177" s="59"/>
      <c r="PHP177" s="59"/>
      <c r="PHQ177" s="59"/>
      <c r="PHR177" s="59"/>
      <c r="PHS177" s="59"/>
      <c r="PHT177" s="59"/>
      <c r="PHU177" s="59"/>
      <c r="PHV177" s="59"/>
      <c r="PHW177" s="59"/>
      <c r="PHX177" s="59"/>
      <c r="PHY177" s="59"/>
      <c r="PHZ177" s="59"/>
      <c r="PIA177" s="59"/>
      <c r="PIB177" s="59"/>
      <c r="PIC177" s="59"/>
      <c r="PID177" s="59"/>
      <c r="PIE177" s="59"/>
      <c r="PIF177" s="59"/>
      <c r="PIG177" s="59"/>
      <c r="PIH177" s="59"/>
      <c r="PII177" s="59"/>
      <c r="PIJ177" s="59"/>
      <c r="PIK177" s="59"/>
      <c r="PIL177" s="59"/>
      <c r="PIM177" s="59"/>
      <c r="PIN177" s="59"/>
      <c r="PIO177" s="59"/>
      <c r="PIP177" s="59"/>
      <c r="PIQ177" s="59"/>
      <c r="PIR177" s="59"/>
      <c r="PIS177" s="59"/>
      <c r="PIT177" s="59"/>
      <c r="PIU177" s="59"/>
      <c r="PIV177" s="59"/>
      <c r="PIW177" s="59"/>
      <c r="PIX177" s="59"/>
      <c r="PIY177" s="59"/>
      <c r="PIZ177" s="59"/>
      <c r="PJA177" s="59"/>
      <c r="PJB177" s="59"/>
      <c r="PJC177" s="59"/>
      <c r="PJD177" s="59"/>
      <c r="PJE177" s="59"/>
      <c r="PJF177" s="59"/>
      <c r="PJG177" s="59"/>
      <c r="PJH177" s="59"/>
      <c r="PJI177" s="59"/>
      <c r="PJJ177" s="59"/>
      <c r="PJK177" s="59"/>
      <c r="PJL177" s="59"/>
      <c r="PJM177" s="59"/>
      <c r="PJN177" s="59"/>
      <c r="PJO177" s="59"/>
      <c r="PJP177" s="59"/>
      <c r="PJQ177" s="59"/>
      <c r="PJR177" s="59"/>
      <c r="PJS177" s="59"/>
      <c r="PJT177" s="59"/>
      <c r="PJU177" s="59"/>
      <c r="PJV177" s="59"/>
      <c r="PJW177" s="59"/>
      <c r="PJX177" s="59"/>
      <c r="PJY177" s="59"/>
      <c r="PJZ177" s="59"/>
      <c r="PKA177" s="59"/>
      <c r="PKB177" s="59"/>
      <c r="PKC177" s="59"/>
      <c r="PKD177" s="59"/>
      <c r="PKE177" s="59"/>
      <c r="PKF177" s="59"/>
      <c r="PKG177" s="59"/>
      <c r="PKH177" s="59"/>
      <c r="PKI177" s="59"/>
      <c r="PKJ177" s="59"/>
      <c r="PKK177" s="59"/>
      <c r="PKL177" s="59"/>
      <c r="PKM177" s="59"/>
      <c r="PKN177" s="59"/>
      <c r="PKO177" s="59"/>
      <c r="PKP177" s="59"/>
      <c r="PKQ177" s="59"/>
      <c r="PKR177" s="59"/>
      <c r="PKS177" s="59"/>
      <c r="PKT177" s="59"/>
      <c r="PKU177" s="59"/>
      <c r="PKV177" s="59"/>
      <c r="PKW177" s="59"/>
      <c r="PKX177" s="59"/>
      <c r="PKY177" s="59"/>
      <c r="PKZ177" s="59"/>
      <c r="PLA177" s="59"/>
      <c r="PLB177" s="59"/>
      <c r="PLC177" s="59"/>
      <c r="PLD177" s="59"/>
      <c r="PLE177" s="59"/>
      <c r="PLF177" s="59"/>
      <c r="PLG177" s="59"/>
      <c r="PLH177" s="59"/>
      <c r="PLI177" s="59"/>
      <c r="PLJ177" s="59"/>
      <c r="PLK177" s="59"/>
      <c r="PLL177" s="59"/>
      <c r="PLM177" s="59"/>
      <c r="PLN177" s="59"/>
      <c r="PLO177" s="59"/>
      <c r="PLP177" s="59"/>
      <c r="PLQ177" s="59"/>
      <c r="PLR177" s="59"/>
      <c r="PLS177" s="59"/>
      <c r="PLT177" s="59"/>
      <c r="PLU177" s="59"/>
      <c r="PLV177" s="59"/>
      <c r="PLW177" s="59"/>
      <c r="PLX177" s="59"/>
      <c r="PLY177" s="59"/>
      <c r="PLZ177" s="59"/>
      <c r="PMA177" s="59"/>
      <c r="PMB177" s="59"/>
      <c r="PMC177" s="59"/>
      <c r="PMD177" s="59"/>
      <c r="PME177" s="59"/>
      <c r="PMF177" s="59"/>
      <c r="PMG177" s="59"/>
      <c r="PMH177" s="59"/>
      <c r="PMI177" s="59"/>
      <c r="PMJ177" s="59"/>
      <c r="PMK177" s="59"/>
      <c r="PML177" s="59"/>
      <c r="PMM177" s="59"/>
      <c r="PMN177" s="59"/>
      <c r="PMO177" s="59"/>
      <c r="PMP177" s="59"/>
      <c r="PMQ177" s="59"/>
      <c r="PMR177" s="59"/>
      <c r="PMS177" s="59"/>
      <c r="PMT177" s="59"/>
      <c r="PMU177" s="59"/>
      <c r="PMV177" s="59"/>
      <c r="PMW177" s="59"/>
      <c r="PMX177" s="59"/>
      <c r="PMY177" s="59"/>
      <c r="PMZ177" s="59"/>
      <c r="PNA177" s="59"/>
      <c r="PNB177" s="59"/>
      <c r="PNC177" s="59"/>
      <c r="PND177" s="59"/>
      <c r="PNE177" s="59"/>
      <c r="PNF177" s="59"/>
      <c r="PNG177" s="59"/>
      <c r="PNH177" s="59"/>
      <c r="PNI177" s="59"/>
      <c r="PNJ177" s="59"/>
      <c r="PNK177" s="59"/>
      <c r="PNL177" s="59"/>
      <c r="PNM177" s="59"/>
      <c r="PNN177" s="59"/>
      <c r="PNO177" s="59"/>
      <c r="PNP177" s="59"/>
      <c r="PNQ177" s="59"/>
      <c r="PNR177" s="59"/>
      <c r="PNS177" s="59"/>
      <c r="PNT177" s="59"/>
      <c r="PNU177" s="59"/>
      <c r="PNV177" s="59"/>
      <c r="PNW177" s="59"/>
      <c r="PNX177" s="59"/>
      <c r="PNY177" s="59"/>
      <c r="PNZ177" s="59"/>
      <c r="POA177" s="59"/>
      <c r="POB177" s="59"/>
      <c r="POC177" s="59"/>
      <c r="POD177" s="59"/>
      <c r="POE177" s="59"/>
      <c r="POF177" s="59"/>
      <c r="POG177" s="59"/>
      <c r="POH177" s="59"/>
      <c r="POI177" s="59"/>
      <c r="POJ177" s="59"/>
      <c r="POK177" s="59"/>
      <c r="POL177" s="59"/>
      <c r="POM177" s="59"/>
      <c r="PON177" s="59"/>
      <c r="POO177" s="59"/>
      <c r="POP177" s="59"/>
      <c r="POQ177" s="59"/>
      <c r="POR177" s="59"/>
      <c r="POS177" s="59"/>
      <c r="POT177" s="59"/>
      <c r="POU177" s="59"/>
      <c r="POV177" s="59"/>
      <c r="POW177" s="59"/>
      <c r="POX177" s="59"/>
      <c r="POY177" s="59"/>
      <c r="POZ177" s="59"/>
      <c r="PPA177" s="59"/>
      <c r="PPB177" s="59"/>
      <c r="PPC177" s="59"/>
      <c r="PPD177" s="59"/>
      <c r="PPE177" s="59"/>
      <c r="PPF177" s="59"/>
      <c r="PPG177" s="59"/>
      <c r="PPH177" s="59"/>
      <c r="PPI177" s="59"/>
      <c r="PPJ177" s="59"/>
      <c r="PPK177" s="59"/>
      <c r="PPL177" s="59"/>
      <c r="PPM177" s="59"/>
      <c r="PPN177" s="59"/>
      <c r="PPO177" s="59"/>
      <c r="PPP177" s="59"/>
      <c r="PPQ177" s="59"/>
      <c r="PPR177" s="59"/>
      <c r="PPS177" s="59"/>
      <c r="PPT177" s="59"/>
      <c r="PPU177" s="59"/>
      <c r="PPV177" s="59"/>
      <c r="PPW177" s="59"/>
      <c r="PPX177" s="59"/>
      <c r="PPY177" s="59"/>
      <c r="PPZ177" s="59"/>
      <c r="PQA177" s="59"/>
      <c r="PQB177" s="59"/>
      <c r="PQC177" s="59"/>
      <c r="PQD177" s="59"/>
      <c r="PQE177" s="59"/>
      <c r="PQF177" s="59"/>
      <c r="PQG177" s="59"/>
      <c r="PQH177" s="59"/>
      <c r="PQI177" s="59"/>
      <c r="PQJ177" s="59"/>
      <c r="PQK177" s="59"/>
      <c r="PQL177" s="59"/>
      <c r="PQM177" s="59"/>
      <c r="PQN177" s="59"/>
      <c r="PQO177" s="59"/>
      <c r="PQP177" s="59"/>
      <c r="PQQ177" s="59"/>
      <c r="PQR177" s="59"/>
      <c r="PQS177" s="59"/>
      <c r="PQT177" s="59"/>
      <c r="PQU177" s="59"/>
      <c r="PQV177" s="59"/>
      <c r="PQW177" s="59"/>
      <c r="PQX177" s="59"/>
      <c r="PQY177" s="59"/>
      <c r="PQZ177" s="59"/>
      <c r="PRA177" s="59"/>
      <c r="PRB177" s="59"/>
      <c r="PRC177" s="59"/>
      <c r="PRD177" s="59"/>
      <c r="PRE177" s="59"/>
      <c r="PRF177" s="59"/>
      <c r="PRG177" s="59"/>
      <c r="PRH177" s="59"/>
      <c r="PRI177" s="59"/>
      <c r="PRJ177" s="59"/>
      <c r="PRK177" s="59"/>
      <c r="PRL177" s="59"/>
      <c r="PRM177" s="59"/>
      <c r="PRN177" s="59"/>
      <c r="PRO177" s="59"/>
      <c r="PRP177" s="59"/>
      <c r="PRQ177" s="59"/>
      <c r="PRR177" s="59"/>
      <c r="PRS177" s="59"/>
      <c r="PRT177" s="59"/>
      <c r="PRU177" s="59"/>
      <c r="PRV177" s="59"/>
      <c r="PRW177" s="59"/>
      <c r="PRX177" s="59"/>
      <c r="PRY177" s="59"/>
      <c r="PRZ177" s="59"/>
      <c r="PSA177" s="59"/>
      <c r="PSB177" s="59"/>
      <c r="PSC177" s="59"/>
      <c r="PSD177" s="59"/>
      <c r="PSE177" s="59"/>
      <c r="PSF177" s="59"/>
      <c r="PSG177" s="59"/>
      <c r="PSH177" s="59"/>
      <c r="PSI177" s="59"/>
      <c r="PSJ177" s="59"/>
      <c r="PSK177" s="59"/>
      <c r="PSL177" s="59"/>
      <c r="PSM177" s="59"/>
      <c r="PSN177" s="59"/>
      <c r="PSO177" s="59"/>
      <c r="PSP177" s="59"/>
      <c r="PSQ177" s="59"/>
      <c r="PSR177" s="59"/>
      <c r="PSS177" s="59"/>
      <c r="PST177" s="59"/>
      <c r="PSU177" s="59"/>
      <c r="PSV177" s="59"/>
      <c r="PSW177" s="59"/>
      <c r="PSX177" s="59"/>
      <c r="PSY177" s="59"/>
      <c r="PSZ177" s="59"/>
      <c r="PTA177" s="59"/>
      <c r="PTB177" s="59"/>
      <c r="PTC177" s="59"/>
      <c r="PTD177" s="59"/>
      <c r="PTE177" s="59"/>
      <c r="PTF177" s="59"/>
      <c r="PTG177" s="59"/>
      <c r="PTH177" s="59"/>
      <c r="PTI177" s="59"/>
      <c r="PTJ177" s="59"/>
      <c r="PTK177" s="59"/>
      <c r="PTL177" s="59"/>
      <c r="PTM177" s="59"/>
      <c r="PTN177" s="59"/>
      <c r="PTO177" s="59"/>
      <c r="PTP177" s="59"/>
      <c r="PTQ177" s="59"/>
      <c r="PTR177" s="59"/>
      <c r="PTS177" s="59"/>
      <c r="PTT177" s="59"/>
      <c r="PTU177" s="59"/>
      <c r="PTV177" s="59"/>
      <c r="PTW177" s="59"/>
      <c r="PTX177" s="59"/>
      <c r="PTY177" s="59"/>
      <c r="PTZ177" s="59"/>
      <c r="PUA177" s="59"/>
      <c r="PUB177" s="59"/>
      <c r="PUC177" s="59"/>
      <c r="PUD177" s="59"/>
      <c r="PUE177" s="59"/>
      <c r="PUF177" s="59"/>
      <c r="PUG177" s="59"/>
      <c r="PUH177" s="59"/>
      <c r="PUI177" s="59"/>
      <c r="PUJ177" s="59"/>
      <c r="PUK177" s="59"/>
      <c r="PUL177" s="59"/>
      <c r="PUM177" s="59"/>
      <c r="PUN177" s="59"/>
      <c r="PUO177" s="59"/>
      <c r="PUP177" s="59"/>
      <c r="PUQ177" s="59"/>
      <c r="PUR177" s="59"/>
      <c r="PUS177" s="59"/>
      <c r="PUT177" s="59"/>
      <c r="PUU177" s="59"/>
      <c r="PUV177" s="59"/>
      <c r="PUW177" s="59"/>
      <c r="PUX177" s="59"/>
      <c r="PUY177" s="59"/>
      <c r="PUZ177" s="59"/>
      <c r="PVA177" s="59"/>
      <c r="PVB177" s="59"/>
      <c r="PVC177" s="59"/>
      <c r="PVD177" s="59"/>
      <c r="PVE177" s="59"/>
      <c r="PVF177" s="59"/>
      <c r="PVG177" s="59"/>
      <c r="PVH177" s="59"/>
      <c r="PVI177" s="59"/>
      <c r="PVJ177" s="59"/>
      <c r="PVK177" s="59"/>
      <c r="PVL177" s="59"/>
      <c r="PVM177" s="59"/>
      <c r="PVN177" s="59"/>
      <c r="PVO177" s="59"/>
      <c r="PVP177" s="59"/>
      <c r="PVQ177" s="59"/>
      <c r="PVR177" s="59"/>
      <c r="PVS177" s="59"/>
      <c r="PVT177" s="59"/>
      <c r="PVU177" s="59"/>
      <c r="PVV177" s="59"/>
      <c r="PVW177" s="59"/>
      <c r="PVX177" s="59"/>
      <c r="PVY177" s="59"/>
      <c r="PVZ177" s="59"/>
      <c r="PWA177" s="59"/>
      <c r="PWB177" s="59"/>
      <c r="PWC177" s="59"/>
      <c r="PWD177" s="59"/>
      <c r="PWE177" s="59"/>
      <c r="PWF177" s="59"/>
      <c r="PWG177" s="59"/>
      <c r="PWH177" s="59"/>
      <c r="PWI177" s="59"/>
      <c r="PWJ177" s="59"/>
      <c r="PWK177" s="59"/>
      <c r="PWL177" s="59"/>
      <c r="PWM177" s="59"/>
      <c r="PWN177" s="59"/>
      <c r="PWO177" s="59"/>
      <c r="PWP177" s="59"/>
      <c r="PWQ177" s="59"/>
      <c r="PWR177" s="59"/>
      <c r="PWS177" s="59"/>
      <c r="PWT177" s="59"/>
      <c r="PWU177" s="59"/>
      <c r="PWV177" s="59"/>
      <c r="PWW177" s="59"/>
      <c r="PWX177" s="59"/>
      <c r="PWY177" s="59"/>
      <c r="PWZ177" s="59"/>
      <c r="PXA177" s="59"/>
      <c r="PXB177" s="59"/>
      <c r="PXC177" s="59"/>
      <c r="PXD177" s="59"/>
      <c r="PXE177" s="59"/>
      <c r="PXF177" s="59"/>
      <c r="PXG177" s="59"/>
      <c r="PXH177" s="59"/>
      <c r="PXI177" s="59"/>
      <c r="PXJ177" s="59"/>
      <c r="PXK177" s="59"/>
      <c r="PXL177" s="59"/>
      <c r="PXM177" s="59"/>
      <c r="PXN177" s="59"/>
      <c r="PXO177" s="59"/>
      <c r="PXP177" s="59"/>
      <c r="PXQ177" s="59"/>
      <c r="PXR177" s="59"/>
      <c r="PXS177" s="59"/>
      <c r="PXT177" s="59"/>
      <c r="PXU177" s="59"/>
      <c r="PXV177" s="59"/>
      <c r="PXW177" s="59"/>
      <c r="PXX177" s="59"/>
      <c r="PXY177" s="59"/>
      <c r="PXZ177" s="59"/>
      <c r="PYA177" s="59"/>
      <c r="PYB177" s="59"/>
      <c r="PYC177" s="59"/>
      <c r="PYD177" s="59"/>
      <c r="PYE177" s="59"/>
      <c r="PYF177" s="59"/>
      <c r="PYG177" s="59"/>
      <c r="PYH177" s="59"/>
      <c r="PYI177" s="59"/>
      <c r="PYJ177" s="59"/>
      <c r="PYK177" s="59"/>
      <c r="PYL177" s="59"/>
      <c r="PYM177" s="59"/>
      <c r="PYN177" s="59"/>
      <c r="PYO177" s="59"/>
      <c r="PYP177" s="59"/>
      <c r="PYQ177" s="59"/>
      <c r="PYR177" s="59"/>
      <c r="PYS177" s="59"/>
      <c r="PYT177" s="59"/>
      <c r="PYU177" s="59"/>
      <c r="PYV177" s="59"/>
      <c r="PYW177" s="59"/>
      <c r="PYX177" s="59"/>
      <c r="PYY177" s="59"/>
      <c r="PYZ177" s="59"/>
      <c r="PZA177" s="59"/>
      <c r="PZB177" s="59"/>
      <c r="PZC177" s="59"/>
      <c r="PZD177" s="59"/>
      <c r="PZE177" s="59"/>
      <c r="PZF177" s="59"/>
      <c r="PZG177" s="59"/>
      <c r="PZH177" s="59"/>
      <c r="PZI177" s="59"/>
      <c r="PZJ177" s="59"/>
      <c r="PZK177" s="59"/>
      <c r="PZL177" s="59"/>
      <c r="PZM177" s="59"/>
      <c r="PZN177" s="59"/>
      <c r="PZO177" s="59"/>
      <c r="PZP177" s="59"/>
      <c r="PZQ177" s="59"/>
      <c r="PZR177" s="59"/>
      <c r="PZS177" s="59"/>
      <c r="PZT177" s="59"/>
      <c r="PZU177" s="59"/>
      <c r="PZV177" s="59"/>
      <c r="PZW177" s="59"/>
      <c r="PZX177" s="59"/>
      <c r="PZY177" s="59"/>
      <c r="PZZ177" s="59"/>
      <c r="QAA177" s="59"/>
      <c r="QAB177" s="59"/>
      <c r="QAC177" s="59"/>
      <c r="QAD177" s="59"/>
      <c r="QAE177" s="59"/>
      <c r="QAF177" s="59"/>
      <c r="QAG177" s="59"/>
      <c r="QAH177" s="59"/>
      <c r="QAI177" s="59"/>
      <c r="QAJ177" s="59"/>
      <c r="QAK177" s="59"/>
      <c r="QAL177" s="59"/>
      <c r="QAM177" s="59"/>
      <c r="QAN177" s="59"/>
      <c r="QAO177" s="59"/>
      <c r="QAP177" s="59"/>
      <c r="QAQ177" s="59"/>
      <c r="QAR177" s="59"/>
      <c r="QAS177" s="59"/>
      <c r="QAT177" s="59"/>
      <c r="QAU177" s="59"/>
      <c r="QAV177" s="59"/>
      <c r="QAW177" s="59"/>
      <c r="QAX177" s="59"/>
      <c r="QAY177" s="59"/>
      <c r="QAZ177" s="59"/>
      <c r="QBA177" s="59"/>
      <c r="QBB177" s="59"/>
      <c r="QBC177" s="59"/>
      <c r="QBD177" s="59"/>
      <c r="QBE177" s="59"/>
      <c r="QBF177" s="59"/>
      <c r="QBG177" s="59"/>
      <c r="QBH177" s="59"/>
      <c r="QBI177" s="59"/>
      <c r="QBJ177" s="59"/>
      <c r="QBK177" s="59"/>
      <c r="QBL177" s="59"/>
      <c r="QBM177" s="59"/>
      <c r="QBN177" s="59"/>
      <c r="QBO177" s="59"/>
      <c r="QBP177" s="59"/>
      <c r="QBQ177" s="59"/>
      <c r="QBR177" s="59"/>
      <c r="QBS177" s="59"/>
      <c r="QBT177" s="59"/>
      <c r="QBU177" s="59"/>
      <c r="QBV177" s="59"/>
      <c r="QBW177" s="59"/>
      <c r="QBX177" s="59"/>
      <c r="QBY177" s="59"/>
      <c r="QBZ177" s="59"/>
      <c r="QCA177" s="59"/>
      <c r="QCB177" s="59"/>
      <c r="QCC177" s="59"/>
      <c r="QCD177" s="59"/>
      <c r="QCE177" s="59"/>
      <c r="QCF177" s="59"/>
      <c r="QCG177" s="59"/>
      <c r="QCH177" s="59"/>
      <c r="QCI177" s="59"/>
      <c r="QCJ177" s="59"/>
      <c r="QCK177" s="59"/>
      <c r="QCL177" s="59"/>
      <c r="QCM177" s="59"/>
      <c r="QCN177" s="59"/>
      <c r="QCO177" s="59"/>
      <c r="QCP177" s="59"/>
      <c r="QCQ177" s="59"/>
      <c r="QCR177" s="59"/>
      <c r="QCS177" s="59"/>
      <c r="QCT177" s="59"/>
      <c r="QCU177" s="59"/>
      <c r="QCV177" s="59"/>
      <c r="QCW177" s="59"/>
      <c r="QCX177" s="59"/>
      <c r="QCY177" s="59"/>
      <c r="QCZ177" s="59"/>
      <c r="QDA177" s="59"/>
      <c r="QDB177" s="59"/>
      <c r="QDC177" s="59"/>
      <c r="QDD177" s="59"/>
      <c r="QDE177" s="59"/>
      <c r="QDF177" s="59"/>
      <c r="QDG177" s="59"/>
      <c r="QDH177" s="59"/>
      <c r="QDI177" s="59"/>
      <c r="QDJ177" s="59"/>
      <c r="QDK177" s="59"/>
      <c r="QDL177" s="59"/>
      <c r="QDM177" s="59"/>
      <c r="QDN177" s="59"/>
      <c r="QDO177" s="59"/>
      <c r="QDP177" s="59"/>
      <c r="QDQ177" s="59"/>
      <c r="QDR177" s="59"/>
      <c r="QDS177" s="59"/>
      <c r="QDT177" s="59"/>
      <c r="QDU177" s="59"/>
      <c r="QDV177" s="59"/>
      <c r="QDW177" s="59"/>
      <c r="QDX177" s="59"/>
      <c r="QDY177" s="59"/>
      <c r="QDZ177" s="59"/>
      <c r="QEA177" s="59"/>
      <c r="QEB177" s="59"/>
      <c r="QEC177" s="59"/>
      <c r="QED177" s="59"/>
      <c r="QEE177" s="59"/>
      <c r="QEF177" s="59"/>
      <c r="QEG177" s="59"/>
      <c r="QEH177" s="59"/>
      <c r="QEI177" s="59"/>
      <c r="QEJ177" s="59"/>
      <c r="QEK177" s="59"/>
      <c r="QEL177" s="59"/>
      <c r="QEM177" s="59"/>
      <c r="QEN177" s="59"/>
      <c r="QEO177" s="59"/>
      <c r="QEP177" s="59"/>
      <c r="QEQ177" s="59"/>
      <c r="QER177" s="59"/>
      <c r="QES177" s="59"/>
      <c r="QET177" s="59"/>
      <c r="QEU177" s="59"/>
      <c r="QEV177" s="59"/>
      <c r="QEW177" s="59"/>
      <c r="QEX177" s="59"/>
      <c r="QEY177" s="59"/>
      <c r="QEZ177" s="59"/>
      <c r="QFA177" s="59"/>
      <c r="QFB177" s="59"/>
      <c r="QFC177" s="59"/>
      <c r="QFD177" s="59"/>
      <c r="QFE177" s="59"/>
      <c r="QFF177" s="59"/>
      <c r="QFG177" s="59"/>
      <c r="QFH177" s="59"/>
      <c r="QFI177" s="59"/>
      <c r="QFJ177" s="59"/>
      <c r="QFK177" s="59"/>
      <c r="QFL177" s="59"/>
      <c r="QFM177" s="59"/>
      <c r="QFN177" s="59"/>
      <c r="QFO177" s="59"/>
      <c r="QFP177" s="59"/>
      <c r="QFQ177" s="59"/>
      <c r="QFR177" s="59"/>
      <c r="QFS177" s="59"/>
      <c r="QFT177" s="59"/>
      <c r="QFU177" s="59"/>
      <c r="QFV177" s="59"/>
      <c r="QFW177" s="59"/>
      <c r="QFX177" s="59"/>
      <c r="QFY177" s="59"/>
      <c r="QFZ177" s="59"/>
      <c r="QGA177" s="59"/>
      <c r="QGB177" s="59"/>
      <c r="QGC177" s="59"/>
      <c r="QGD177" s="59"/>
      <c r="QGE177" s="59"/>
      <c r="QGF177" s="59"/>
      <c r="QGG177" s="59"/>
      <c r="QGH177" s="59"/>
      <c r="QGI177" s="59"/>
      <c r="QGJ177" s="59"/>
      <c r="QGK177" s="59"/>
      <c r="QGL177" s="59"/>
      <c r="QGM177" s="59"/>
      <c r="QGN177" s="59"/>
      <c r="QGO177" s="59"/>
      <c r="QGP177" s="59"/>
      <c r="QGQ177" s="59"/>
      <c r="QGR177" s="59"/>
      <c r="QGS177" s="59"/>
      <c r="QGT177" s="59"/>
      <c r="QGU177" s="59"/>
      <c r="QGV177" s="59"/>
      <c r="QGW177" s="59"/>
      <c r="QGX177" s="59"/>
      <c r="QGY177" s="59"/>
      <c r="QGZ177" s="59"/>
      <c r="QHA177" s="59"/>
      <c r="QHB177" s="59"/>
      <c r="QHC177" s="59"/>
      <c r="QHD177" s="59"/>
      <c r="QHE177" s="59"/>
      <c r="QHF177" s="59"/>
      <c r="QHG177" s="59"/>
      <c r="QHH177" s="59"/>
      <c r="QHI177" s="59"/>
      <c r="QHJ177" s="59"/>
      <c r="QHK177" s="59"/>
      <c r="QHL177" s="59"/>
      <c r="QHM177" s="59"/>
      <c r="QHN177" s="59"/>
      <c r="QHO177" s="59"/>
      <c r="QHP177" s="59"/>
      <c r="QHQ177" s="59"/>
      <c r="QHR177" s="59"/>
      <c r="QHS177" s="59"/>
      <c r="QHT177" s="59"/>
      <c r="QHU177" s="59"/>
      <c r="QHV177" s="59"/>
      <c r="QHW177" s="59"/>
      <c r="QHX177" s="59"/>
      <c r="QHY177" s="59"/>
      <c r="QHZ177" s="59"/>
      <c r="QIA177" s="59"/>
      <c r="QIB177" s="59"/>
      <c r="QIC177" s="59"/>
      <c r="QID177" s="59"/>
      <c r="QIE177" s="59"/>
      <c r="QIF177" s="59"/>
      <c r="QIG177" s="59"/>
      <c r="QIH177" s="59"/>
      <c r="QII177" s="59"/>
      <c r="QIJ177" s="59"/>
      <c r="QIK177" s="59"/>
      <c r="QIL177" s="59"/>
      <c r="QIM177" s="59"/>
      <c r="QIN177" s="59"/>
      <c r="QIO177" s="59"/>
      <c r="QIP177" s="59"/>
      <c r="QIQ177" s="59"/>
      <c r="QIR177" s="59"/>
      <c r="QIS177" s="59"/>
      <c r="QIT177" s="59"/>
      <c r="QIU177" s="59"/>
      <c r="QIV177" s="59"/>
      <c r="QIW177" s="59"/>
      <c r="QIX177" s="59"/>
      <c r="QIY177" s="59"/>
      <c r="QIZ177" s="59"/>
      <c r="QJA177" s="59"/>
      <c r="QJB177" s="59"/>
      <c r="QJC177" s="59"/>
      <c r="QJD177" s="59"/>
      <c r="QJE177" s="59"/>
      <c r="QJF177" s="59"/>
      <c r="QJG177" s="59"/>
      <c r="QJH177" s="59"/>
      <c r="QJI177" s="59"/>
      <c r="QJJ177" s="59"/>
      <c r="QJK177" s="59"/>
      <c r="QJL177" s="59"/>
      <c r="QJM177" s="59"/>
      <c r="QJN177" s="59"/>
      <c r="QJO177" s="59"/>
      <c r="QJP177" s="59"/>
      <c r="QJQ177" s="59"/>
      <c r="QJR177" s="59"/>
      <c r="QJS177" s="59"/>
      <c r="QJT177" s="59"/>
      <c r="QJU177" s="59"/>
      <c r="QJV177" s="59"/>
      <c r="QJW177" s="59"/>
      <c r="QJX177" s="59"/>
      <c r="QJY177" s="59"/>
      <c r="QJZ177" s="59"/>
      <c r="QKA177" s="59"/>
      <c r="QKB177" s="59"/>
      <c r="QKC177" s="59"/>
      <c r="QKD177" s="59"/>
      <c r="QKE177" s="59"/>
      <c r="QKF177" s="59"/>
      <c r="QKG177" s="59"/>
      <c r="QKH177" s="59"/>
      <c r="QKI177" s="59"/>
      <c r="QKJ177" s="59"/>
      <c r="QKK177" s="59"/>
      <c r="QKL177" s="59"/>
      <c r="QKM177" s="59"/>
      <c r="QKN177" s="59"/>
      <c r="QKO177" s="59"/>
      <c r="QKP177" s="59"/>
      <c r="QKQ177" s="59"/>
      <c r="QKR177" s="59"/>
      <c r="QKS177" s="59"/>
      <c r="QKT177" s="59"/>
      <c r="QKU177" s="59"/>
      <c r="QKV177" s="59"/>
      <c r="QKW177" s="59"/>
      <c r="QKX177" s="59"/>
      <c r="QKY177" s="59"/>
      <c r="QKZ177" s="59"/>
      <c r="QLA177" s="59"/>
      <c r="QLB177" s="59"/>
      <c r="QLC177" s="59"/>
      <c r="QLD177" s="59"/>
      <c r="QLE177" s="59"/>
      <c r="QLF177" s="59"/>
      <c r="QLG177" s="59"/>
      <c r="QLH177" s="59"/>
      <c r="QLI177" s="59"/>
      <c r="QLJ177" s="59"/>
      <c r="QLK177" s="59"/>
      <c r="QLL177" s="59"/>
      <c r="QLM177" s="59"/>
      <c r="QLN177" s="59"/>
      <c r="QLO177" s="59"/>
      <c r="QLP177" s="59"/>
      <c r="QLQ177" s="59"/>
      <c r="QLR177" s="59"/>
      <c r="QLS177" s="59"/>
      <c r="QLT177" s="59"/>
      <c r="QLU177" s="59"/>
      <c r="QLV177" s="59"/>
      <c r="QLW177" s="59"/>
      <c r="QLX177" s="59"/>
      <c r="QLY177" s="59"/>
      <c r="QLZ177" s="59"/>
      <c r="QMA177" s="59"/>
      <c r="QMB177" s="59"/>
      <c r="QMC177" s="59"/>
      <c r="QMD177" s="59"/>
      <c r="QME177" s="59"/>
      <c r="QMF177" s="59"/>
      <c r="QMG177" s="59"/>
      <c r="QMH177" s="59"/>
      <c r="QMI177" s="59"/>
      <c r="QMJ177" s="59"/>
      <c r="QMK177" s="59"/>
      <c r="QML177" s="59"/>
      <c r="QMM177" s="59"/>
      <c r="QMN177" s="59"/>
      <c r="QMO177" s="59"/>
      <c r="QMP177" s="59"/>
      <c r="QMQ177" s="59"/>
      <c r="QMR177" s="59"/>
      <c r="QMS177" s="59"/>
      <c r="QMT177" s="59"/>
      <c r="QMU177" s="59"/>
      <c r="QMV177" s="59"/>
      <c r="QMW177" s="59"/>
      <c r="QMX177" s="59"/>
      <c r="QMY177" s="59"/>
      <c r="QMZ177" s="59"/>
      <c r="QNA177" s="59"/>
      <c r="QNB177" s="59"/>
      <c r="QNC177" s="59"/>
      <c r="QND177" s="59"/>
      <c r="QNE177" s="59"/>
      <c r="QNF177" s="59"/>
      <c r="QNG177" s="59"/>
      <c r="QNH177" s="59"/>
      <c r="QNI177" s="59"/>
      <c r="QNJ177" s="59"/>
      <c r="QNK177" s="59"/>
      <c r="QNL177" s="59"/>
      <c r="QNM177" s="59"/>
      <c r="QNN177" s="59"/>
      <c r="QNO177" s="59"/>
      <c r="QNP177" s="59"/>
      <c r="QNQ177" s="59"/>
      <c r="QNR177" s="59"/>
      <c r="QNS177" s="59"/>
      <c r="QNT177" s="59"/>
      <c r="QNU177" s="59"/>
      <c r="QNV177" s="59"/>
      <c r="QNW177" s="59"/>
      <c r="QNX177" s="59"/>
      <c r="QNY177" s="59"/>
      <c r="QNZ177" s="59"/>
      <c r="QOA177" s="59"/>
      <c r="QOB177" s="59"/>
      <c r="QOC177" s="59"/>
      <c r="QOD177" s="59"/>
      <c r="QOE177" s="59"/>
      <c r="QOF177" s="59"/>
      <c r="QOG177" s="59"/>
      <c r="QOH177" s="59"/>
      <c r="QOI177" s="59"/>
      <c r="QOJ177" s="59"/>
      <c r="QOK177" s="59"/>
      <c r="QOL177" s="59"/>
      <c r="QOM177" s="59"/>
      <c r="QON177" s="59"/>
      <c r="QOO177" s="59"/>
      <c r="QOP177" s="59"/>
      <c r="QOQ177" s="59"/>
      <c r="QOR177" s="59"/>
      <c r="QOS177" s="59"/>
      <c r="QOT177" s="59"/>
      <c r="QOU177" s="59"/>
      <c r="QOV177" s="59"/>
      <c r="QOW177" s="59"/>
      <c r="QOX177" s="59"/>
      <c r="QOY177" s="59"/>
      <c r="QOZ177" s="59"/>
      <c r="QPA177" s="59"/>
      <c r="QPB177" s="59"/>
      <c r="QPC177" s="59"/>
      <c r="QPD177" s="59"/>
      <c r="QPE177" s="59"/>
      <c r="QPF177" s="59"/>
      <c r="QPG177" s="59"/>
      <c r="QPH177" s="59"/>
      <c r="QPI177" s="59"/>
      <c r="QPJ177" s="59"/>
      <c r="QPK177" s="59"/>
      <c r="QPL177" s="59"/>
      <c r="QPM177" s="59"/>
      <c r="QPN177" s="59"/>
      <c r="QPO177" s="59"/>
      <c r="QPP177" s="59"/>
      <c r="QPQ177" s="59"/>
      <c r="QPR177" s="59"/>
      <c r="QPS177" s="59"/>
      <c r="QPT177" s="59"/>
      <c r="QPU177" s="59"/>
      <c r="QPV177" s="59"/>
      <c r="QPW177" s="59"/>
      <c r="QPX177" s="59"/>
      <c r="QPY177" s="59"/>
      <c r="QPZ177" s="59"/>
      <c r="QQA177" s="59"/>
      <c r="QQB177" s="59"/>
      <c r="QQC177" s="59"/>
      <c r="QQD177" s="59"/>
      <c r="QQE177" s="59"/>
      <c r="QQF177" s="59"/>
      <c r="QQG177" s="59"/>
      <c r="QQH177" s="59"/>
      <c r="QQI177" s="59"/>
      <c r="QQJ177" s="59"/>
      <c r="QQK177" s="59"/>
      <c r="QQL177" s="59"/>
      <c r="QQM177" s="59"/>
      <c r="QQN177" s="59"/>
      <c r="QQO177" s="59"/>
      <c r="QQP177" s="59"/>
      <c r="QQQ177" s="59"/>
      <c r="QQR177" s="59"/>
      <c r="QQS177" s="59"/>
      <c r="QQT177" s="59"/>
      <c r="QQU177" s="59"/>
      <c r="QQV177" s="59"/>
      <c r="QQW177" s="59"/>
      <c r="QQX177" s="59"/>
      <c r="QQY177" s="59"/>
      <c r="QQZ177" s="59"/>
      <c r="QRA177" s="59"/>
      <c r="QRB177" s="59"/>
      <c r="QRC177" s="59"/>
      <c r="QRD177" s="59"/>
      <c r="QRE177" s="59"/>
      <c r="QRF177" s="59"/>
      <c r="QRG177" s="59"/>
      <c r="QRH177" s="59"/>
      <c r="QRI177" s="59"/>
      <c r="QRJ177" s="59"/>
      <c r="QRK177" s="59"/>
      <c r="QRL177" s="59"/>
      <c r="QRM177" s="59"/>
      <c r="QRN177" s="59"/>
      <c r="QRO177" s="59"/>
      <c r="QRP177" s="59"/>
      <c r="QRQ177" s="59"/>
      <c r="QRR177" s="59"/>
      <c r="QRS177" s="59"/>
      <c r="QRT177" s="59"/>
      <c r="QRU177" s="59"/>
      <c r="QRV177" s="59"/>
      <c r="QRW177" s="59"/>
      <c r="QRX177" s="59"/>
      <c r="QRY177" s="59"/>
      <c r="QRZ177" s="59"/>
      <c r="QSA177" s="59"/>
      <c r="QSB177" s="59"/>
      <c r="QSC177" s="59"/>
      <c r="QSD177" s="59"/>
      <c r="QSE177" s="59"/>
      <c r="QSF177" s="59"/>
      <c r="QSG177" s="59"/>
      <c r="QSH177" s="59"/>
      <c r="QSI177" s="59"/>
      <c r="QSJ177" s="59"/>
      <c r="QSK177" s="59"/>
      <c r="QSL177" s="59"/>
      <c r="QSM177" s="59"/>
      <c r="QSN177" s="59"/>
      <c r="QSO177" s="59"/>
      <c r="QSP177" s="59"/>
      <c r="QSQ177" s="59"/>
      <c r="QSR177" s="59"/>
      <c r="QSS177" s="59"/>
      <c r="QST177" s="59"/>
      <c r="QSU177" s="59"/>
      <c r="QSV177" s="59"/>
      <c r="QSW177" s="59"/>
      <c r="QSX177" s="59"/>
      <c r="QSY177" s="59"/>
      <c r="QSZ177" s="59"/>
      <c r="QTA177" s="59"/>
      <c r="QTB177" s="59"/>
      <c r="QTC177" s="59"/>
      <c r="QTD177" s="59"/>
      <c r="QTE177" s="59"/>
      <c r="QTF177" s="59"/>
      <c r="QTG177" s="59"/>
      <c r="QTH177" s="59"/>
      <c r="QTI177" s="59"/>
      <c r="QTJ177" s="59"/>
      <c r="QTK177" s="59"/>
      <c r="QTL177" s="59"/>
      <c r="QTM177" s="59"/>
      <c r="QTN177" s="59"/>
      <c r="QTO177" s="59"/>
      <c r="QTP177" s="59"/>
      <c r="QTQ177" s="59"/>
      <c r="QTR177" s="59"/>
      <c r="QTS177" s="59"/>
      <c r="QTT177" s="59"/>
      <c r="QTU177" s="59"/>
      <c r="QTV177" s="59"/>
      <c r="QTW177" s="59"/>
      <c r="QTX177" s="59"/>
      <c r="QTY177" s="59"/>
      <c r="QTZ177" s="59"/>
      <c r="QUA177" s="59"/>
      <c r="QUB177" s="59"/>
      <c r="QUC177" s="59"/>
      <c r="QUD177" s="59"/>
      <c r="QUE177" s="59"/>
      <c r="QUF177" s="59"/>
      <c r="QUG177" s="59"/>
      <c r="QUH177" s="59"/>
      <c r="QUI177" s="59"/>
      <c r="QUJ177" s="59"/>
      <c r="QUK177" s="59"/>
      <c r="QUL177" s="59"/>
      <c r="QUM177" s="59"/>
      <c r="QUN177" s="59"/>
      <c r="QUO177" s="59"/>
      <c r="QUP177" s="59"/>
      <c r="QUQ177" s="59"/>
      <c r="QUR177" s="59"/>
      <c r="QUS177" s="59"/>
      <c r="QUT177" s="59"/>
      <c r="QUU177" s="59"/>
      <c r="QUV177" s="59"/>
      <c r="QUW177" s="59"/>
      <c r="QUX177" s="59"/>
      <c r="QUY177" s="59"/>
      <c r="QUZ177" s="59"/>
      <c r="QVA177" s="59"/>
      <c r="QVB177" s="59"/>
      <c r="QVC177" s="59"/>
      <c r="QVD177" s="59"/>
      <c r="QVE177" s="59"/>
      <c r="QVF177" s="59"/>
      <c r="QVG177" s="59"/>
      <c r="QVH177" s="59"/>
      <c r="QVI177" s="59"/>
      <c r="QVJ177" s="59"/>
      <c r="QVK177" s="59"/>
      <c r="QVL177" s="59"/>
      <c r="QVM177" s="59"/>
      <c r="QVN177" s="59"/>
      <c r="QVO177" s="59"/>
      <c r="QVP177" s="59"/>
      <c r="QVQ177" s="59"/>
      <c r="QVR177" s="59"/>
      <c r="QVS177" s="59"/>
      <c r="QVT177" s="59"/>
      <c r="QVU177" s="59"/>
      <c r="QVV177" s="59"/>
      <c r="QVW177" s="59"/>
      <c r="QVX177" s="59"/>
      <c r="QVY177" s="59"/>
      <c r="QVZ177" s="59"/>
      <c r="QWA177" s="59"/>
      <c r="QWB177" s="59"/>
      <c r="QWC177" s="59"/>
      <c r="QWD177" s="59"/>
      <c r="QWE177" s="59"/>
      <c r="QWF177" s="59"/>
      <c r="QWG177" s="59"/>
      <c r="QWH177" s="59"/>
      <c r="QWI177" s="59"/>
      <c r="QWJ177" s="59"/>
      <c r="QWK177" s="59"/>
      <c r="QWL177" s="59"/>
      <c r="QWM177" s="59"/>
      <c r="QWN177" s="59"/>
      <c r="QWO177" s="59"/>
      <c r="QWP177" s="59"/>
      <c r="QWQ177" s="59"/>
      <c r="QWR177" s="59"/>
      <c r="QWS177" s="59"/>
      <c r="QWT177" s="59"/>
      <c r="QWU177" s="59"/>
      <c r="QWV177" s="59"/>
      <c r="QWW177" s="59"/>
      <c r="QWX177" s="59"/>
      <c r="QWY177" s="59"/>
      <c r="QWZ177" s="59"/>
      <c r="QXA177" s="59"/>
      <c r="QXB177" s="59"/>
      <c r="QXC177" s="59"/>
      <c r="QXD177" s="59"/>
      <c r="QXE177" s="59"/>
      <c r="QXF177" s="59"/>
      <c r="QXG177" s="59"/>
      <c r="QXH177" s="59"/>
      <c r="QXI177" s="59"/>
      <c r="QXJ177" s="59"/>
      <c r="QXK177" s="59"/>
      <c r="QXL177" s="59"/>
      <c r="QXM177" s="59"/>
      <c r="QXN177" s="59"/>
      <c r="QXO177" s="59"/>
      <c r="QXP177" s="59"/>
      <c r="QXQ177" s="59"/>
      <c r="QXR177" s="59"/>
      <c r="QXS177" s="59"/>
      <c r="QXT177" s="59"/>
      <c r="QXU177" s="59"/>
      <c r="QXV177" s="59"/>
      <c r="QXW177" s="59"/>
      <c r="QXX177" s="59"/>
      <c r="QXY177" s="59"/>
      <c r="QXZ177" s="59"/>
      <c r="QYA177" s="59"/>
      <c r="QYB177" s="59"/>
      <c r="QYC177" s="59"/>
      <c r="QYD177" s="59"/>
      <c r="QYE177" s="59"/>
      <c r="QYF177" s="59"/>
      <c r="QYG177" s="59"/>
      <c r="QYH177" s="59"/>
      <c r="QYI177" s="59"/>
      <c r="QYJ177" s="59"/>
      <c r="QYK177" s="59"/>
      <c r="QYL177" s="59"/>
      <c r="QYM177" s="59"/>
      <c r="QYN177" s="59"/>
      <c r="QYO177" s="59"/>
      <c r="QYP177" s="59"/>
      <c r="QYQ177" s="59"/>
      <c r="QYR177" s="59"/>
      <c r="QYS177" s="59"/>
      <c r="QYT177" s="59"/>
      <c r="QYU177" s="59"/>
      <c r="QYV177" s="59"/>
      <c r="QYW177" s="59"/>
      <c r="QYX177" s="59"/>
      <c r="QYY177" s="59"/>
      <c r="QYZ177" s="59"/>
      <c r="QZA177" s="59"/>
      <c r="QZB177" s="59"/>
      <c r="QZC177" s="59"/>
      <c r="QZD177" s="59"/>
      <c r="QZE177" s="59"/>
      <c r="QZF177" s="59"/>
      <c r="QZG177" s="59"/>
      <c r="QZH177" s="59"/>
      <c r="QZI177" s="59"/>
      <c r="QZJ177" s="59"/>
      <c r="QZK177" s="59"/>
      <c r="QZL177" s="59"/>
      <c r="QZM177" s="59"/>
      <c r="QZN177" s="59"/>
      <c r="QZO177" s="59"/>
      <c r="QZP177" s="59"/>
      <c r="QZQ177" s="59"/>
      <c r="QZR177" s="59"/>
      <c r="QZS177" s="59"/>
      <c r="QZT177" s="59"/>
      <c r="QZU177" s="59"/>
      <c r="QZV177" s="59"/>
      <c r="QZW177" s="59"/>
      <c r="QZX177" s="59"/>
      <c r="QZY177" s="59"/>
      <c r="QZZ177" s="59"/>
      <c r="RAA177" s="59"/>
      <c r="RAB177" s="59"/>
      <c r="RAC177" s="59"/>
      <c r="RAD177" s="59"/>
      <c r="RAE177" s="59"/>
      <c r="RAF177" s="59"/>
      <c r="RAG177" s="59"/>
      <c r="RAH177" s="59"/>
      <c r="RAI177" s="59"/>
      <c r="RAJ177" s="59"/>
      <c r="RAK177" s="59"/>
      <c r="RAL177" s="59"/>
      <c r="RAM177" s="59"/>
      <c r="RAN177" s="59"/>
      <c r="RAO177" s="59"/>
      <c r="RAP177" s="59"/>
      <c r="RAQ177" s="59"/>
      <c r="RAR177" s="59"/>
      <c r="RAS177" s="59"/>
      <c r="RAT177" s="59"/>
      <c r="RAU177" s="59"/>
      <c r="RAV177" s="59"/>
      <c r="RAW177" s="59"/>
      <c r="RAX177" s="59"/>
      <c r="RAY177" s="59"/>
      <c r="RAZ177" s="59"/>
      <c r="RBA177" s="59"/>
      <c r="RBB177" s="59"/>
      <c r="RBC177" s="59"/>
      <c r="RBD177" s="59"/>
      <c r="RBE177" s="59"/>
      <c r="RBF177" s="59"/>
      <c r="RBG177" s="59"/>
      <c r="RBH177" s="59"/>
      <c r="RBI177" s="59"/>
      <c r="RBJ177" s="59"/>
      <c r="RBK177" s="59"/>
      <c r="RBL177" s="59"/>
      <c r="RBM177" s="59"/>
      <c r="RBN177" s="59"/>
      <c r="RBO177" s="59"/>
      <c r="RBP177" s="59"/>
      <c r="RBQ177" s="59"/>
      <c r="RBR177" s="59"/>
      <c r="RBS177" s="59"/>
      <c r="RBT177" s="59"/>
      <c r="RBU177" s="59"/>
      <c r="RBV177" s="59"/>
      <c r="RBW177" s="59"/>
      <c r="RBX177" s="59"/>
      <c r="RBY177" s="59"/>
      <c r="RBZ177" s="59"/>
      <c r="RCA177" s="59"/>
      <c r="RCB177" s="59"/>
      <c r="RCC177" s="59"/>
      <c r="RCD177" s="59"/>
      <c r="RCE177" s="59"/>
      <c r="RCF177" s="59"/>
      <c r="RCG177" s="59"/>
      <c r="RCH177" s="59"/>
      <c r="RCI177" s="59"/>
      <c r="RCJ177" s="59"/>
      <c r="RCK177" s="59"/>
      <c r="RCL177" s="59"/>
      <c r="RCM177" s="59"/>
      <c r="RCN177" s="59"/>
      <c r="RCO177" s="59"/>
      <c r="RCP177" s="59"/>
      <c r="RCQ177" s="59"/>
      <c r="RCR177" s="59"/>
      <c r="RCS177" s="59"/>
      <c r="RCT177" s="59"/>
      <c r="RCU177" s="59"/>
      <c r="RCV177" s="59"/>
      <c r="RCW177" s="59"/>
      <c r="RCX177" s="59"/>
      <c r="RCY177" s="59"/>
      <c r="RCZ177" s="59"/>
      <c r="RDA177" s="59"/>
      <c r="RDB177" s="59"/>
      <c r="RDC177" s="59"/>
      <c r="RDD177" s="59"/>
      <c r="RDE177" s="59"/>
      <c r="RDF177" s="59"/>
      <c r="RDG177" s="59"/>
      <c r="RDH177" s="59"/>
      <c r="RDI177" s="59"/>
      <c r="RDJ177" s="59"/>
      <c r="RDK177" s="59"/>
      <c r="RDL177" s="59"/>
      <c r="RDM177" s="59"/>
      <c r="RDN177" s="59"/>
      <c r="RDO177" s="59"/>
      <c r="RDP177" s="59"/>
      <c r="RDQ177" s="59"/>
      <c r="RDR177" s="59"/>
      <c r="RDS177" s="59"/>
      <c r="RDT177" s="59"/>
      <c r="RDU177" s="59"/>
      <c r="RDV177" s="59"/>
      <c r="RDW177" s="59"/>
      <c r="RDX177" s="59"/>
      <c r="RDY177" s="59"/>
      <c r="RDZ177" s="59"/>
      <c r="REA177" s="59"/>
      <c r="REB177" s="59"/>
      <c r="REC177" s="59"/>
      <c r="RED177" s="59"/>
      <c r="REE177" s="59"/>
      <c r="REF177" s="59"/>
      <c r="REG177" s="59"/>
      <c r="REH177" s="59"/>
      <c r="REI177" s="59"/>
      <c r="REJ177" s="59"/>
      <c r="REK177" s="59"/>
      <c r="REL177" s="59"/>
      <c r="REM177" s="59"/>
      <c r="REN177" s="59"/>
      <c r="REO177" s="59"/>
      <c r="REP177" s="59"/>
      <c r="REQ177" s="59"/>
      <c r="RER177" s="59"/>
      <c r="RES177" s="59"/>
      <c r="RET177" s="59"/>
      <c r="REU177" s="59"/>
      <c r="REV177" s="59"/>
      <c r="REW177" s="59"/>
      <c r="REX177" s="59"/>
      <c r="REY177" s="59"/>
      <c r="REZ177" s="59"/>
      <c r="RFA177" s="59"/>
      <c r="RFB177" s="59"/>
      <c r="RFC177" s="59"/>
      <c r="RFD177" s="59"/>
      <c r="RFE177" s="59"/>
      <c r="RFF177" s="59"/>
      <c r="RFG177" s="59"/>
      <c r="RFH177" s="59"/>
      <c r="RFI177" s="59"/>
      <c r="RFJ177" s="59"/>
      <c r="RFK177" s="59"/>
      <c r="RFL177" s="59"/>
      <c r="RFM177" s="59"/>
      <c r="RFN177" s="59"/>
      <c r="RFO177" s="59"/>
      <c r="RFP177" s="59"/>
      <c r="RFQ177" s="59"/>
      <c r="RFR177" s="59"/>
      <c r="RFS177" s="59"/>
      <c r="RFT177" s="59"/>
      <c r="RFU177" s="59"/>
      <c r="RFV177" s="59"/>
      <c r="RFW177" s="59"/>
      <c r="RFX177" s="59"/>
      <c r="RFY177" s="59"/>
      <c r="RFZ177" s="59"/>
      <c r="RGA177" s="59"/>
      <c r="RGB177" s="59"/>
      <c r="RGC177" s="59"/>
      <c r="RGD177" s="59"/>
      <c r="RGE177" s="59"/>
      <c r="RGF177" s="59"/>
      <c r="RGG177" s="59"/>
      <c r="RGH177" s="59"/>
      <c r="RGI177" s="59"/>
      <c r="RGJ177" s="59"/>
      <c r="RGK177" s="59"/>
      <c r="RGL177" s="59"/>
      <c r="RGM177" s="59"/>
      <c r="RGN177" s="59"/>
      <c r="RGO177" s="59"/>
      <c r="RGP177" s="59"/>
      <c r="RGQ177" s="59"/>
      <c r="RGR177" s="59"/>
      <c r="RGS177" s="59"/>
      <c r="RGT177" s="59"/>
      <c r="RGU177" s="59"/>
      <c r="RGV177" s="59"/>
      <c r="RGW177" s="59"/>
      <c r="RGX177" s="59"/>
      <c r="RGY177" s="59"/>
      <c r="RGZ177" s="59"/>
      <c r="RHA177" s="59"/>
      <c r="RHB177" s="59"/>
      <c r="RHC177" s="59"/>
      <c r="RHD177" s="59"/>
      <c r="RHE177" s="59"/>
      <c r="RHF177" s="59"/>
      <c r="RHG177" s="59"/>
      <c r="RHH177" s="59"/>
      <c r="RHI177" s="59"/>
      <c r="RHJ177" s="59"/>
      <c r="RHK177" s="59"/>
      <c r="RHL177" s="59"/>
      <c r="RHM177" s="59"/>
      <c r="RHN177" s="59"/>
      <c r="RHO177" s="59"/>
      <c r="RHP177" s="59"/>
      <c r="RHQ177" s="59"/>
      <c r="RHR177" s="59"/>
      <c r="RHS177" s="59"/>
      <c r="RHT177" s="59"/>
      <c r="RHU177" s="59"/>
      <c r="RHV177" s="59"/>
      <c r="RHW177" s="59"/>
      <c r="RHX177" s="59"/>
      <c r="RHY177" s="59"/>
      <c r="RHZ177" s="59"/>
      <c r="RIA177" s="59"/>
      <c r="RIB177" s="59"/>
      <c r="RIC177" s="59"/>
      <c r="RID177" s="59"/>
      <c r="RIE177" s="59"/>
      <c r="RIF177" s="59"/>
      <c r="RIG177" s="59"/>
      <c r="RIH177" s="59"/>
      <c r="RII177" s="59"/>
      <c r="RIJ177" s="59"/>
      <c r="RIK177" s="59"/>
      <c r="RIL177" s="59"/>
      <c r="RIM177" s="59"/>
      <c r="RIN177" s="59"/>
      <c r="RIO177" s="59"/>
      <c r="RIP177" s="59"/>
      <c r="RIQ177" s="59"/>
      <c r="RIR177" s="59"/>
      <c r="RIS177" s="59"/>
      <c r="RIT177" s="59"/>
      <c r="RIU177" s="59"/>
      <c r="RIV177" s="59"/>
      <c r="RIW177" s="59"/>
      <c r="RIX177" s="59"/>
      <c r="RIY177" s="59"/>
      <c r="RIZ177" s="59"/>
      <c r="RJA177" s="59"/>
      <c r="RJB177" s="59"/>
      <c r="RJC177" s="59"/>
      <c r="RJD177" s="59"/>
      <c r="RJE177" s="59"/>
      <c r="RJF177" s="59"/>
      <c r="RJG177" s="59"/>
      <c r="RJH177" s="59"/>
      <c r="RJI177" s="59"/>
      <c r="RJJ177" s="59"/>
      <c r="RJK177" s="59"/>
      <c r="RJL177" s="59"/>
      <c r="RJM177" s="59"/>
      <c r="RJN177" s="59"/>
      <c r="RJO177" s="59"/>
      <c r="RJP177" s="59"/>
      <c r="RJQ177" s="59"/>
      <c r="RJR177" s="59"/>
      <c r="RJS177" s="59"/>
      <c r="RJT177" s="59"/>
      <c r="RJU177" s="59"/>
      <c r="RJV177" s="59"/>
      <c r="RJW177" s="59"/>
      <c r="RJX177" s="59"/>
      <c r="RJY177" s="59"/>
      <c r="RJZ177" s="59"/>
      <c r="RKA177" s="59"/>
      <c r="RKB177" s="59"/>
      <c r="RKC177" s="59"/>
      <c r="RKD177" s="59"/>
      <c r="RKE177" s="59"/>
      <c r="RKF177" s="59"/>
      <c r="RKG177" s="59"/>
      <c r="RKH177" s="59"/>
      <c r="RKI177" s="59"/>
      <c r="RKJ177" s="59"/>
      <c r="RKK177" s="59"/>
      <c r="RKL177" s="59"/>
      <c r="RKM177" s="59"/>
      <c r="RKN177" s="59"/>
      <c r="RKO177" s="59"/>
      <c r="RKP177" s="59"/>
      <c r="RKQ177" s="59"/>
      <c r="RKR177" s="59"/>
      <c r="RKS177" s="59"/>
      <c r="RKT177" s="59"/>
      <c r="RKU177" s="59"/>
      <c r="RKV177" s="59"/>
      <c r="RKW177" s="59"/>
      <c r="RKX177" s="59"/>
      <c r="RKY177" s="59"/>
      <c r="RKZ177" s="59"/>
      <c r="RLA177" s="59"/>
      <c r="RLB177" s="59"/>
      <c r="RLC177" s="59"/>
      <c r="RLD177" s="59"/>
      <c r="RLE177" s="59"/>
      <c r="RLF177" s="59"/>
      <c r="RLG177" s="59"/>
      <c r="RLH177" s="59"/>
      <c r="RLI177" s="59"/>
      <c r="RLJ177" s="59"/>
      <c r="RLK177" s="59"/>
      <c r="RLL177" s="59"/>
      <c r="RLM177" s="59"/>
      <c r="RLN177" s="59"/>
      <c r="RLO177" s="59"/>
      <c r="RLP177" s="59"/>
      <c r="RLQ177" s="59"/>
      <c r="RLR177" s="59"/>
      <c r="RLS177" s="59"/>
      <c r="RLT177" s="59"/>
      <c r="RLU177" s="59"/>
      <c r="RLV177" s="59"/>
      <c r="RLW177" s="59"/>
      <c r="RLX177" s="59"/>
      <c r="RLY177" s="59"/>
      <c r="RLZ177" s="59"/>
      <c r="RMA177" s="59"/>
      <c r="RMB177" s="59"/>
      <c r="RMC177" s="59"/>
      <c r="RMD177" s="59"/>
      <c r="RME177" s="59"/>
      <c r="RMF177" s="59"/>
      <c r="RMG177" s="59"/>
      <c r="RMH177" s="59"/>
      <c r="RMI177" s="59"/>
      <c r="RMJ177" s="59"/>
      <c r="RMK177" s="59"/>
      <c r="RML177" s="59"/>
      <c r="RMM177" s="59"/>
      <c r="RMN177" s="59"/>
      <c r="RMO177" s="59"/>
      <c r="RMP177" s="59"/>
      <c r="RMQ177" s="59"/>
      <c r="RMR177" s="59"/>
      <c r="RMS177" s="59"/>
      <c r="RMT177" s="59"/>
      <c r="RMU177" s="59"/>
      <c r="RMV177" s="59"/>
      <c r="RMW177" s="59"/>
      <c r="RMX177" s="59"/>
      <c r="RMY177" s="59"/>
      <c r="RMZ177" s="59"/>
      <c r="RNA177" s="59"/>
      <c r="RNB177" s="59"/>
      <c r="RNC177" s="59"/>
      <c r="RND177" s="59"/>
      <c r="RNE177" s="59"/>
      <c r="RNF177" s="59"/>
      <c r="RNG177" s="59"/>
      <c r="RNH177" s="59"/>
      <c r="RNI177" s="59"/>
      <c r="RNJ177" s="59"/>
      <c r="RNK177" s="59"/>
      <c r="RNL177" s="59"/>
      <c r="RNM177" s="59"/>
      <c r="RNN177" s="59"/>
      <c r="RNO177" s="59"/>
      <c r="RNP177" s="59"/>
      <c r="RNQ177" s="59"/>
      <c r="RNR177" s="59"/>
      <c r="RNS177" s="59"/>
      <c r="RNT177" s="59"/>
      <c r="RNU177" s="59"/>
      <c r="RNV177" s="59"/>
      <c r="RNW177" s="59"/>
      <c r="RNX177" s="59"/>
      <c r="RNY177" s="59"/>
      <c r="RNZ177" s="59"/>
      <c r="ROA177" s="59"/>
      <c r="ROB177" s="59"/>
      <c r="ROC177" s="59"/>
      <c r="ROD177" s="59"/>
      <c r="ROE177" s="59"/>
      <c r="ROF177" s="59"/>
      <c r="ROG177" s="59"/>
      <c r="ROH177" s="59"/>
      <c r="ROI177" s="59"/>
      <c r="ROJ177" s="59"/>
      <c r="ROK177" s="59"/>
      <c r="ROL177" s="59"/>
      <c r="ROM177" s="59"/>
      <c r="RON177" s="59"/>
      <c r="ROO177" s="59"/>
      <c r="ROP177" s="59"/>
      <c r="ROQ177" s="59"/>
      <c r="ROR177" s="59"/>
      <c r="ROS177" s="59"/>
      <c r="ROT177" s="59"/>
      <c r="ROU177" s="59"/>
      <c r="ROV177" s="59"/>
      <c r="ROW177" s="59"/>
      <c r="ROX177" s="59"/>
      <c r="ROY177" s="59"/>
      <c r="ROZ177" s="59"/>
      <c r="RPA177" s="59"/>
      <c r="RPB177" s="59"/>
      <c r="RPC177" s="59"/>
      <c r="RPD177" s="59"/>
      <c r="RPE177" s="59"/>
      <c r="RPF177" s="59"/>
      <c r="RPG177" s="59"/>
      <c r="RPH177" s="59"/>
      <c r="RPI177" s="59"/>
      <c r="RPJ177" s="59"/>
      <c r="RPK177" s="59"/>
      <c r="RPL177" s="59"/>
      <c r="RPM177" s="59"/>
      <c r="RPN177" s="59"/>
      <c r="RPO177" s="59"/>
      <c r="RPP177" s="59"/>
      <c r="RPQ177" s="59"/>
      <c r="RPR177" s="59"/>
      <c r="RPS177" s="59"/>
      <c r="RPT177" s="59"/>
      <c r="RPU177" s="59"/>
      <c r="RPV177" s="59"/>
      <c r="RPW177" s="59"/>
      <c r="RPX177" s="59"/>
      <c r="RPY177" s="59"/>
      <c r="RPZ177" s="59"/>
      <c r="RQA177" s="59"/>
      <c r="RQB177" s="59"/>
      <c r="RQC177" s="59"/>
      <c r="RQD177" s="59"/>
      <c r="RQE177" s="59"/>
      <c r="RQF177" s="59"/>
      <c r="RQG177" s="59"/>
      <c r="RQH177" s="59"/>
      <c r="RQI177" s="59"/>
      <c r="RQJ177" s="59"/>
      <c r="RQK177" s="59"/>
      <c r="RQL177" s="59"/>
      <c r="RQM177" s="59"/>
      <c r="RQN177" s="59"/>
      <c r="RQO177" s="59"/>
      <c r="RQP177" s="59"/>
      <c r="RQQ177" s="59"/>
      <c r="RQR177" s="59"/>
      <c r="RQS177" s="59"/>
      <c r="RQT177" s="59"/>
      <c r="RQU177" s="59"/>
      <c r="RQV177" s="59"/>
      <c r="RQW177" s="59"/>
      <c r="RQX177" s="59"/>
      <c r="RQY177" s="59"/>
      <c r="RQZ177" s="59"/>
      <c r="RRA177" s="59"/>
      <c r="RRB177" s="59"/>
      <c r="RRC177" s="59"/>
      <c r="RRD177" s="59"/>
      <c r="RRE177" s="59"/>
      <c r="RRF177" s="59"/>
      <c r="RRG177" s="59"/>
      <c r="RRH177" s="59"/>
      <c r="RRI177" s="59"/>
      <c r="RRJ177" s="59"/>
      <c r="RRK177" s="59"/>
      <c r="RRL177" s="59"/>
      <c r="RRM177" s="59"/>
      <c r="RRN177" s="59"/>
      <c r="RRO177" s="59"/>
      <c r="RRP177" s="59"/>
      <c r="RRQ177" s="59"/>
      <c r="RRR177" s="59"/>
      <c r="RRS177" s="59"/>
      <c r="RRT177" s="59"/>
      <c r="RRU177" s="59"/>
      <c r="RRV177" s="59"/>
      <c r="RRW177" s="59"/>
      <c r="RRX177" s="59"/>
      <c r="RRY177" s="59"/>
      <c r="RRZ177" s="59"/>
      <c r="RSA177" s="59"/>
      <c r="RSB177" s="59"/>
      <c r="RSC177" s="59"/>
      <c r="RSD177" s="59"/>
      <c r="RSE177" s="59"/>
      <c r="RSF177" s="59"/>
      <c r="RSG177" s="59"/>
      <c r="RSH177" s="59"/>
      <c r="RSI177" s="59"/>
      <c r="RSJ177" s="59"/>
      <c r="RSK177" s="59"/>
      <c r="RSL177" s="59"/>
      <c r="RSM177" s="59"/>
      <c r="RSN177" s="59"/>
      <c r="RSO177" s="59"/>
      <c r="RSP177" s="59"/>
      <c r="RSQ177" s="59"/>
      <c r="RSR177" s="59"/>
      <c r="RSS177" s="59"/>
      <c r="RST177" s="59"/>
      <c r="RSU177" s="59"/>
      <c r="RSV177" s="59"/>
      <c r="RSW177" s="59"/>
      <c r="RSX177" s="59"/>
      <c r="RSY177" s="59"/>
      <c r="RSZ177" s="59"/>
      <c r="RTA177" s="59"/>
      <c r="RTB177" s="59"/>
      <c r="RTC177" s="59"/>
      <c r="RTD177" s="59"/>
      <c r="RTE177" s="59"/>
      <c r="RTF177" s="59"/>
      <c r="RTG177" s="59"/>
      <c r="RTH177" s="59"/>
      <c r="RTI177" s="59"/>
      <c r="RTJ177" s="59"/>
      <c r="RTK177" s="59"/>
      <c r="RTL177" s="59"/>
      <c r="RTM177" s="59"/>
      <c r="RTN177" s="59"/>
      <c r="RTO177" s="59"/>
      <c r="RTP177" s="59"/>
      <c r="RTQ177" s="59"/>
      <c r="RTR177" s="59"/>
      <c r="RTS177" s="59"/>
      <c r="RTT177" s="59"/>
      <c r="RTU177" s="59"/>
      <c r="RTV177" s="59"/>
      <c r="RTW177" s="59"/>
      <c r="RTX177" s="59"/>
      <c r="RTY177" s="59"/>
      <c r="RTZ177" s="59"/>
      <c r="RUA177" s="59"/>
      <c r="RUB177" s="59"/>
      <c r="RUC177" s="59"/>
      <c r="RUD177" s="59"/>
      <c r="RUE177" s="59"/>
      <c r="RUF177" s="59"/>
      <c r="RUG177" s="59"/>
      <c r="RUH177" s="59"/>
      <c r="RUI177" s="59"/>
      <c r="RUJ177" s="59"/>
      <c r="RUK177" s="59"/>
      <c r="RUL177" s="59"/>
      <c r="RUM177" s="59"/>
      <c r="RUN177" s="59"/>
      <c r="RUO177" s="59"/>
      <c r="RUP177" s="59"/>
      <c r="RUQ177" s="59"/>
      <c r="RUR177" s="59"/>
      <c r="RUS177" s="59"/>
      <c r="RUT177" s="59"/>
      <c r="RUU177" s="59"/>
      <c r="RUV177" s="59"/>
      <c r="RUW177" s="59"/>
      <c r="RUX177" s="59"/>
      <c r="RUY177" s="59"/>
      <c r="RUZ177" s="59"/>
      <c r="RVA177" s="59"/>
      <c r="RVB177" s="59"/>
      <c r="RVC177" s="59"/>
      <c r="RVD177" s="59"/>
      <c r="RVE177" s="59"/>
      <c r="RVF177" s="59"/>
      <c r="RVG177" s="59"/>
      <c r="RVH177" s="59"/>
      <c r="RVI177" s="59"/>
      <c r="RVJ177" s="59"/>
      <c r="RVK177" s="59"/>
      <c r="RVL177" s="59"/>
      <c r="RVM177" s="59"/>
      <c r="RVN177" s="59"/>
      <c r="RVO177" s="59"/>
      <c r="RVP177" s="59"/>
      <c r="RVQ177" s="59"/>
      <c r="RVR177" s="59"/>
      <c r="RVS177" s="59"/>
      <c r="RVT177" s="59"/>
      <c r="RVU177" s="59"/>
      <c r="RVV177" s="59"/>
      <c r="RVW177" s="59"/>
      <c r="RVX177" s="59"/>
      <c r="RVY177" s="59"/>
      <c r="RVZ177" s="59"/>
      <c r="RWA177" s="59"/>
      <c r="RWB177" s="59"/>
      <c r="RWC177" s="59"/>
      <c r="RWD177" s="59"/>
      <c r="RWE177" s="59"/>
      <c r="RWF177" s="59"/>
      <c r="RWG177" s="59"/>
      <c r="RWH177" s="59"/>
      <c r="RWI177" s="59"/>
      <c r="RWJ177" s="59"/>
      <c r="RWK177" s="59"/>
      <c r="RWL177" s="59"/>
      <c r="RWM177" s="59"/>
      <c r="RWN177" s="59"/>
      <c r="RWO177" s="59"/>
      <c r="RWP177" s="59"/>
      <c r="RWQ177" s="59"/>
      <c r="RWR177" s="59"/>
      <c r="RWS177" s="59"/>
      <c r="RWT177" s="59"/>
      <c r="RWU177" s="59"/>
      <c r="RWV177" s="59"/>
      <c r="RWW177" s="59"/>
      <c r="RWX177" s="59"/>
      <c r="RWY177" s="59"/>
      <c r="RWZ177" s="59"/>
      <c r="RXA177" s="59"/>
      <c r="RXB177" s="59"/>
      <c r="RXC177" s="59"/>
      <c r="RXD177" s="59"/>
      <c r="RXE177" s="59"/>
      <c r="RXF177" s="59"/>
      <c r="RXG177" s="59"/>
      <c r="RXH177" s="59"/>
      <c r="RXI177" s="59"/>
      <c r="RXJ177" s="59"/>
      <c r="RXK177" s="59"/>
      <c r="RXL177" s="59"/>
      <c r="RXM177" s="59"/>
      <c r="RXN177" s="59"/>
      <c r="RXO177" s="59"/>
      <c r="RXP177" s="59"/>
      <c r="RXQ177" s="59"/>
      <c r="RXR177" s="59"/>
      <c r="RXS177" s="59"/>
      <c r="RXT177" s="59"/>
      <c r="RXU177" s="59"/>
      <c r="RXV177" s="59"/>
      <c r="RXW177" s="59"/>
      <c r="RXX177" s="59"/>
      <c r="RXY177" s="59"/>
      <c r="RXZ177" s="59"/>
      <c r="RYA177" s="59"/>
      <c r="RYB177" s="59"/>
      <c r="RYC177" s="59"/>
      <c r="RYD177" s="59"/>
      <c r="RYE177" s="59"/>
      <c r="RYF177" s="59"/>
      <c r="RYG177" s="59"/>
      <c r="RYH177" s="59"/>
      <c r="RYI177" s="59"/>
      <c r="RYJ177" s="59"/>
      <c r="RYK177" s="59"/>
      <c r="RYL177" s="59"/>
      <c r="RYM177" s="59"/>
      <c r="RYN177" s="59"/>
      <c r="RYO177" s="59"/>
      <c r="RYP177" s="59"/>
      <c r="RYQ177" s="59"/>
      <c r="RYR177" s="59"/>
      <c r="RYS177" s="59"/>
      <c r="RYT177" s="59"/>
      <c r="RYU177" s="59"/>
      <c r="RYV177" s="59"/>
      <c r="RYW177" s="59"/>
      <c r="RYX177" s="59"/>
      <c r="RYY177" s="59"/>
      <c r="RYZ177" s="59"/>
      <c r="RZA177" s="59"/>
      <c r="RZB177" s="59"/>
      <c r="RZC177" s="59"/>
      <c r="RZD177" s="59"/>
      <c r="RZE177" s="59"/>
      <c r="RZF177" s="59"/>
      <c r="RZG177" s="59"/>
      <c r="RZH177" s="59"/>
      <c r="RZI177" s="59"/>
      <c r="RZJ177" s="59"/>
      <c r="RZK177" s="59"/>
      <c r="RZL177" s="59"/>
      <c r="RZM177" s="59"/>
      <c r="RZN177" s="59"/>
      <c r="RZO177" s="59"/>
      <c r="RZP177" s="59"/>
      <c r="RZQ177" s="59"/>
      <c r="RZR177" s="59"/>
      <c r="RZS177" s="59"/>
      <c r="RZT177" s="59"/>
      <c r="RZU177" s="59"/>
      <c r="RZV177" s="59"/>
      <c r="RZW177" s="59"/>
      <c r="RZX177" s="59"/>
      <c r="RZY177" s="59"/>
      <c r="RZZ177" s="59"/>
      <c r="SAA177" s="59"/>
      <c r="SAB177" s="59"/>
      <c r="SAC177" s="59"/>
      <c r="SAD177" s="59"/>
      <c r="SAE177" s="59"/>
      <c r="SAF177" s="59"/>
      <c r="SAG177" s="59"/>
      <c r="SAH177" s="59"/>
      <c r="SAI177" s="59"/>
      <c r="SAJ177" s="59"/>
      <c r="SAK177" s="59"/>
      <c r="SAL177" s="59"/>
      <c r="SAM177" s="59"/>
      <c r="SAN177" s="59"/>
      <c r="SAO177" s="59"/>
      <c r="SAP177" s="59"/>
      <c r="SAQ177" s="59"/>
      <c r="SAR177" s="59"/>
      <c r="SAS177" s="59"/>
      <c r="SAT177" s="59"/>
      <c r="SAU177" s="59"/>
      <c r="SAV177" s="59"/>
      <c r="SAW177" s="59"/>
      <c r="SAX177" s="59"/>
      <c r="SAY177" s="59"/>
      <c r="SAZ177" s="59"/>
      <c r="SBA177" s="59"/>
      <c r="SBB177" s="59"/>
      <c r="SBC177" s="59"/>
      <c r="SBD177" s="59"/>
      <c r="SBE177" s="59"/>
      <c r="SBF177" s="59"/>
      <c r="SBG177" s="59"/>
      <c r="SBH177" s="59"/>
      <c r="SBI177" s="59"/>
      <c r="SBJ177" s="59"/>
      <c r="SBK177" s="59"/>
      <c r="SBL177" s="59"/>
      <c r="SBM177" s="59"/>
      <c r="SBN177" s="59"/>
      <c r="SBO177" s="59"/>
      <c r="SBP177" s="59"/>
      <c r="SBQ177" s="59"/>
      <c r="SBR177" s="59"/>
      <c r="SBS177" s="59"/>
      <c r="SBT177" s="59"/>
      <c r="SBU177" s="59"/>
      <c r="SBV177" s="59"/>
      <c r="SBW177" s="59"/>
      <c r="SBX177" s="59"/>
      <c r="SBY177" s="59"/>
      <c r="SBZ177" s="59"/>
      <c r="SCA177" s="59"/>
      <c r="SCB177" s="59"/>
      <c r="SCC177" s="59"/>
      <c r="SCD177" s="59"/>
      <c r="SCE177" s="59"/>
      <c r="SCF177" s="59"/>
      <c r="SCG177" s="59"/>
      <c r="SCH177" s="59"/>
      <c r="SCI177" s="59"/>
      <c r="SCJ177" s="59"/>
      <c r="SCK177" s="59"/>
      <c r="SCL177" s="59"/>
      <c r="SCM177" s="59"/>
      <c r="SCN177" s="59"/>
      <c r="SCO177" s="59"/>
      <c r="SCP177" s="59"/>
      <c r="SCQ177" s="59"/>
      <c r="SCR177" s="59"/>
      <c r="SCS177" s="59"/>
      <c r="SCT177" s="59"/>
      <c r="SCU177" s="59"/>
      <c r="SCV177" s="59"/>
      <c r="SCW177" s="59"/>
      <c r="SCX177" s="59"/>
      <c r="SCY177" s="59"/>
      <c r="SCZ177" s="59"/>
      <c r="SDA177" s="59"/>
      <c r="SDB177" s="59"/>
      <c r="SDC177" s="59"/>
      <c r="SDD177" s="59"/>
      <c r="SDE177" s="59"/>
      <c r="SDF177" s="59"/>
      <c r="SDG177" s="59"/>
      <c r="SDH177" s="59"/>
      <c r="SDI177" s="59"/>
      <c r="SDJ177" s="59"/>
      <c r="SDK177" s="59"/>
      <c r="SDL177" s="59"/>
      <c r="SDM177" s="59"/>
      <c r="SDN177" s="59"/>
      <c r="SDO177" s="59"/>
      <c r="SDP177" s="59"/>
      <c r="SDQ177" s="59"/>
      <c r="SDR177" s="59"/>
      <c r="SDS177" s="59"/>
      <c r="SDT177" s="59"/>
      <c r="SDU177" s="59"/>
      <c r="SDV177" s="59"/>
      <c r="SDW177" s="59"/>
      <c r="SDX177" s="59"/>
      <c r="SDY177" s="59"/>
      <c r="SDZ177" s="59"/>
      <c r="SEA177" s="59"/>
      <c r="SEB177" s="59"/>
      <c r="SEC177" s="59"/>
      <c r="SED177" s="59"/>
      <c r="SEE177" s="59"/>
      <c r="SEF177" s="59"/>
      <c r="SEG177" s="59"/>
      <c r="SEH177" s="59"/>
      <c r="SEI177" s="59"/>
      <c r="SEJ177" s="59"/>
      <c r="SEK177" s="59"/>
      <c r="SEL177" s="59"/>
      <c r="SEM177" s="59"/>
      <c r="SEN177" s="59"/>
      <c r="SEO177" s="59"/>
      <c r="SEP177" s="59"/>
      <c r="SEQ177" s="59"/>
      <c r="SER177" s="59"/>
      <c r="SES177" s="59"/>
      <c r="SET177" s="59"/>
      <c r="SEU177" s="59"/>
      <c r="SEV177" s="59"/>
      <c r="SEW177" s="59"/>
      <c r="SEX177" s="59"/>
      <c r="SEY177" s="59"/>
      <c r="SEZ177" s="59"/>
      <c r="SFA177" s="59"/>
      <c r="SFB177" s="59"/>
      <c r="SFC177" s="59"/>
      <c r="SFD177" s="59"/>
      <c r="SFE177" s="59"/>
      <c r="SFF177" s="59"/>
      <c r="SFG177" s="59"/>
      <c r="SFH177" s="59"/>
      <c r="SFI177" s="59"/>
      <c r="SFJ177" s="59"/>
      <c r="SFK177" s="59"/>
      <c r="SFL177" s="59"/>
      <c r="SFM177" s="59"/>
      <c r="SFN177" s="59"/>
      <c r="SFO177" s="59"/>
      <c r="SFP177" s="59"/>
      <c r="SFQ177" s="59"/>
      <c r="SFR177" s="59"/>
      <c r="SFS177" s="59"/>
      <c r="SFT177" s="59"/>
      <c r="SFU177" s="59"/>
      <c r="SFV177" s="59"/>
      <c r="SFW177" s="59"/>
      <c r="SFX177" s="59"/>
      <c r="SFY177" s="59"/>
      <c r="SFZ177" s="59"/>
      <c r="SGA177" s="59"/>
      <c r="SGB177" s="59"/>
      <c r="SGC177" s="59"/>
      <c r="SGD177" s="59"/>
      <c r="SGE177" s="59"/>
      <c r="SGF177" s="59"/>
      <c r="SGG177" s="59"/>
      <c r="SGH177" s="59"/>
      <c r="SGI177" s="59"/>
      <c r="SGJ177" s="59"/>
      <c r="SGK177" s="59"/>
      <c r="SGL177" s="59"/>
      <c r="SGM177" s="59"/>
      <c r="SGN177" s="59"/>
      <c r="SGO177" s="59"/>
      <c r="SGP177" s="59"/>
      <c r="SGQ177" s="59"/>
      <c r="SGR177" s="59"/>
      <c r="SGS177" s="59"/>
      <c r="SGT177" s="59"/>
      <c r="SGU177" s="59"/>
      <c r="SGV177" s="59"/>
      <c r="SGW177" s="59"/>
      <c r="SGX177" s="59"/>
      <c r="SGY177" s="59"/>
      <c r="SGZ177" s="59"/>
      <c r="SHA177" s="59"/>
      <c r="SHB177" s="59"/>
      <c r="SHC177" s="59"/>
      <c r="SHD177" s="59"/>
      <c r="SHE177" s="59"/>
      <c r="SHF177" s="59"/>
      <c r="SHG177" s="59"/>
      <c r="SHH177" s="59"/>
      <c r="SHI177" s="59"/>
      <c r="SHJ177" s="59"/>
      <c r="SHK177" s="59"/>
      <c r="SHL177" s="59"/>
      <c r="SHM177" s="59"/>
      <c r="SHN177" s="59"/>
      <c r="SHO177" s="59"/>
      <c r="SHP177" s="59"/>
      <c r="SHQ177" s="59"/>
      <c r="SHR177" s="59"/>
      <c r="SHS177" s="59"/>
      <c r="SHT177" s="59"/>
      <c r="SHU177" s="59"/>
      <c r="SHV177" s="59"/>
      <c r="SHW177" s="59"/>
      <c r="SHX177" s="59"/>
      <c r="SHY177" s="59"/>
      <c r="SHZ177" s="59"/>
      <c r="SIA177" s="59"/>
      <c r="SIB177" s="59"/>
      <c r="SIC177" s="59"/>
      <c r="SID177" s="59"/>
      <c r="SIE177" s="59"/>
      <c r="SIF177" s="59"/>
      <c r="SIG177" s="59"/>
      <c r="SIH177" s="59"/>
      <c r="SII177" s="59"/>
      <c r="SIJ177" s="59"/>
      <c r="SIK177" s="59"/>
      <c r="SIL177" s="59"/>
      <c r="SIM177" s="59"/>
      <c r="SIN177" s="59"/>
      <c r="SIO177" s="59"/>
      <c r="SIP177" s="59"/>
      <c r="SIQ177" s="59"/>
      <c r="SIR177" s="59"/>
      <c r="SIS177" s="59"/>
      <c r="SIT177" s="59"/>
      <c r="SIU177" s="59"/>
      <c r="SIV177" s="59"/>
      <c r="SIW177" s="59"/>
      <c r="SIX177" s="59"/>
      <c r="SIY177" s="59"/>
      <c r="SIZ177" s="59"/>
      <c r="SJA177" s="59"/>
      <c r="SJB177" s="59"/>
      <c r="SJC177" s="59"/>
      <c r="SJD177" s="59"/>
      <c r="SJE177" s="59"/>
      <c r="SJF177" s="59"/>
      <c r="SJG177" s="59"/>
      <c r="SJH177" s="59"/>
      <c r="SJI177" s="59"/>
      <c r="SJJ177" s="59"/>
      <c r="SJK177" s="59"/>
      <c r="SJL177" s="59"/>
      <c r="SJM177" s="59"/>
      <c r="SJN177" s="59"/>
      <c r="SJO177" s="59"/>
      <c r="SJP177" s="59"/>
      <c r="SJQ177" s="59"/>
      <c r="SJR177" s="59"/>
      <c r="SJS177" s="59"/>
      <c r="SJT177" s="59"/>
      <c r="SJU177" s="59"/>
      <c r="SJV177" s="59"/>
      <c r="SJW177" s="59"/>
      <c r="SJX177" s="59"/>
      <c r="SJY177" s="59"/>
      <c r="SJZ177" s="59"/>
      <c r="SKA177" s="59"/>
      <c r="SKB177" s="59"/>
      <c r="SKC177" s="59"/>
      <c r="SKD177" s="59"/>
      <c r="SKE177" s="59"/>
      <c r="SKF177" s="59"/>
      <c r="SKG177" s="59"/>
      <c r="SKH177" s="59"/>
      <c r="SKI177" s="59"/>
      <c r="SKJ177" s="59"/>
      <c r="SKK177" s="59"/>
      <c r="SKL177" s="59"/>
      <c r="SKM177" s="59"/>
      <c r="SKN177" s="59"/>
      <c r="SKO177" s="59"/>
      <c r="SKP177" s="59"/>
      <c r="SKQ177" s="59"/>
      <c r="SKR177" s="59"/>
      <c r="SKS177" s="59"/>
      <c r="SKT177" s="59"/>
      <c r="SKU177" s="59"/>
      <c r="SKV177" s="59"/>
      <c r="SKW177" s="59"/>
      <c r="SKX177" s="59"/>
      <c r="SKY177" s="59"/>
      <c r="SKZ177" s="59"/>
      <c r="SLA177" s="59"/>
      <c r="SLB177" s="59"/>
      <c r="SLC177" s="59"/>
      <c r="SLD177" s="59"/>
      <c r="SLE177" s="59"/>
      <c r="SLF177" s="59"/>
      <c r="SLG177" s="59"/>
      <c r="SLH177" s="59"/>
      <c r="SLI177" s="59"/>
      <c r="SLJ177" s="59"/>
      <c r="SLK177" s="59"/>
      <c r="SLL177" s="59"/>
      <c r="SLM177" s="59"/>
      <c r="SLN177" s="59"/>
      <c r="SLO177" s="59"/>
      <c r="SLP177" s="59"/>
      <c r="SLQ177" s="59"/>
      <c r="SLR177" s="59"/>
      <c r="SLS177" s="59"/>
      <c r="SLT177" s="59"/>
      <c r="SLU177" s="59"/>
      <c r="SLV177" s="59"/>
      <c r="SLW177" s="59"/>
      <c r="SLX177" s="59"/>
      <c r="SLY177" s="59"/>
      <c r="SLZ177" s="59"/>
      <c r="SMA177" s="59"/>
      <c r="SMB177" s="59"/>
      <c r="SMC177" s="59"/>
      <c r="SMD177" s="59"/>
      <c r="SME177" s="59"/>
      <c r="SMF177" s="59"/>
      <c r="SMG177" s="59"/>
      <c r="SMH177" s="59"/>
      <c r="SMI177" s="59"/>
      <c r="SMJ177" s="59"/>
      <c r="SMK177" s="59"/>
      <c r="SML177" s="59"/>
      <c r="SMM177" s="59"/>
      <c r="SMN177" s="59"/>
      <c r="SMO177" s="59"/>
      <c r="SMP177" s="59"/>
      <c r="SMQ177" s="59"/>
      <c r="SMR177" s="59"/>
      <c r="SMS177" s="59"/>
      <c r="SMT177" s="59"/>
      <c r="SMU177" s="59"/>
      <c r="SMV177" s="59"/>
      <c r="SMW177" s="59"/>
      <c r="SMX177" s="59"/>
      <c r="SMY177" s="59"/>
      <c r="SMZ177" s="59"/>
      <c r="SNA177" s="59"/>
      <c r="SNB177" s="59"/>
      <c r="SNC177" s="59"/>
      <c r="SND177" s="59"/>
      <c r="SNE177" s="59"/>
      <c r="SNF177" s="59"/>
      <c r="SNG177" s="59"/>
      <c r="SNH177" s="59"/>
      <c r="SNI177" s="59"/>
      <c r="SNJ177" s="59"/>
      <c r="SNK177" s="59"/>
      <c r="SNL177" s="59"/>
      <c r="SNM177" s="59"/>
      <c r="SNN177" s="59"/>
      <c r="SNO177" s="59"/>
      <c r="SNP177" s="59"/>
      <c r="SNQ177" s="59"/>
      <c r="SNR177" s="59"/>
      <c r="SNS177" s="59"/>
      <c r="SNT177" s="59"/>
      <c r="SNU177" s="59"/>
      <c r="SNV177" s="59"/>
      <c r="SNW177" s="59"/>
      <c r="SNX177" s="59"/>
      <c r="SNY177" s="59"/>
      <c r="SNZ177" s="59"/>
      <c r="SOA177" s="59"/>
      <c r="SOB177" s="59"/>
      <c r="SOC177" s="59"/>
      <c r="SOD177" s="59"/>
      <c r="SOE177" s="59"/>
      <c r="SOF177" s="59"/>
      <c r="SOG177" s="59"/>
      <c r="SOH177" s="59"/>
      <c r="SOI177" s="59"/>
      <c r="SOJ177" s="59"/>
      <c r="SOK177" s="59"/>
      <c r="SOL177" s="59"/>
      <c r="SOM177" s="59"/>
      <c r="SON177" s="59"/>
      <c r="SOO177" s="59"/>
      <c r="SOP177" s="59"/>
      <c r="SOQ177" s="59"/>
      <c r="SOR177" s="59"/>
      <c r="SOS177" s="59"/>
      <c r="SOT177" s="59"/>
      <c r="SOU177" s="59"/>
      <c r="SOV177" s="59"/>
      <c r="SOW177" s="59"/>
      <c r="SOX177" s="59"/>
      <c r="SOY177" s="59"/>
      <c r="SOZ177" s="59"/>
      <c r="SPA177" s="59"/>
      <c r="SPB177" s="59"/>
      <c r="SPC177" s="59"/>
      <c r="SPD177" s="59"/>
      <c r="SPE177" s="59"/>
      <c r="SPF177" s="59"/>
      <c r="SPG177" s="59"/>
      <c r="SPH177" s="59"/>
      <c r="SPI177" s="59"/>
      <c r="SPJ177" s="59"/>
      <c r="SPK177" s="59"/>
      <c r="SPL177" s="59"/>
      <c r="SPM177" s="59"/>
      <c r="SPN177" s="59"/>
      <c r="SPO177" s="59"/>
      <c r="SPP177" s="59"/>
      <c r="SPQ177" s="59"/>
      <c r="SPR177" s="59"/>
      <c r="SPS177" s="59"/>
      <c r="SPT177" s="59"/>
      <c r="SPU177" s="59"/>
      <c r="SPV177" s="59"/>
      <c r="SPW177" s="59"/>
      <c r="SPX177" s="59"/>
      <c r="SPY177" s="59"/>
      <c r="SPZ177" s="59"/>
      <c r="SQA177" s="59"/>
      <c r="SQB177" s="59"/>
      <c r="SQC177" s="59"/>
      <c r="SQD177" s="59"/>
      <c r="SQE177" s="59"/>
      <c r="SQF177" s="59"/>
      <c r="SQG177" s="59"/>
      <c r="SQH177" s="59"/>
      <c r="SQI177" s="59"/>
      <c r="SQJ177" s="59"/>
      <c r="SQK177" s="59"/>
      <c r="SQL177" s="59"/>
      <c r="SQM177" s="59"/>
      <c r="SQN177" s="59"/>
      <c r="SQO177" s="59"/>
      <c r="SQP177" s="59"/>
      <c r="SQQ177" s="59"/>
      <c r="SQR177" s="59"/>
      <c r="SQS177" s="59"/>
      <c r="SQT177" s="59"/>
      <c r="SQU177" s="59"/>
      <c r="SQV177" s="59"/>
      <c r="SQW177" s="59"/>
      <c r="SQX177" s="59"/>
      <c r="SQY177" s="59"/>
      <c r="SQZ177" s="59"/>
      <c r="SRA177" s="59"/>
      <c r="SRB177" s="59"/>
      <c r="SRC177" s="59"/>
      <c r="SRD177" s="59"/>
      <c r="SRE177" s="59"/>
      <c r="SRF177" s="59"/>
      <c r="SRG177" s="59"/>
      <c r="SRH177" s="59"/>
      <c r="SRI177" s="59"/>
      <c r="SRJ177" s="59"/>
      <c r="SRK177" s="59"/>
      <c r="SRL177" s="59"/>
      <c r="SRM177" s="59"/>
      <c r="SRN177" s="59"/>
      <c r="SRO177" s="59"/>
      <c r="SRP177" s="59"/>
      <c r="SRQ177" s="59"/>
      <c r="SRR177" s="59"/>
      <c r="SRS177" s="59"/>
      <c r="SRT177" s="59"/>
      <c r="SRU177" s="59"/>
      <c r="SRV177" s="59"/>
      <c r="SRW177" s="59"/>
      <c r="SRX177" s="59"/>
      <c r="SRY177" s="59"/>
      <c r="SRZ177" s="59"/>
      <c r="SSA177" s="59"/>
      <c r="SSB177" s="59"/>
      <c r="SSC177" s="59"/>
      <c r="SSD177" s="59"/>
      <c r="SSE177" s="59"/>
      <c r="SSF177" s="59"/>
      <c r="SSG177" s="59"/>
      <c r="SSH177" s="59"/>
      <c r="SSI177" s="59"/>
      <c r="SSJ177" s="59"/>
      <c r="SSK177" s="59"/>
      <c r="SSL177" s="59"/>
      <c r="SSM177" s="59"/>
      <c r="SSN177" s="59"/>
      <c r="SSO177" s="59"/>
      <c r="SSP177" s="59"/>
      <c r="SSQ177" s="59"/>
      <c r="SSR177" s="59"/>
      <c r="SSS177" s="59"/>
      <c r="SST177" s="59"/>
      <c r="SSU177" s="59"/>
      <c r="SSV177" s="59"/>
      <c r="SSW177" s="59"/>
      <c r="SSX177" s="59"/>
      <c r="SSY177" s="59"/>
      <c r="SSZ177" s="59"/>
      <c r="STA177" s="59"/>
      <c r="STB177" s="59"/>
      <c r="STC177" s="59"/>
      <c r="STD177" s="59"/>
      <c r="STE177" s="59"/>
      <c r="STF177" s="59"/>
      <c r="STG177" s="59"/>
      <c r="STH177" s="59"/>
      <c r="STI177" s="59"/>
      <c r="STJ177" s="59"/>
      <c r="STK177" s="59"/>
      <c r="STL177" s="59"/>
      <c r="STM177" s="59"/>
      <c r="STN177" s="59"/>
      <c r="STO177" s="59"/>
      <c r="STP177" s="59"/>
      <c r="STQ177" s="59"/>
      <c r="STR177" s="59"/>
      <c r="STS177" s="59"/>
      <c r="STT177" s="59"/>
      <c r="STU177" s="59"/>
      <c r="STV177" s="59"/>
      <c r="STW177" s="59"/>
      <c r="STX177" s="59"/>
      <c r="STY177" s="59"/>
      <c r="STZ177" s="59"/>
      <c r="SUA177" s="59"/>
      <c r="SUB177" s="59"/>
      <c r="SUC177" s="59"/>
      <c r="SUD177" s="59"/>
      <c r="SUE177" s="59"/>
      <c r="SUF177" s="59"/>
      <c r="SUG177" s="59"/>
      <c r="SUH177" s="59"/>
      <c r="SUI177" s="59"/>
      <c r="SUJ177" s="59"/>
      <c r="SUK177" s="59"/>
      <c r="SUL177" s="59"/>
      <c r="SUM177" s="59"/>
      <c r="SUN177" s="59"/>
      <c r="SUO177" s="59"/>
      <c r="SUP177" s="59"/>
      <c r="SUQ177" s="59"/>
      <c r="SUR177" s="59"/>
      <c r="SUS177" s="59"/>
      <c r="SUT177" s="59"/>
      <c r="SUU177" s="59"/>
      <c r="SUV177" s="59"/>
      <c r="SUW177" s="59"/>
      <c r="SUX177" s="59"/>
      <c r="SUY177" s="59"/>
      <c r="SUZ177" s="59"/>
      <c r="SVA177" s="59"/>
      <c r="SVB177" s="59"/>
      <c r="SVC177" s="59"/>
      <c r="SVD177" s="59"/>
      <c r="SVE177" s="59"/>
      <c r="SVF177" s="59"/>
      <c r="SVG177" s="59"/>
      <c r="SVH177" s="59"/>
      <c r="SVI177" s="59"/>
      <c r="SVJ177" s="59"/>
      <c r="SVK177" s="59"/>
      <c r="SVL177" s="59"/>
      <c r="SVM177" s="59"/>
      <c r="SVN177" s="59"/>
      <c r="SVO177" s="59"/>
      <c r="SVP177" s="59"/>
      <c r="SVQ177" s="59"/>
      <c r="SVR177" s="59"/>
      <c r="SVS177" s="59"/>
      <c r="SVT177" s="59"/>
      <c r="SVU177" s="59"/>
      <c r="SVV177" s="59"/>
      <c r="SVW177" s="59"/>
      <c r="SVX177" s="59"/>
      <c r="SVY177" s="59"/>
      <c r="SVZ177" s="59"/>
      <c r="SWA177" s="59"/>
      <c r="SWB177" s="59"/>
      <c r="SWC177" s="59"/>
      <c r="SWD177" s="59"/>
      <c r="SWE177" s="59"/>
      <c r="SWF177" s="59"/>
      <c r="SWG177" s="59"/>
      <c r="SWH177" s="59"/>
      <c r="SWI177" s="59"/>
      <c r="SWJ177" s="59"/>
      <c r="SWK177" s="59"/>
      <c r="SWL177" s="59"/>
      <c r="SWM177" s="59"/>
      <c r="SWN177" s="59"/>
      <c r="SWO177" s="59"/>
      <c r="SWP177" s="59"/>
      <c r="SWQ177" s="59"/>
      <c r="SWR177" s="59"/>
      <c r="SWS177" s="59"/>
      <c r="SWT177" s="59"/>
      <c r="SWU177" s="59"/>
      <c r="SWV177" s="59"/>
      <c r="SWW177" s="59"/>
      <c r="SWX177" s="59"/>
      <c r="SWY177" s="59"/>
      <c r="SWZ177" s="59"/>
      <c r="SXA177" s="59"/>
      <c r="SXB177" s="59"/>
      <c r="SXC177" s="59"/>
      <c r="SXD177" s="59"/>
      <c r="SXE177" s="59"/>
      <c r="SXF177" s="59"/>
      <c r="SXG177" s="59"/>
      <c r="SXH177" s="59"/>
      <c r="SXI177" s="59"/>
      <c r="SXJ177" s="59"/>
      <c r="SXK177" s="59"/>
      <c r="SXL177" s="59"/>
      <c r="SXM177" s="59"/>
      <c r="SXN177" s="59"/>
      <c r="SXO177" s="59"/>
      <c r="SXP177" s="59"/>
      <c r="SXQ177" s="59"/>
      <c r="SXR177" s="59"/>
      <c r="SXS177" s="59"/>
      <c r="SXT177" s="59"/>
      <c r="SXU177" s="59"/>
      <c r="SXV177" s="59"/>
      <c r="SXW177" s="59"/>
      <c r="SXX177" s="59"/>
      <c r="SXY177" s="59"/>
      <c r="SXZ177" s="59"/>
      <c r="SYA177" s="59"/>
      <c r="SYB177" s="59"/>
      <c r="SYC177" s="59"/>
      <c r="SYD177" s="59"/>
      <c r="SYE177" s="59"/>
      <c r="SYF177" s="59"/>
      <c r="SYG177" s="59"/>
      <c r="SYH177" s="59"/>
      <c r="SYI177" s="59"/>
      <c r="SYJ177" s="59"/>
      <c r="SYK177" s="59"/>
      <c r="SYL177" s="59"/>
      <c r="SYM177" s="59"/>
      <c r="SYN177" s="59"/>
      <c r="SYO177" s="59"/>
      <c r="SYP177" s="59"/>
      <c r="SYQ177" s="59"/>
      <c r="SYR177" s="59"/>
      <c r="SYS177" s="59"/>
      <c r="SYT177" s="59"/>
      <c r="SYU177" s="59"/>
      <c r="SYV177" s="59"/>
      <c r="SYW177" s="59"/>
      <c r="SYX177" s="59"/>
      <c r="SYY177" s="59"/>
      <c r="SYZ177" s="59"/>
      <c r="SZA177" s="59"/>
      <c r="SZB177" s="59"/>
      <c r="SZC177" s="59"/>
      <c r="SZD177" s="59"/>
      <c r="SZE177" s="59"/>
      <c r="SZF177" s="59"/>
      <c r="SZG177" s="59"/>
      <c r="SZH177" s="59"/>
      <c r="SZI177" s="59"/>
      <c r="SZJ177" s="59"/>
      <c r="SZK177" s="59"/>
      <c r="SZL177" s="59"/>
      <c r="SZM177" s="59"/>
      <c r="SZN177" s="59"/>
      <c r="SZO177" s="59"/>
      <c r="SZP177" s="59"/>
      <c r="SZQ177" s="59"/>
      <c r="SZR177" s="59"/>
      <c r="SZS177" s="59"/>
      <c r="SZT177" s="59"/>
      <c r="SZU177" s="59"/>
      <c r="SZV177" s="59"/>
      <c r="SZW177" s="59"/>
      <c r="SZX177" s="59"/>
      <c r="SZY177" s="59"/>
      <c r="SZZ177" s="59"/>
      <c r="TAA177" s="59"/>
      <c r="TAB177" s="59"/>
      <c r="TAC177" s="59"/>
      <c r="TAD177" s="59"/>
      <c r="TAE177" s="59"/>
      <c r="TAF177" s="59"/>
      <c r="TAG177" s="59"/>
      <c r="TAH177" s="59"/>
      <c r="TAI177" s="59"/>
      <c r="TAJ177" s="59"/>
      <c r="TAK177" s="59"/>
      <c r="TAL177" s="59"/>
      <c r="TAM177" s="59"/>
      <c r="TAN177" s="59"/>
      <c r="TAO177" s="59"/>
      <c r="TAP177" s="59"/>
      <c r="TAQ177" s="59"/>
      <c r="TAR177" s="59"/>
      <c r="TAS177" s="59"/>
      <c r="TAT177" s="59"/>
      <c r="TAU177" s="59"/>
      <c r="TAV177" s="59"/>
      <c r="TAW177" s="59"/>
      <c r="TAX177" s="59"/>
      <c r="TAY177" s="59"/>
      <c r="TAZ177" s="59"/>
      <c r="TBA177" s="59"/>
      <c r="TBB177" s="59"/>
      <c r="TBC177" s="59"/>
      <c r="TBD177" s="59"/>
      <c r="TBE177" s="59"/>
      <c r="TBF177" s="59"/>
      <c r="TBG177" s="59"/>
      <c r="TBH177" s="59"/>
      <c r="TBI177" s="59"/>
      <c r="TBJ177" s="59"/>
      <c r="TBK177" s="59"/>
      <c r="TBL177" s="59"/>
      <c r="TBM177" s="59"/>
      <c r="TBN177" s="59"/>
      <c r="TBO177" s="59"/>
      <c r="TBP177" s="59"/>
      <c r="TBQ177" s="59"/>
      <c r="TBR177" s="59"/>
      <c r="TBS177" s="59"/>
      <c r="TBT177" s="59"/>
      <c r="TBU177" s="59"/>
      <c r="TBV177" s="59"/>
      <c r="TBW177" s="59"/>
      <c r="TBX177" s="59"/>
      <c r="TBY177" s="59"/>
      <c r="TBZ177" s="59"/>
      <c r="TCA177" s="59"/>
      <c r="TCB177" s="59"/>
      <c r="TCC177" s="59"/>
      <c r="TCD177" s="59"/>
      <c r="TCE177" s="59"/>
      <c r="TCF177" s="59"/>
      <c r="TCG177" s="59"/>
      <c r="TCH177" s="59"/>
      <c r="TCI177" s="59"/>
      <c r="TCJ177" s="59"/>
      <c r="TCK177" s="59"/>
      <c r="TCL177" s="59"/>
      <c r="TCM177" s="59"/>
      <c r="TCN177" s="59"/>
      <c r="TCO177" s="59"/>
      <c r="TCP177" s="59"/>
      <c r="TCQ177" s="59"/>
      <c r="TCR177" s="59"/>
      <c r="TCS177" s="59"/>
      <c r="TCT177" s="59"/>
      <c r="TCU177" s="59"/>
      <c r="TCV177" s="59"/>
      <c r="TCW177" s="59"/>
      <c r="TCX177" s="59"/>
      <c r="TCY177" s="59"/>
      <c r="TCZ177" s="59"/>
      <c r="TDA177" s="59"/>
      <c r="TDB177" s="59"/>
      <c r="TDC177" s="59"/>
      <c r="TDD177" s="59"/>
      <c r="TDE177" s="59"/>
      <c r="TDF177" s="59"/>
      <c r="TDG177" s="59"/>
      <c r="TDH177" s="59"/>
      <c r="TDI177" s="59"/>
      <c r="TDJ177" s="59"/>
      <c r="TDK177" s="59"/>
      <c r="TDL177" s="59"/>
      <c r="TDM177" s="59"/>
      <c r="TDN177" s="59"/>
      <c r="TDO177" s="59"/>
      <c r="TDP177" s="59"/>
      <c r="TDQ177" s="59"/>
      <c r="TDR177" s="59"/>
      <c r="TDS177" s="59"/>
      <c r="TDT177" s="59"/>
      <c r="TDU177" s="59"/>
      <c r="TDV177" s="59"/>
      <c r="TDW177" s="59"/>
      <c r="TDX177" s="59"/>
      <c r="TDY177" s="59"/>
      <c r="TDZ177" s="59"/>
      <c r="TEA177" s="59"/>
      <c r="TEB177" s="59"/>
      <c r="TEC177" s="59"/>
      <c r="TED177" s="59"/>
      <c r="TEE177" s="59"/>
      <c r="TEF177" s="59"/>
      <c r="TEG177" s="59"/>
      <c r="TEH177" s="59"/>
      <c r="TEI177" s="59"/>
      <c r="TEJ177" s="59"/>
      <c r="TEK177" s="59"/>
      <c r="TEL177" s="59"/>
      <c r="TEM177" s="59"/>
      <c r="TEN177" s="59"/>
      <c r="TEO177" s="59"/>
      <c r="TEP177" s="59"/>
      <c r="TEQ177" s="59"/>
      <c r="TER177" s="59"/>
      <c r="TES177" s="59"/>
      <c r="TET177" s="59"/>
      <c r="TEU177" s="59"/>
      <c r="TEV177" s="59"/>
      <c r="TEW177" s="59"/>
      <c r="TEX177" s="59"/>
      <c r="TEY177" s="59"/>
      <c r="TEZ177" s="59"/>
      <c r="TFA177" s="59"/>
      <c r="TFB177" s="59"/>
      <c r="TFC177" s="59"/>
      <c r="TFD177" s="59"/>
      <c r="TFE177" s="59"/>
      <c r="TFF177" s="59"/>
      <c r="TFG177" s="59"/>
      <c r="TFH177" s="59"/>
      <c r="TFI177" s="59"/>
      <c r="TFJ177" s="59"/>
      <c r="TFK177" s="59"/>
      <c r="TFL177" s="59"/>
      <c r="TFM177" s="59"/>
      <c r="TFN177" s="59"/>
      <c r="TFO177" s="59"/>
      <c r="TFP177" s="59"/>
      <c r="TFQ177" s="59"/>
      <c r="TFR177" s="59"/>
      <c r="TFS177" s="59"/>
      <c r="TFT177" s="59"/>
      <c r="TFU177" s="59"/>
      <c r="TFV177" s="59"/>
      <c r="TFW177" s="59"/>
      <c r="TFX177" s="59"/>
      <c r="TFY177" s="59"/>
      <c r="TFZ177" s="59"/>
      <c r="TGA177" s="59"/>
      <c r="TGB177" s="59"/>
      <c r="TGC177" s="59"/>
      <c r="TGD177" s="59"/>
      <c r="TGE177" s="59"/>
      <c r="TGF177" s="59"/>
      <c r="TGG177" s="59"/>
      <c r="TGH177" s="59"/>
      <c r="TGI177" s="59"/>
      <c r="TGJ177" s="59"/>
      <c r="TGK177" s="59"/>
      <c r="TGL177" s="59"/>
      <c r="TGM177" s="59"/>
      <c r="TGN177" s="59"/>
      <c r="TGO177" s="59"/>
      <c r="TGP177" s="59"/>
      <c r="TGQ177" s="59"/>
      <c r="TGR177" s="59"/>
      <c r="TGS177" s="59"/>
      <c r="TGT177" s="59"/>
      <c r="TGU177" s="59"/>
      <c r="TGV177" s="59"/>
      <c r="TGW177" s="59"/>
      <c r="TGX177" s="59"/>
      <c r="TGY177" s="59"/>
      <c r="TGZ177" s="59"/>
      <c r="THA177" s="59"/>
      <c r="THB177" s="59"/>
      <c r="THC177" s="59"/>
      <c r="THD177" s="59"/>
      <c r="THE177" s="59"/>
      <c r="THF177" s="59"/>
      <c r="THG177" s="59"/>
      <c r="THH177" s="59"/>
      <c r="THI177" s="59"/>
      <c r="THJ177" s="59"/>
      <c r="THK177" s="59"/>
      <c r="THL177" s="59"/>
      <c r="THM177" s="59"/>
      <c r="THN177" s="59"/>
      <c r="THO177" s="59"/>
      <c r="THP177" s="59"/>
      <c r="THQ177" s="59"/>
      <c r="THR177" s="59"/>
      <c r="THS177" s="59"/>
      <c r="THT177" s="59"/>
      <c r="THU177" s="59"/>
      <c r="THV177" s="59"/>
      <c r="THW177" s="59"/>
      <c r="THX177" s="59"/>
      <c r="THY177" s="59"/>
      <c r="THZ177" s="59"/>
      <c r="TIA177" s="59"/>
      <c r="TIB177" s="59"/>
      <c r="TIC177" s="59"/>
      <c r="TID177" s="59"/>
      <c r="TIE177" s="59"/>
      <c r="TIF177" s="59"/>
      <c r="TIG177" s="59"/>
      <c r="TIH177" s="59"/>
      <c r="TII177" s="59"/>
      <c r="TIJ177" s="59"/>
      <c r="TIK177" s="59"/>
      <c r="TIL177" s="59"/>
      <c r="TIM177" s="59"/>
      <c r="TIN177" s="59"/>
      <c r="TIO177" s="59"/>
      <c r="TIP177" s="59"/>
      <c r="TIQ177" s="59"/>
      <c r="TIR177" s="59"/>
      <c r="TIS177" s="59"/>
      <c r="TIT177" s="59"/>
      <c r="TIU177" s="59"/>
      <c r="TIV177" s="59"/>
      <c r="TIW177" s="59"/>
      <c r="TIX177" s="59"/>
      <c r="TIY177" s="59"/>
      <c r="TIZ177" s="59"/>
      <c r="TJA177" s="59"/>
      <c r="TJB177" s="59"/>
      <c r="TJC177" s="59"/>
      <c r="TJD177" s="59"/>
      <c r="TJE177" s="59"/>
      <c r="TJF177" s="59"/>
      <c r="TJG177" s="59"/>
      <c r="TJH177" s="59"/>
      <c r="TJI177" s="59"/>
      <c r="TJJ177" s="59"/>
      <c r="TJK177" s="59"/>
      <c r="TJL177" s="59"/>
      <c r="TJM177" s="59"/>
      <c r="TJN177" s="59"/>
      <c r="TJO177" s="59"/>
      <c r="TJP177" s="59"/>
      <c r="TJQ177" s="59"/>
      <c r="TJR177" s="59"/>
      <c r="TJS177" s="59"/>
      <c r="TJT177" s="59"/>
      <c r="TJU177" s="59"/>
      <c r="TJV177" s="59"/>
      <c r="TJW177" s="59"/>
      <c r="TJX177" s="59"/>
      <c r="TJY177" s="59"/>
      <c r="TJZ177" s="59"/>
      <c r="TKA177" s="59"/>
      <c r="TKB177" s="59"/>
      <c r="TKC177" s="59"/>
      <c r="TKD177" s="59"/>
      <c r="TKE177" s="59"/>
      <c r="TKF177" s="59"/>
      <c r="TKG177" s="59"/>
      <c r="TKH177" s="59"/>
      <c r="TKI177" s="59"/>
      <c r="TKJ177" s="59"/>
      <c r="TKK177" s="59"/>
      <c r="TKL177" s="59"/>
      <c r="TKM177" s="59"/>
      <c r="TKN177" s="59"/>
      <c r="TKO177" s="59"/>
      <c r="TKP177" s="59"/>
      <c r="TKQ177" s="59"/>
      <c r="TKR177" s="59"/>
      <c r="TKS177" s="59"/>
      <c r="TKT177" s="59"/>
      <c r="TKU177" s="59"/>
      <c r="TKV177" s="59"/>
      <c r="TKW177" s="59"/>
      <c r="TKX177" s="59"/>
      <c r="TKY177" s="59"/>
      <c r="TKZ177" s="59"/>
      <c r="TLA177" s="59"/>
      <c r="TLB177" s="59"/>
      <c r="TLC177" s="59"/>
      <c r="TLD177" s="59"/>
      <c r="TLE177" s="59"/>
      <c r="TLF177" s="59"/>
      <c r="TLG177" s="59"/>
      <c r="TLH177" s="59"/>
      <c r="TLI177" s="59"/>
      <c r="TLJ177" s="59"/>
      <c r="TLK177" s="59"/>
      <c r="TLL177" s="59"/>
      <c r="TLM177" s="59"/>
      <c r="TLN177" s="59"/>
      <c r="TLO177" s="59"/>
      <c r="TLP177" s="59"/>
      <c r="TLQ177" s="59"/>
      <c r="TLR177" s="59"/>
      <c r="TLS177" s="59"/>
      <c r="TLT177" s="59"/>
      <c r="TLU177" s="59"/>
      <c r="TLV177" s="59"/>
      <c r="TLW177" s="59"/>
      <c r="TLX177" s="59"/>
      <c r="TLY177" s="59"/>
      <c r="TLZ177" s="59"/>
      <c r="TMA177" s="59"/>
      <c r="TMB177" s="59"/>
      <c r="TMC177" s="59"/>
      <c r="TMD177" s="59"/>
      <c r="TME177" s="59"/>
      <c r="TMF177" s="59"/>
      <c r="TMG177" s="59"/>
      <c r="TMH177" s="59"/>
      <c r="TMI177" s="59"/>
      <c r="TMJ177" s="59"/>
      <c r="TMK177" s="59"/>
      <c r="TML177" s="59"/>
      <c r="TMM177" s="59"/>
      <c r="TMN177" s="59"/>
      <c r="TMO177" s="59"/>
      <c r="TMP177" s="59"/>
      <c r="TMQ177" s="59"/>
      <c r="TMR177" s="59"/>
      <c r="TMS177" s="59"/>
      <c r="TMT177" s="59"/>
      <c r="TMU177" s="59"/>
      <c r="TMV177" s="59"/>
      <c r="TMW177" s="59"/>
      <c r="TMX177" s="59"/>
      <c r="TMY177" s="59"/>
      <c r="TMZ177" s="59"/>
      <c r="TNA177" s="59"/>
      <c r="TNB177" s="59"/>
      <c r="TNC177" s="59"/>
      <c r="TND177" s="59"/>
      <c r="TNE177" s="59"/>
      <c r="TNF177" s="59"/>
      <c r="TNG177" s="59"/>
      <c r="TNH177" s="59"/>
      <c r="TNI177" s="59"/>
      <c r="TNJ177" s="59"/>
      <c r="TNK177" s="59"/>
      <c r="TNL177" s="59"/>
      <c r="TNM177" s="59"/>
      <c r="TNN177" s="59"/>
      <c r="TNO177" s="59"/>
      <c r="TNP177" s="59"/>
      <c r="TNQ177" s="59"/>
      <c r="TNR177" s="59"/>
      <c r="TNS177" s="59"/>
      <c r="TNT177" s="59"/>
      <c r="TNU177" s="59"/>
      <c r="TNV177" s="59"/>
      <c r="TNW177" s="59"/>
      <c r="TNX177" s="59"/>
      <c r="TNY177" s="59"/>
      <c r="TNZ177" s="59"/>
      <c r="TOA177" s="59"/>
      <c r="TOB177" s="59"/>
      <c r="TOC177" s="59"/>
      <c r="TOD177" s="59"/>
      <c r="TOE177" s="59"/>
      <c r="TOF177" s="59"/>
      <c r="TOG177" s="59"/>
      <c r="TOH177" s="59"/>
      <c r="TOI177" s="59"/>
      <c r="TOJ177" s="59"/>
      <c r="TOK177" s="59"/>
      <c r="TOL177" s="59"/>
      <c r="TOM177" s="59"/>
      <c r="TON177" s="59"/>
      <c r="TOO177" s="59"/>
      <c r="TOP177" s="59"/>
      <c r="TOQ177" s="59"/>
      <c r="TOR177" s="59"/>
      <c r="TOS177" s="59"/>
      <c r="TOT177" s="59"/>
      <c r="TOU177" s="59"/>
      <c r="TOV177" s="59"/>
      <c r="TOW177" s="59"/>
      <c r="TOX177" s="59"/>
      <c r="TOY177" s="59"/>
      <c r="TOZ177" s="59"/>
      <c r="TPA177" s="59"/>
      <c r="TPB177" s="59"/>
      <c r="TPC177" s="59"/>
      <c r="TPD177" s="59"/>
      <c r="TPE177" s="59"/>
      <c r="TPF177" s="59"/>
      <c r="TPG177" s="59"/>
      <c r="TPH177" s="59"/>
      <c r="TPI177" s="59"/>
      <c r="TPJ177" s="59"/>
      <c r="TPK177" s="59"/>
      <c r="TPL177" s="59"/>
      <c r="TPM177" s="59"/>
      <c r="TPN177" s="59"/>
      <c r="TPO177" s="59"/>
      <c r="TPP177" s="59"/>
      <c r="TPQ177" s="59"/>
      <c r="TPR177" s="59"/>
      <c r="TPS177" s="59"/>
      <c r="TPT177" s="59"/>
      <c r="TPU177" s="59"/>
      <c r="TPV177" s="59"/>
      <c r="TPW177" s="59"/>
      <c r="TPX177" s="59"/>
      <c r="TPY177" s="59"/>
      <c r="TPZ177" s="59"/>
      <c r="TQA177" s="59"/>
      <c r="TQB177" s="59"/>
      <c r="TQC177" s="59"/>
      <c r="TQD177" s="59"/>
      <c r="TQE177" s="59"/>
      <c r="TQF177" s="59"/>
      <c r="TQG177" s="59"/>
      <c r="TQH177" s="59"/>
      <c r="TQI177" s="59"/>
      <c r="TQJ177" s="59"/>
      <c r="TQK177" s="59"/>
      <c r="TQL177" s="59"/>
      <c r="TQM177" s="59"/>
      <c r="TQN177" s="59"/>
      <c r="TQO177" s="59"/>
      <c r="TQP177" s="59"/>
      <c r="TQQ177" s="59"/>
      <c r="TQR177" s="59"/>
      <c r="TQS177" s="59"/>
      <c r="TQT177" s="59"/>
      <c r="TQU177" s="59"/>
      <c r="TQV177" s="59"/>
      <c r="TQW177" s="59"/>
      <c r="TQX177" s="59"/>
      <c r="TQY177" s="59"/>
      <c r="TQZ177" s="59"/>
      <c r="TRA177" s="59"/>
      <c r="TRB177" s="59"/>
      <c r="TRC177" s="59"/>
      <c r="TRD177" s="59"/>
      <c r="TRE177" s="59"/>
      <c r="TRF177" s="59"/>
      <c r="TRG177" s="59"/>
      <c r="TRH177" s="59"/>
      <c r="TRI177" s="59"/>
      <c r="TRJ177" s="59"/>
      <c r="TRK177" s="59"/>
      <c r="TRL177" s="59"/>
      <c r="TRM177" s="59"/>
      <c r="TRN177" s="59"/>
      <c r="TRO177" s="59"/>
      <c r="TRP177" s="59"/>
      <c r="TRQ177" s="59"/>
      <c r="TRR177" s="59"/>
      <c r="TRS177" s="59"/>
      <c r="TRT177" s="59"/>
      <c r="TRU177" s="59"/>
      <c r="TRV177" s="59"/>
      <c r="TRW177" s="59"/>
      <c r="TRX177" s="59"/>
      <c r="TRY177" s="59"/>
      <c r="TRZ177" s="59"/>
      <c r="TSA177" s="59"/>
      <c r="TSB177" s="59"/>
      <c r="TSC177" s="59"/>
      <c r="TSD177" s="59"/>
      <c r="TSE177" s="59"/>
      <c r="TSF177" s="59"/>
      <c r="TSG177" s="59"/>
      <c r="TSH177" s="59"/>
      <c r="TSI177" s="59"/>
      <c r="TSJ177" s="59"/>
      <c r="TSK177" s="59"/>
      <c r="TSL177" s="59"/>
      <c r="TSM177" s="59"/>
      <c r="TSN177" s="59"/>
      <c r="TSO177" s="59"/>
      <c r="TSP177" s="59"/>
      <c r="TSQ177" s="59"/>
      <c r="TSR177" s="59"/>
      <c r="TSS177" s="59"/>
      <c r="TST177" s="59"/>
      <c r="TSU177" s="59"/>
      <c r="TSV177" s="59"/>
      <c r="TSW177" s="59"/>
      <c r="TSX177" s="59"/>
      <c r="TSY177" s="59"/>
      <c r="TSZ177" s="59"/>
      <c r="TTA177" s="59"/>
      <c r="TTB177" s="59"/>
      <c r="TTC177" s="59"/>
      <c r="TTD177" s="59"/>
      <c r="TTE177" s="59"/>
      <c r="TTF177" s="59"/>
      <c r="TTG177" s="59"/>
      <c r="TTH177" s="59"/>
      <c r="TTI177" s="59"/>
      <c r="TTJ177" s="59"/>
      <c r="TTK177" s="59"/>
      <c r="TTL177" s="59"/>
      <c r="TTM177" s="59"/>
      <c r="TTN177" s="59"/>
      <c r="TTO177" s="59"/>
      <c r="TTP177" s="59"/>
      <c r="TTQ177" s="59"/>
      <c r="TTR177" s="59"/>
      <c r="TTS177" s="59"/>
      <c r="TTT177" s="59"/>
      <c r="TTU177" s="59"/>
      <c r="TTV177" s="59"/>
      <c r="TTW177" s="59"/>
      <c r="TTX177" s="59"/>
      <c r="TTY177" s="59"/>
      <c r="TTZ177" s="59"/>
      <c r="TUA177" s="59"/>
      <c r="TUB177" s="59"/>
      <c r="TUC177" s="59"/>
      <c r="TUD177" s="59"/>
      <c r="TUE177" s="59"/>
      <c r="TUF177" s="59"/>
      <c r="TUG177" s="59"/>
      <c r="TUH177" s="59"/>
      <c r="TUI177" s="59"/>
      <c r="TUJ177" s="59"/>
      <c r="TUK177" s="59"/>
      <c r="TUL177" s="59"/>
      <c r="TUM177" s="59"/>
      <c r="TUN177" s="59"/>
      <c r="TUO177" s="59"/>
      <c r="TUP177" s="59"/>
      <c r="TUQ177" s="59"/>
      <c r="TUR177" s="59"/>
      <c r="TUS177" s="59"/>
      <c r="TUT177" s="59"/>
      <c r="TUU177" s="59"/>
      <c r="TUV177" s="59"/>
      <c r="TUW177" s="59"/>
      <c r="TUX177" s="59"/>
      <c r="TUY177" s="59"/>
      <c r="TUZ177" s="59"/>
      <c r="TVA177" s="59"/>
      <c r="TVB177" s="59"/>
      <c r="TVC177" s="59"/>
      <c r="TVD177" s="59"/>
      <c r="TVE177" s="59"/>
      <c r="TVF177" s="59"/>
      <c r="TVG177" s="59"/>
      <c r="TVH177" s="59"/>
      <c r="TVI177" s="59"/>
      <c r="TVJ177" s="59"/>
      <c r="TVK177" s="59"/>
      <c r="TVL177" s="59"/>
      <c r="TVM177" s="59"/>
      <c r="TVN177" s="59"/>
      <c r="TVO177" s="59"/>
      <c r="TVP177" s="59"/>
      <c r="TVQ177" s="59"/>
      <c r="TVR177" s="59"/>
      <c r="TVS177" s="59"/>
      <c r="TVT177" s="59"/>
      <c r="TVU177" s="59"/>
      <c r="TVV177" s="59"/>
      <c r="TVW177" s="59"/>
      <c r="TVX177" s="59"/>
      <c r="TVY177" s="59"/>
      <c r="TVZ177" s="59"/>
      <c r="TWA177" s="59"/>
      <c r="TWB177" s="59"/>
      <c r="TWC177" s="59"/>
      <c r="TWD177" s="59"/>
      <c r="TWE177" s="59"/>
      <c r="TWF177" s="59"/>
      <c r="TWG177" s="59"/>
      <c r="TWH177" s="59"/>
      <c r="TWI177" s="59"/>
      <c r="TWJ177" s="59"/>
      <c r="TWK177" s="59"/>
      <c r="TWL177" s="59"/>
      <c r="TWM177" s="59"/>
      <c r="TWN177" s="59"/>
      <c r="TWO177" s="59"/>
      <c r="TWP177" s="59"/>
      <c r="TWQ177" s="59"/>
      <c r="TWR177" s="59"/>
      <c r="TWS177" s="59"/>
      <c r="TWT177" s="59"/>
      <c r="TWU177" s="59"/>
      <c r="TWV177" s="59"/>
      <c r="TWW177" s="59"/>
      <c r="TWX177" s="59"/>
      <c r="TWY177" s="59"/>
      <c r="TWZ177" s="59"/>
      <c r="TXA177" s="59"/>
      <c r="TXB177" s="59"/>
      <c r="TXC177" s="59"/>
      <c r="TXD177" s="59"/>
      <c r="TXE177" s="59"/>
      <c r="TXF177" s="59"/>
      <c r="TXG177" s="59"/>
      <c r="TXH177" s="59"/>
      <c r="TXI177" s="59"/>
      <c r="TXJ177" s="59"/>
      <c r="TXK177" s="59"/>
      <c r="TXL177" s="59"/>
      <c r="TXM177" s="59"/>
      <c r="TXN177" s="59"/>
      <c r="TXO177" s="59"/>
      <c r="TXP177" s="59"/>
      <c r="TXQ177" s="59"/>
      <c r="TXR177" s="59"/>
      <c r="TXS177" s="59"/>
      <c r="TXT177" s="59"/>
      <c r="TXU177" s="59"/>
      <c r="TXV177" s="59"/>
      <c r="TXW177" s="59"/>
      <c r="TXX177" s="59"/>
      <c r="TXY177" s="59"/>
      <c r="TXZ177" s="59"/>
      <c r="TYA177" s="59"/>
      <c r="TYB177" s="59"/>
      <c r="TYC177" s="59"/>
      <c r="TYD177" s="59"/>
      <c r="TYE177" s="59"/>
      <c r="TYF177" s="59"/>
      <c r="TYG177" s="59"/>
      <c r="TYH177" s="59"/>
      <c r="TYI177" s="59"/>
      <c r="TYJ177" s="59"/>
      <c r="TYK177" s="59"/>
      <c r="TYL177" s="59"/>
      <c r="TYM177" s="59"/>
      <c r="TYN177" s="59"/>
      <c r="TYO177" s="59"/>
      <c r="TYP177" s="59"/>
      <c r="TYQ177" s="59"/>
      <c r="TYR177" s="59"/>
      <c r="TYS177" s="59"/>
      <c r="TYT177" s="59"/>
      <c r="TYU177" s="59"/>
      <c r="TYV177" s="59"/>
      <c r="TYW177" s="59"/>
      <c r="TYX177" s="59"/>
      <c r="TYY177" s="59"/>
      <c r="TYZ177" s="59"/>
      <c r="TZA177" s="59"/>
      <c r="TZB177" s="59"/>
      <c r="TZC177" s="59"/>
      <c r="TZD177" s="59"/>
      <c r="TZE177" s="59"/>
      <c r="TZF177" s="59"/>
      <c r="TZG177" s="59"/>
      <c r="TZH177" s="59"/>
      <c r="TZI177" s="59"/>
      <c r="TZJ177" s="59"/>
      <c r="TZK177" s="59"/>
      <c r="TZL177" s="59"/>
      <c r="TZM177" s="59"/>
      <c r="TZN177" s="59"/>
      <c r="TZO177" s="59"/>
      <c r="TZP177" s="59"/>
      <c r="TZQ177" s="59"/>
      <c r="TZR177" s="59"/>
      <c r="TZS177" s="59"/>
      <c r="TZT177" s="59"/>
      <c r="TZU177" s="59"/>
      <c r="TZV177" s="59"/>
      <c r="TZW177" s="59"/>
      <c r="TZX177" s="59"/>
      <c r="TZY177" s="59"/>
      <c r="TZZ177" s="59"/>
      <c r="UAA177" s="59"/>
      <c r="UAB177" s="59"/>
      <c r="UAC177" s="59"/>
      <c r="UAD177" s="59"/>
      <c r="UAE177" s="59"/>
      <c r="UAF177" s="59"/>
      <c r="UAG177" s="59"/>
      <c r="UAH177" s="59"/>
      <c r="UAI177" s="59"/>
      <c r="UAJ177" s="59"/>
      <c r="UAK177" s="59"/>
      <c r="UAL177" s="59"/>
      <c r="UAM177" s="59"/>
      <c r="UAN177" s="59"/>
      <c r="UAO177" s="59"/>
      <c r="UAP177" s="59"/>
      <c r="UAQ177" s="59"/>
      <c r="UAR177" s="59"/>
      <c r="UAS177" s="59"/>
      <c r="UAT177" s="59"/>
      <c r="UAU177" s="59"/>
      <c r="UAV177" s="59"/>
      <c r="UAW177" s="59"/>
      <c r="UAX177" s="59"/>
      <c r="UAY177" s="59"/>
      <c r="UAZ177" s="59"/>
      <c r="UBA177" s="59"/>
      <c r="UBB177" s="59"/>
      <c r="UBC177" s="59"/>
      <c r="UBD177" s="59"/>
      <c r="UBE177" s="59"/>
      <c r="UBF177" s="59"/>
      <c r="UBG177" s="59"/>
      <c r="UBH177" s="59"/>
      <c r="UBI177" s="59"/>
      <c r="UBJ177" s="59"/>
      <c r="UBK177" s="59"/>
      <c r="UBL177" s="59"/>
      <c r="UBM177" s="59"/>
      <c r="UBN177" s="59"/>
      <c r="UBO177" s="59"/>
      <c r="UBP177" s="59"/>
      <c r="UBQ177" s="59"/>
      <c r="UBR177" s="59"/>
      <c r="UBS177" s="59"/>
      <c r="UBT177" s="59"/>
      <c r="UBU177" s="59"/>
      <c r="UBV177" s="59"/>
      <c r="UBW177" s="59"/>
      <c r="UBX177" s="59"/>
      <c r="UBY177" s="59"/>
      <c r="UBZ177" s="59"/>
      <c r="UCA177" s="59"/>
      <c r="UCB177" s="59"/>
      <c r="UCC177" s="59"/>
      <c r="UCD177" s="59"/>
      <c r="UCE177" s="59"/>
      <c r="UCF177" s="59"/>
      <c r="UCG177" s="59"/>
      <c r="UCH177" s="59"/>
      <c r="UCI177" s="59"/>
      <c r="UCJ177" s="59"/>
      <c r="UCK177" s="59"/>
      <c r="UCL177" s="59"/>
      <c r="UCM177" s="59"/>
      <c r="UCN177" s="59"/>
      <c r="UCO177" s="59"/>
      <c r="UCP177" s="59"/>
      <c r="UCQ177" s="59"/>
      <c r="UCR177" s="59"/>
      <c r="UCS177" s="59"/>
      <c r="UCT177" s="59"/>
      <c r="UCU177" s="59"/>
      <c r="UCV177" s="59"/>
      <c r="UCW177" s="59"/>
      <c r="UCX177" s="59"/>
      <c r="UCY177" s="59"/>
      <c r="UCZ177" s="59"/>
      <c r="UDA177" s="59"/>
      <c r="UDB177" s="59"/>
      <c r="UDC177" s="59"/>
      <c r="UDD177" s="59"/>
      <c r="UDE177" s="59"/>
      <c r="UDF177" s="59"/>
      <c r="UDG177" s="59"/>
      <c r="UDH177" s="59"/>
      <c r="UDI177" s="59"/>
      <c r="UDJ177" s="59"/>
      <c r="UDK177" s="59"/>
      <c r="UDL177" s="59"/>
      <c r="UDM177" s="59"/>
      <c r="UDN177" s="59"/>
      <c r="UDO177" s="59"/>
      <c r="UDP177" s="59"/>
      <c r="UDQ177" s="59"/>
      <c r="UDR177" s="59"/>
      <c r="UDS177" s="59"/>
      <c r="UDT177" s="59"/>
      <c r="UDU177" s="59"/>
      <c r="UDV177" s="59"/>
      <c r="UDW177" s="59"/>
      <c r="UDX177" s="59"/>
      <c r="UDY177" s="59"/>
      <c r="UDZ177" s="59"/>
      <c r="UEA177" s="59"/>
      <c r="UEB177" s="59"/>
      <c r="UEC177" s="59"/>
      <c r="UED177" s="59"/>
      <c r="UEE177" s="59"/>
      <c r="UEF177" s="59"/>
      <c r="UEG177" s="59"/>
      <c r="UEH177" s="59"/>
      <c r="UEI177" s="59"/>
      <c r="UEJ177" s="59"/>
      <c r="UEK177" s="59"/>
      <c r="UEL177" s="59"/>
      <c r="UEM177" s="59"/>
      <c r="UEN177" s="59"/>
      <c r="UEO177" s="59"/>
      <c r="UEP177" s="59"/>
      <c r="UEQ177" s="59"/>
      <c r="UER177" s="59"/>
      <c r="UES177" s="59"/>
      <c r="UET177" s="59"/>
      <c r="UEU177" s="59"/>
      <c r="UEV177" s="59"/>
      <c r="UEW177" s="59"/>
      <c r="UEX177" s="59"/>
      <c r="UEY177" s="59"/>
      <c r="UEZ177" s="59"/>
      <c r="UFA177" s="59"/>
      <c r="UFB177" s="59"/>
      <c r="UFC177" s="59"/>
      <c r="UFD177" s="59"/>
      <c r="UFE177" s="59"/>
      <c r="UFF177" s="59"/>
      <c r="UFG177" s="59"/>
      <c r="UFH177" s="59"/>
      <c r="UFI177" s="59"/>
      <c r="UFJ177" s="59"/>
      <c r="UFK177" s="59"/>
      <c r="UFL177" s="59"/>
      <c r="UFM177" s="59"/>
      <c r="UFN177" s="59"/>
      <c r="UFO177" s="59"/>
      <c r="UFP177" s="59"/>
      <c r="UFQ177" s="59"/>
      <c r="UFR177" s="59"/>
      <c r="UFS177" s="59"/>
      <c r="UFT177" s="59"/>
      <c r="UFU177" s="59"/>
      <c r="UFV177" s="59"/>
      <c r="UFW177" s="59"/>
      <c r="UFX177" s="59"/>
      <c r="UFY177" s="59"/>
      <c r="UFZ177" s="59"/>
      <c r="UGA177" s="59"/>
      <c r="UGB177" s="59"/>
      <c r="UGC177" s="59"/>
      <c r="UGD177" s="59"/>
      <c r="UGE177" s="59"/>
      <c r="UGF177" s="59"/>
      <c r="UGG177" s="59"/>
      <c r="UGH177" s="59"/>
      <c r="UGI177" s="59"/>
      <c r="UGJ177" s="59"/>
      <c r="UGK177" s="59"/>
      <c r="UGL177" s="59"/>
      <c r="UGM177" s="59"/>
      <c r="UGN177" s="59"/>
      <c r="UGO177" s="59"/>
      <c r="UGP177" s="59"/>
      <c r="UGQ177" s="59"/>
      <c r="UGR177" s="59"/>
      <c r="UGS177" s="59"/>
      <c r="UGT177" s="59"/>
      <c r="UGU177" s="59"/>
      <c r="UGV177" s="59"/>
      <c r="UGW177" s="59"/>
      <c r="UGX177" s="59"/>
      <c r="UGY177" s="59"/>
      <c r="UGZ177" s="59"/>
      <c r="UHA177" s="59"/>
      <c r="UHB177" s="59"/>
      <c r="UHC177" s="59"/>
      <c r="UHD177" s="59"/>
      <c r="UHE177" s="59"/>
      <c r="UHF177" s="59"/>
      <c r="UHG177" s="59"/>
      <c r="UHH177" s="59"/>
      <c r="UHI177" s="59"/>
      <c r="UHJ177" s="59"/>
      <c r="UHK177" s="59"/>
      <c r="UHL177" s="59"/>
      <c r="UHM177" s="59"/>
      <c r="UHN177" s="59"/>
      <c r="UHO177" s="59"/>
      <c r="UHP177" s="59"/>
      <c r="UHQ177" s="59"/>
      <c r="UHR177" s="59"/>
      <c r="UHS177" s="59"/>
      <c r="UHT177" s="59"/>
      <c r="UHU177" s="59"/>
      <c r="UHV177" s="59"/>
      <c r="UHW177" s="59"/>
      <c r="UHX177" s="59"/>
      <c r="UHY177" s="59"/>
      <c r="UHZ177" s="59"/>
      <c r="UIA177" s="59"/>
      <c r="UIB177" s="59"/>
      <c r="UIC177" s="59"/>
      <c r="UID177" s="59"/>
      <c r="UIE177" s="59"/>
      <c r="UIF177" s="59"/>
      <c r="UIG177" s="59"/>
      <c r="UIH177" s="59"/>
      <c r="UII177" s="59"/>
      <c r="UIJ177" s="59"/>
      <c r="UIK177" s="59"/>
      <c r="UIL177" s="59"/>
      <c r="UIM177" s="59"/>
      <c r="UIN177" s="59"/>
      <c r="UIO177" s="59"/>
      <c r="UIP177" s="59"/>
      <c r="UIQ177" s="59"/>
      <c r="UIR177" s="59"/>
      <c r="UIS177" s="59"/>
      <c r="UIT177" s="59"/>
      <c r="UIU177" s="59"/>
      <c r="UIV177" s="59"/>
      <c r="UIW177" s="59"/>
      <c r="UIX177" s="59"/>
      <c r="UIY177" s="59"/>
      <c r="UIZ177" s="59"/>
      <c r="UJA177" s="59"/>
      <c r="UJB177" s="59"/>
      <c r="UJC177" s="59"/>
      <c r="UJD177" s="59"/>
      <c r="UJE177" s="59"/>
      <c r="UJF177" s="59"/>
      <c r="UJG177" s="59"/>
      <c r="UJH177" s="59"/>
      <c r="UJI177" s="59"/>
      <c r="UJJ177" s="59"/>
      <c r="UJK177" s="59"/>
      <c r="UJL177" s="59"/>
      <c r="UJM177" s="59"/>
      <c r="UJN177" s="59"/>
      <c r="UJO177" s="59"/>
      <c r="UJP177" s="59"/>
      <c r="UJQ177" s="59"/>
      <c r="UJR177" s="59"/>
      <c r="UJS177" s="59"/>
      <c r="UJT177" s="59"/>
      <c r="UJU177" s="59"/>
      <c r="UJV177" s="59"/>
      <c r="UJW177" s="59"/>
      <c r="UJX177" s="59"/>
      <c r="UJY177" s="59"/>
      <c r="UJZ177" s="59"/>
      <c r="UKA177" s="59"/>
      <c r="UKB177" s="59"/>
      <c r="UKC177" s="59"/>
      <c r="UKD177" s="59"/>
      <c r="UKE177" s="59"/>
      <c r="UKF177" s="59"/>
      <c r="UKG177" s="59"/>
      <c r="UKH177" s="59"/>
      <c r="UKI177" s="59"/>
      <c r="UKJ177" s="59"/>
      <c r="UKK177" s="59"/>
      <c r="UKL177" s="59"/>
      <c r="UKM177" s="59"/>
      <c r="UKN177" s="59"/>
      <c r="UKO177" s="59"/>
      <c r="UKP177" s="59"/>
      <c r="UKQ177" s="59"/>
      <c r="UKR177" s="59"/>
      <c r="UKS177" s="59"/>
      <c r="UKT177" s="59"/>
      <c r="UKU177" s="59"/>
      <c r="UKV177" s="59"/>
      <c r="UKW177" s="59"/>
      <c r="UKX177" s="59"/>
      <c r="UKY177" s="59"/>
      <c r="UKZ177" s="59"/>
      <c r="ULA177" s="59"/>
      <c r="ULB177" s="59"/>
      <c r="ULC177" s="59"/>
      <c r="ULD177" s="59"/>
      <c r="ULE177" s="59"/>
      <c r="ULF177" s="59"/>
      <c r="ULG177" s="59"/>
      <c r="ULH177" s="59"/>
      <c r="ULI177" s="59"/>
      <c r="ULJ177" s="59"/>
      <c r="ULK177" s="59"/>
      <c r="ULL177" s="59"/>
      <c r="ULM177" s="59"/>
      <c r="ULN177" s="59"/>
      <c r="ULO177" s="59"/>
      <c r="ULP177" s="59"/>
      <c r="ULQ177" s="59"/>
      <c r="ULR177" s="59"/>
      <c r="ULS177" s="59"/>
      <c r="ULT177" s="59"/>
      <c r="ULU177" s="59"/>
      <c r="ULV177" s="59"/>
      <c r="ULW177" s="59"/>
      <c r="ULX177" s="59"/>
      <c r="ULY177" s="59"/>
      <c r="ULZ177" s="59"/>
      <c r="UMA177" s="59"/>
      <c r="UMB177" s="59"/>
      <c r="UMC177" s="59"/>
      <c r="UMD177" s="59"/>
      <c r="UME177" s="59"/>
      <c r="UMF177" s="59"/>
      <c r="UMG177" s="59"/>
      <c r="UMH177" s="59"/>
      <c r="UMI177" s="59"/>
      <c r="UMJ177" s="59"/>
      <c r="UMK177" s="59"/>
      <c r="UML177" s="59"/>
      <c r="UMM177" s="59"/>
      <c r="UMN177" s="59"/>
      <c r="UMO177" s="59"/>
      <c r="UMP177" s="59"/>
      <c r="UMQ177" s="59"/>
      <c r="UMR177" s="59"/>
      <c r="UMS177" s="59"/>
      <c r="UMT177" s="59"/>
      <c r="UMU177" s="59"/>
      <c r="UMV177" s="59"/>
      <c r="UMW177" s="59"/>
      <c r="UMX177" s="59"/>
      <c r="UMY177" s="59"/>
      <c r="UMZ177" s="59"/>
      <c r="UNA177" s="59"/>
      <c r="UNB177" s="59"/>
      <c r="UNC177" s="59"/>
      <c r="UND177" s="59"/>
      <c r="UNE177" s="59"/>
      <c r="UNF177" s="59"/>
      <c r="UNG177" s="59"/>
      <c r="UNH177" s="59"/>
      <c r="UNI177" s="59"/>
      <c r="UNJ177" s="59"/>
      <c r="UNK177" s="59"/>
      <c r="UNL177" s="59"/>
      <c r="UNM177" s="59"/>
      <c r="UNN177" s="59"/>
      <c r="UNO177" s="59"/>
      <c r="UNP177" s="59"/>
      <c r="UNQ177" s="59"/>
      <c r="UNR177" s="59"/>
      <c r="UNS177" s="59"/>
      <c r="UNT177" s="59"/>
      <c r="UNU177" s="59"/>
      <c r="UNV177" s="59"/>
      <c r="UNW177" s="59"/>
      <c r="UNX177" s="59"/>
      <c r="UNY177" s="59"/>
      <c r="UNZ177" s="59"/>
      <c r="UOA177" s="59"/>
      <c r="UOB177" s="59"/>
      <c r="UOC177" s="59"/>
      <c r="UOD177" s="59"/>
      <c r="UOE177" s="59"/>
      <c r="UOF177" s="59"/>
      <c r="UOG177" s="59"/>
      <c r="UOH177" s="59"/>
      <c r="UOI177" s="59"/>
      <c r="UOJ177" s="59"/>
      <c r="UOK177" s="59"/>
      <c r="UOL177" s="59"/>
      <c r="UOM177" s="59"/>
      <c r="UON177" s="59"/>
      <c r="UOO177" s="59"/>
      <c r="UOP177" s="59"/>
      <c r="UOQ177" s="59"/>
      <c r="UOR177" s="59"/>
      <c r="UOS177" s="59"/>
      <c r="UOT177" s="59"/>
      <c r="UOU177" s="59"/>
      <c r="UOV177" s="59"/>
      <c r="UOW177" s="59"/>
      <c r="UOX177" s="59"/>
      <c r="UOY177" s="59"/>
      <c r="UOZ177" s="59"/>
      <c r="UPA177" s="59"/>
      <c r="UPB177" s="59"/>
      <c r="UPC177" s="59"/>
      <c r="UPD177" s="59"/>
      <c r="UPE177" s="59"/>
      <c r="UPF177" s="59"/>
      <c r="UPG177" s="59"/>
      <c r="UPH177" s="59"/>
      <c r="UPI177" s="59"/>
      <c r="UPJ177" s="59"/>
      <c r="UPK177" s="59"/>
      <c r="UPL177" s="59"/>
      <c r="UPM177" s="59"/>
      <c r="UPN177" s="59"/>
      <c r="UPO177" s="59"/>
      <c r="UPP177" s="59"/>
      <c r="UPQ177" s="59"/>
      <c r="UPR177" s="59"/>
      <c r="UPS177" s="59"/>
      <c r="UPT177" s="59"/>
      <c r="UPU177" s="59"/>
      <c r="UPV177" s="59"/>
      <c r="UPW177" s="59"/>
      <c r="UPX177" s="59"/>
      <c r="UPY177" s="59"/>
      <c r="UPZ177" s="59"/>
      <c r="UQA177" s="59"/>
      <c r="UQB177" s="59"/>
      <c r="UQC177" s="59"/>
      <c r="UQD177" s="59"/>
      <c r="UQE177" s="59"/>
      <c r="UQF177" s="59"/>
      <c r="UQG177" s="59"/>
      <c r="UQH177" s="59"/>
      <c r="UQI177" s="59"/>
      <c r="UQJ177" s="59"/>
      <c r="UQK177" s="59"/>
      <c r="UQL177" s="59"/>
      <c r="UQM177" s="59"/>
      <c r="UQN177" s="59"/>
      <c r="UQO177" s="59"/>
      <c r="UQP177" s="59"/>
      <c r="UQQ177" s="59"/>
      <c r="UQR177" s="59"/>
      <c r="UQS177" s="59"/>
      <c r="UQT177" s="59"/>
      <c r="UQU177" s="59"/>
      <c r="UQV177" s="59"/>
      <c r="UQW177" s="59"/>
      <c r="UQX177" s="59"/>
      <c r="UQY177" s="59"/>
      <c r="UQZ177" s="59"/>
      <c r="URA177" s="59"/>
      <c r="URB177" s="59"/>
      <c r="URC177" s="59"/>
      <c r="URD177" s="59"/>
      <c r="URE177" s="59"/>
      <c r="URF177" s="59"/>
      <c r="URG177" s="59"/>
      <c r="URH177" s="59"/>
      <c r="URI177" s="59"/>
      <c r="URJ177" s="59"/>
      <c r="URK177" s="59"/>
      <c r="URL177" s="59"/>
      <c r="URM177" s="59"/>
      <c r="URN177" s="59"/>
      <c r="URO177" s="59"/>
      <c r="URP177" s="59"/>
      <c r="URQ177" s="59"/>
      <c r="URR177" s="59"/>
      <c r="URS177" s="59"/>
      <c r="URT177" s="59"/>
      <c r="URU177" s="59"/>
      <c r="URV177" s="59"/>
      <c r="URW177" s="59"/>
      <c r="URX177" s="59"/>
      <c r="URY177" s="59"/>
      <c r="URZ177" s="59"/>
      <c r="USA177" s="59"/>
      <c r="USB177" s="59"/>
      <c r="USC177" s="59"/>
      <c r="USD177" s="59"/>
      <c r="USE177" s="59"/>
      <c r="USF177" s="59"/>
      <c r="USG177" s="59"/>
      <c r="USH177" s="59"/>
      <c r="USI177" s="59"/>
      <c r="USJ177" s="59"/>
      <c r="USK177" s="59"/>
      <c r="USL177" s="59"/>
      <c r="USM177" s="59"/>
      <c r="USN177" s="59"/>
      <c r="USO177" s="59"/>
      <c r="USP177" s="59"/>
      <c r="USQ177" s="59"/>
      <c r="USR177" s="59"/>
      <c r="USS177" s="59"/>
      <c r="UST177" s="59"/>
      <c r="USU177" s="59"/>
      <c r="USV177" s="59"/>
      <c r="USW177" s="59"/>
      <c r="USX177" s="59"/>
      <c r="USY177" s="59"/>
      <c r="USZ177" s="59"/>
      <c r="UTA177" s="59"/>
      <c r="UTB177" s="59"/>
      <c r="UTC177" s="59"/>
      <c r="UTD177" s="59"/>
      <c r="UTE177" s="59"/>
      <c r="UTF177" s="59"/>
      <c r="UTG177" s="59"/>
      <c r="UTH177" s="59"/>
      <c r="UTI177" s="59"/>
      <c r="UTJ177" s="59"/>
      <c r="UTK177" s="59"/>
      <c r="UTL177" s="59"/>
      <c r="UTM177" s="59"/>
      <c r="UTN177" s="59"/>
      <c r="UTO177" s="59"/>
      <c r="UTP177" s="59"/>
      <c r="UTQ177" s="59"/>
      <c r="UTR177" s="59"/>
      <c r="UTS177" s="59"/>
      <c r="UTT177" s="59"/>
      <c r="UTU177" s="59"/>
      <c r="UTV177" s="59"/>
      <c r="UTW177" s="59"/>
      <c r="UTX177" s="59"/>
      <c r="UTY177" s="59"/>
      <c r="UTZ177" s="59"/>
      <c r="UUA177" s="59"/>
      <c r="UUB177" s="59"/>
      <c r="UUC177" s="59"/>
      <c r="UUD177" s="59"/>
      <c r="UUE177" s="59"/>
      <c r="UUF177" s="59"/>
      <c r="UUG177" s="59"/>
      <c r="UUH177" s="59"/>
      <c r="UUI177" s="59"/>
      <c r="UUJ177" s="59"/>
      <c r="UUK177" s="59"/>
      <c r="UUL177" s="59"/>
      <c r="UUM177" s="59"/>
      <c r="UUN177" s="59"/>
      <c r="UUO177" s="59"/>
      <c r="UUP177" s="59"/>
      <c r="UUQ177" s="59"/>
      <c r="UUR177" s="59"/>
      <c r="UUS177" s="59"/>
      <c r="UUT177" s="59"/>
      <c r="UUU177" s="59"/>
      <c r="UUV177" s="59"/>
      <c r="UUW177" s="59"/>
      <c r="UUX177" s="59"/>
      <c r="UUY177" s="59"/>
      <c r="UUZ177" s="59"/>
      <c r="UVA177" s="59"/>
      <c r="UVB177" s="59"/>
      <c r="UVC177" s="59"/>
      <c r="UVD177" s="59"/>
      <c r="UVE177" s="59"/>
      <c r="UVF177" s="59"/>
      <c r="UVG177" s="59"/>
      <c r="UVH177" s="59"/>
      <c r="UVI177" s="59"/>
      <c r="UVJ177" s="59"/>
      <c r="UVK177" s="59"/>
      <c r="UVL177" s="59"/>
      <c r="UVM177" s="59"/>
      <c r="UVN177" s="59"/>
      <c r="UVO177" s="59"/>
      <c r="UVP177" s="59"/>
      <c r="UVQ177" s="59"/>
      <c r="UVR177" s="59"/>
      <c r="UVS177" s="59"/>
      <c r="UVT177" s="59"/>
      <c r="UVU177" s="59"/>
      <c r="UVV177" s="59"/>
      <c r="UVW177" s="59"/>
      <c r="UVX177" s="59"/>
      <c r="UVY177" s="59"/>
      <c r="UVZ177" s="59"/>
      <c r="UWA177" s="59"/>
      <c r="UWB177" s="59"/>
      <c r="UWC177" s="59"/>
      <c r="UWD177" s="59"/>
      <c r="UWE177" s="59"/>
      <c r="UWF177" s="59"/>
      <c r="UWG177" s="59"/>
      <c r="UWH177" s="59"/>
      <c r="UWI177" s="59"/>
      <c r="UWJ177" s="59"/>
      <c r="UWK177" s="59"/>
      <c r="UWL177" s="59"/>
      <c r="UWM177" s="59"/>
      <c r="UWN177" s="59"/>
      <c r="UWO177" s="59"/>
      <c r="UWP177" s="59"/>
      <c r="UWQ177" s="59"/>
      <c r="UWR177" s="59"/>
      <c r="UWS177" s="59"/>
      <c r="UWT177" s="59"/>
      <c r="UWU177" s="59"/>
      <c r="UWV177" s="59"/>
      <c r="UWW177" s="59"/>
      <c r="UWX177" s="59"/>
      <c r="UWY177" s="59"/>
      <c r="UWZ177" s="59"/>
      <c r="UXA177" s="59"/>
      <c r="UXB177" s="59"/>
      <c r="UXC177" s="59"/>
      <c r="UXD177" s="59"/>
      <c r="UXE177" s="59"/>
      <c r="UXF177" s="59"/>
      <c r="UXG177" s="59"/>
      <c r="UXH177" s="59"/>
      <c r="UXI177" s="59"/>
      <c r="UXJ177" s="59"/>
      <c r="UXK177" s="59"/>
      <c r="UXL177" s="59"/>
      <c r="UXM177" s="59"/>
      <c r="UXN177" s="59"/>
      <c r="UXO177" s="59"/>
      <c r="UXP177" s="59"/>
      <c r="UXQ177" s="59"/>
      <c r="UXR177" s="59"/>
      <c r="UXS177" s="59"/>
      <c r="UXT177" s="59"/>
      <c r="UXU177" s="59"/>
      <c r="UXV177" s="59"/>
      <c r="UXW177" s="59"/>
      <c r="UXX177" s="59"/>
      <c r="UXY177" s="59"/>
      <c r="UXZ177" s="59"/>
      <c r="UYA177" s="59"/>
      <c r="UYB177" s="59"/>
      <c r="UYC177" s="59"/>
      <c r="UYD177" s="59"/>
      <c r="UYE177" s="59"/>
      <c r="UYF177" s="59"/>
      <c r="UYG177" s="59"/>
      <c r="UYH177" s="59"/>
      <c r="UYI177" s="59"/>
      <c r="UYJ177" s="59"/>
      <c r="UYK177" s="59"/>
      <c r="UYL177" s="59"/>
      <c r="UYM177" s="59"/>
      <c r="UYN177" s="59"/>
      <c r="UYO177" s="59"/>
      <c r="UYP177" s="59"/>
      <c r="UYQ177" s="59"/>
      <c r="UYR177" s="59"/>
      <c r="UYS177" s="59"/>
      <c r="UYT177" s="59"/>
      <c r="UYU177" s="59"/>
      <c r="UYV177" s="59"/>
      <c r="UYW177" s="59"/>
      <c r="UYX177" s="59"/>
      <c r="UYY177" s="59"/>
      <c r="UYZ177" s="59"/>
      <c r="UZA177" s="59"/>
      <c r="UZB177" s="59"/>
      <c r="UZC177" s="59"/>
      <c r="UZD177" s="59"/>
      <c r="UZE177" s="59"/>
      <c r="UZF177" s="59"/>
      <c r="UZG177" s="59"/>
      <c r="UZH177" s="59"/>
      <c r="UZI177" s="59"/>
      <c r="UZJ177" s="59"/>
      <c r="UZK177" s="59"/>
      <c r="UZL177" s="59"/>
      <c r="UZM177" s="59"/>
      <c r="UZN177" s="59"/>
      <c r="UZO177" s="59"/>
      <c r="UZP177" s="59"/>
      <c r="UZQ177" s="59"/>
      <c r="UZR177" s="59"/>
      <c r="UZS177" s="59"/>
      <c r="UZT177" s="59"/>
      <c r="UZU177" s="59"/>
      <c r="UZV177" s="59"/>
      <c r="UZW177" s="59"/>
      <c r="UZX177" s="59"/>
      <c r="UZY177" s="59"/>
      <c r="UZZ177" s="59"/>
      <c r="VAA177" s="59"/>
      <c r="VAB177" s="59"/>
      <c r="VAC177" s="59"/>
      <c r="VAD177" s="59"/>
      <c r="VAE177" s="59"/>
      <c r="VAF177" s="59"/>
      <c r="VAG177" s="59"/>
      <c r="VAH177" s="59"/>
      <c r="VAI177" s="59"/>
      <c r="VAJ177" s="59"/>
      <c r="VAK177" s="59"/>
      <c r="VAL177" s="59"/>
      <c r="VAM177" s="59"/>
      <c r="VAN177" s="59"/>
      <c r="VAO177" s="59"/>
      <c r="VAP177" s="59"/>
      <c r="VAQ177" s="59"/>
      <c r="VAR177" s="59"/>
      <c r="VAS177" s="59"/>
      <c r="VAT177" s="59"/>
      <c r="VAU177" s="59"/>
      <c r="VAV177" s="59"/>
      <c r="VAW177" s="59"/>
      <c r="VAX177" s="59"/>
      <c r="VAY177" s="59"/>
      <c r="VAZ177" s="59"/>
      <c r="VBA177" s="59"/>
      <c r="VBB177" s="59"/>
      <c r="VBC177" s="59"/>
      <c r="VBD177" s="59"/>
      <c r="VBE177" s="59"/>
      <c r="VBF177" s="59"/>
      <c r="VBG177" s="59"/>
      <c r="VBH177" s="59"/>
      <c r="VBI177" s="59"/>
      <c r="VBJ177" s="59"/>
      <c r="VBK177" s="59"/>
      <c r="VBL177" s="59"/>
      <c r="VBM177" s="59"/>
      <c r="VBN177" s="59"/>
      <c r="VBO177" s="59"/>
      <c r="VBP177" s="59"/>
      <c r="VBQ177" s="59"/>
      <c r="VBR177" s="59"/>
      <c r="VBS177" s="59"/>
      <c r="VBT177" s="59"/>
      <c r="VBU177" s="59"/>
      <c r="VBV177" s="59"/>
      <c r="VBW177" s="59"/>
      <c r="VBX177" s="59"/>
      <c r="VBY177" s="59"/>
      <c r="VBZ177" s="59"/>
      <c r="VCA177" s="59"/>
      <c r="VCB177" s="59"/>
      <c r="VCC177" s="59"/>
      <c r="VCD177" s="59"/>
      <c r="VCE177" s="59"/>
      <c r="VCF177" s="59"/>
      <c r="VCG177" s="59"/>
      <c r="VCH177" s="59"/>
      <c r="VCI177" s="59"/>
      <c r="VCJ177" s="59"/>
      <c r="VCK177" s="59"/>
      <c r="VCL177" s="59"/>
      <c r="VCM177" s="59"/>
      <c r="VCN177" s="59"/>
      <c r="VCO177" s="59"/>
      <c r="VCP177" s="59"/>
      <c r="VCQ177" s="59"/>
      <c r="VCR177" s="59"/>
      <c r="VCS177" s="59"/>
      <c r="VCT177" s="59"/>
      <c r="VCU177" s="59"/>
      <c r="VCV177" s="59"/>
      <c r="VCW177" s="59"/>
      <c r="VCX177" s="59"/>
      <c r="VCY177" s="59"/>
      <c r="VCZ177" s="59"/>
      <c r="VDA177" s="59"/>
      <c r="VDB177" s="59"/>
      <c r="VDC177" s="59"/>
      <c r="VDD177" s="59"/>
      <c r="VDE177" s="59"/>
      <c r="VDF177" s="59"/>
      <c r="VDG177" s="59"/>
      <c r="VDH177" s="59"/>
      <c r="VDI177" s="59"/>
      <c r="VDJ177" s="59"/>
      <c r="VDK177" s="59"/>
      <c r="VDL177" s="59"/>
      <c r="VDM177" s="59"/>
      <c r="VDN177" s="59"/>
      <c r="VDO177" s="59"/>
      <c r="VDP177" s="59"/>
      <c r="VDQ177" s="59"/>
      <c r="VDR177" s="59"/>
      <c r="VDS177" s="59"/>
      <c r="VDT177" s="59"/>
      <c r="VDU177" s="59"/>
      <c r="VDV177" s="59"/>
      <c r="VDW177" s="59"/>
      <c r="VDX177" s="59"/>
      <c r="VDY177" s="59"/>
      <c r="VDZ177" s="59"/>
      <c r="VEA177" s="59"/>
      <c r="VEB177" s="59"/>
      <c r="VEC177" s="59"/>
      <c r="VED177" s="59"/>
      <c r="VEE177" s="59"/>
      <c r="VEF177" s="59"/>
      <c r="VEG177" s="59"/>
      <c r="VEH177" s="59"/>
      <c r="VEI177" s="59"/>
      <c r="VEJ177" s="59"/>
      <c r="VEK177" s="59"/>
      <c r="VEL177" s="59"/>
      <c r="VEM177" s="59"/>
      <c r="VEN177" s="59"/>
      <c r="VEO177" s="59"/>
      <c r="VEP177" s="59"/>
      <c r="VEQ177" s="59"/>
      <c r="VER177" s="59"/>
      <c r="VES177" s="59"/>
      <c r="VET177" s="59"/>
      <c r="VEU177" s="59"/>
      <c r="VEV177" s="59"/>
      <c r="VEW177" s="59"/>
      <c r="VEX177" s="59"/>
      <c r="VEY177" s="59"/>
      <c r="VEZ177" s="59"/>
      <c r="VFA177" s="59"/>
      <c r="VFB177" s="59"/>
      <c r="VFC177" s="59"/>
      <c r="VFD177" s="59"/>
      <c r="VFE177" s="59"/>
      <c r="VFF177" s="59"/>
      <c r="VFG177" s="59"/>
      <c r="VFH177" s="59"/>
      <c r="VFI177" s="59"/>
      <c r="VFJ177" s="59"/>
      <c r="VFK177" s="59"/>
      <c r="VFL177" s="59"/>
      <c r="VFM177" s="59"/>
      <c r="VFN177" s="59"/>
      <c r="VFO177" s="59"/>
      <c r="VFP177" s="59"/>
      <c r="VFQ177" s="59"/>
      <c r="VFR177" s="59"/>
      <c r="VFS177" s="59"/>
      <c r="VFT177" s="59"/>
      <c r="VFU177" s="59"/>
      <c r="VFV177" s="59"/>
      <c r="VFW177" s="59"/>
      <c r="VFX177" s="59"/>
      <c r="VFY177" s="59"/>
      <c r="VFZ177" s="59"/>
      <c r="VGA177" s="59"/>
      <c r="VGB177" s="59"/>
      <c r="VGC177" s="59"/>
      <c r="VGD177" s="59"/>
      <c r="VGE177" s="59"/>
      <c r="VGF177" s="59"/>
      <c r="VGG177" s="59"/>
      <c r="VGH177" s="59"/>
      <c r="VGI177" s="59"/>
      <c r="VGJ177" s="59"/>
      <c r="VGK177" s="59"/>
      <c r="VGL177" s="59"/>
      <c r="VGM177" s="59"/>
      <c r="VGN177" s="59"/>
      <c r="VGO177" s="59"/>
      <c r="VGP177" s="59"/>
      <c r="VGQ177" s="59"/>
      <c r="VGR177" s="59"/>
      <c r="VGS177" s="59"/>
      <c r="VGT177" s="59"/>
      <c r="VGU177" s="59"/>
      <c r="VGV177" s="59"/>
      <c r="VGW177" s="59"/>
      <c r="VGX177" s="59"/>
      <c r="VGY177" s="59"/>
      <c r="VGZ177" s="59"/>
      <c r="VHA177" s="59"/>
      <c r="VHB177" s="59"/>
      <c r="VHC177" s="59"/>
      <c r="VHD177" s="59"/>
      <c r="VHE177" s="59"/>
      <c r="VHF177" s="59"/>
      <c r="VHG177" s="59"/>
      <c r="VHH177" s="59"/>
      <c r="VHI177" s="59"/>
      <c r="VHJ177" s="59"/>
      <c r="VHK177" s="59"/>
      <c r="VHL177" s="59"/>
      <c r="VHM177" s="59"/>
      <c r="VHN177" s="59"/>
      <c r="VHO177" s="59"/>
      <c r="VHP177" s="59"/>
      <c r="VHQ177" s="59"/>
      <c r="VHR177" s="59"/>
      <c r="VHS177" s="59"/>
      <c r="VHT177" s="59"/>
      <c r="VHU177" s="59"/>
      <c r="VHV177" s="59"/>
      <c r="VHW177" s="59"/>
      <c r="VHX177" s="59"/>
      <c r="VHY177" s="59"/>
      <c r="VHZ177" s="59"/>
      <c r="VIA177" s="59"/>
      <c r="VIB177" s="59"/>
      <c r="VIC177" s="59"/>
      <c r="VID177" s="59"/>
      <c r="VIE177" s="59"/>
      <c r="VIF177" s="59"/>
      <c r="VIG177" s="59"/>
      <c r="VIH177" s="59"/>
      <c r="VII177" s="59"/>
      <c r="VIJ177" s="59"/>
      <c r="VIK177" s="59"/>
      <c r="VIL177" s="59"/>
      <c r="VIM177" s="59"/>
      <c r="VIN177" s="59"/>
      <c r="VIO177" s="59"/>
      <c r="VIP177" s="59"/>
      <c r="VIQ177" s="59"/>
      <c r="VIR177" s="59"/>
      <c r="VIS177" s="59"/>
      <c r="VIT177" s="59"/>
      <c r="VIU177" s="59"/>
      <c r="VIV177" s="59"/>
      <c r="VIW177" s="59"/>
      <c r="VIX177" s="59"/>
      <c r="VIY177" s="59"/>
      <c r="VIZ177" s="59"/>
      <c r="VJA177" s="59"/>
      <c r="VJB177" s="59"/>
      <c r="VJC177" s="59"/>
      <c r="VJD177" s="59"/>
      <c r="VJE177" s="59"/>
      <c r="VJF177" s="59"/>
      <c r="VJG177" s="59"/>
      <c r="VJH177" s="59"/>
      <c r="VJI177" s="59"/>
      <c r="VJJ177" s="59"/>
      <c r="VJK177" s="59"/>
      <c r="VJL177" s="59"/>
      <c r="VJM177" s="59"/>
      <c r="VJN177" s="59"/>
      <c r="VJO177" s="59"/>
      <c r="VJP177" s="59"/>
      <c r="VJQ177" s="59"/>
      <c r="VJR177" s="59"/>
      <c r="VJS177" s="59"/>
      <c r="VJT177" s="59"/>
      <c r="VJU177" s="59"/>
      <c r="VJV177" s="59"/>
      <c r="VJW177" s="59"/>
      <c r="VJX177" s="59"/>
      <c r="VJY177" s="59"/>
      <c r="VJZ177" s="59"/>
      <c r="VKA177" s="59"/>
      <c r="VKB177" s="59"/>
      <c r="VKC177" s="59"/>
      <c r="VKD177" s="59"/>
      <c r="VKE177" s="59"/>
      <c r="VKF177" s="59"/>
      <c r="VKG177" s="59"/>
      <c r="VKH177" s="59"/>
      <c r="VKI177" s="59"/>
      <c r="VKJ177" s="59"/>
      <c r="VKK177" s="59"/>
      <c r="VKL177" s="59"/>
      <c r="VKM177" s="59"/>
      <c r="VKN177" s="59"/>
      <c r="VKO177" s="59"/>
      <c r="VKP177" s="59"/>
      <c r="VKQ177" s="59"/>
      <c r="VKR177" s="59"/>
      <c r="VKS177" s="59"/>
      <c r="VKT177" s="59"/>
      <c r="VKU177" s="59"/>
      <c r="VKV177" s="59"/>
      <c r="VKW177" s="59"/>
      <c r="VKX177" s="59"/>
      <c r="VKY177" s="59"/>
      <c r="VKZ177" s="59"/>
      <c r="VLA177" s="59"/>
      <c r="VLB177" s="59"/>
      <c r="VLC177" s="59"/>
      <c r="VLD177" s="59"/>
      <c r="VLE177" s="59"/>
      <c r="VLF177" s="59"/>
      <c r="VLG177" s="59"/>
      <c r="VLH177" s="59"/>
      <c r="VLI177" s="59"/>
      <c r="VLJ177" s="59"/>
      <c r="VLK177" s="59"/>
      <c r="VLL177" s="59"/>
      <c r="VLM177" s="59"/>
      <c r="VLN177" s="59"/>
      <c r="VLO177" s="59"/>
      <c r="VLP177" s="59"/>
      <c r="VLQ177" s="59"/>
      <c r="VLR177" s="59"/>
      <c r="VLS177" s="59"/>
      <c r="VLT177" s="59"/>
      <c r="VLU177" s="59"/>
      <c r="VLV177" s="59"/>
      <c r="VLW177" s="59"/>
      <c r="VLX177" s="59"/>
      <c r="VLY177" s="59"/>
      <c r="VLZ177" s="59"/>
      <c r="VMA177" s="59"/>
      <c r="VMB177" s="59"/>
      <c r="VMC177" s="59"/>
      <c r="VMD177" s="59"/>
      <c r="VME177" s="59"/>
      <c r="VMF177" s="59"/>
      <c r="VMG177" s="59"/>
      <c r="VMH177" s="59"/>
      <c r="VMI177" s="59"/>
      <c r="VMJ177" s="59"/>
      <c r="VMK177" s="59"/>
      <c r="VML177" s="59"/>
      <c r="VMM177" s="59"/>
      <c r="VMN177" s="59"/>
      <c r="VMO177" s="59"/>
      <c r="VMP177" s="59"/>
      <c r="VMQ177" s="59"/>
      <c r="VMR177" s="59"/>
      <c r="VMS177" s="59"/>
      <c r="VMT177" s="59"/>
      <c r="VMU177" s="59"/>
      <c r="VMV177" s="59"/>
      <c r="VMW177" s="59"/>
      <c r="VMX177" s="59"/>
      <c r="VMY177" s="59"/>
      <c r="VMZ177" s="59"/>
      <c r="VNA177" s="59"/>
      <c r="VNB177" s="59"/>
      <c r="VNC177" s="59"/>
      <c r="VND177" s="59"/>
      <c r="VNE177" s="59"/>
      <c r="VNF177" s="59"/>
      <c r="VNG177" s="59"/>
      <c r="VNH177" s="59"/>
      <c r="VNI177" s="59"/>
      <c r="VNJ177" s="59"/>
      <c r="VNK177" s="59"/>
      <c r="VNL177" s="59"/>
      <c r="VNM177" s="59"/>
      <c r="VNN177" s="59"/>
      <c r="VNO177" s="59"/>
      <c r="VNP177" s="59"/>
      <c r="VNQ177" s="59"/>
      <c r="VNR177" s="59"/>
      <c r="VNS177" s="59"/>
      <c r="VNT177" s="59"/>
      <c r="VNU177" s="59"/>
      <c r="VNV177" s="59"/>
      <c r="VNW177" s="59"/>
      <c r="VNX177" s="59"/>
      <c r="VNY177" s="59"/>
      <c r="VNZ177" s="59"/>
      <c r="VOA177" s="59"/>
      <c r="VOB177" s="59"/>
      <c r="VOC177" s="59"/>
      <c r="VOD177" s="59"/>
      <c r="VOE177" s="59"/>
      <c r="VOF177" s="59"/>
      <c r="VOG177" s="59"/>
      <c r="VOH177" s="59"/>
      <c r="VOI177" s="59"/>
      <c r="VOJ177" s="59"/>
      <c r="VOK177" s="59"/>
      <c r="VOL177" s="59"/>
      <c r="VOM177" s="59"/>
      <c r="VON177" s="59"/>
      <c r="VOO177" s="59"/>
      <c r="VOP177" s="59"/>
      <c r="VOQ177" s="59"/>
      <c r="VOR177" s="59"/>
      <c r="VOS177" s="59"/>
      <c r="VOT177" s="59"/>
      <c r="VOU177" s="59"/>
      <c r="VOV177" s="59"/>
      <c r="VOW177" s="59"/>
      <c r="VOX177" s="59"/>
      <c r="VOY177" s="59"/>
      <c r="VOZ177" s="59"/>
      <c r="VPA177" s="59"/>
      <c r="VPB177" s="59"/>
      <c r="VPC177" s="59"/>
      <c r="VPD177" s="59"/>
      <c r="VPE177" s="59"/>
      <c r="VPF177" s="59"/>
      <c r="VPG177" s="59"/>
      <c r="VPH177" s="59"/>
      <c r="VPI177" s="59"/>
      <c r="VPJ177" s="59"/>
      <c r="VPK177" s="59"/>
      <c r="VPL177" s="59"/>
      <c r="VPM177" s="59"/>
      <c r="VPN177" s="59"/>
      <c r="VPO177" s="59"/>
      <c r="VPP177" s="59"/>
      <c r="VPQ177" s="59"/>
      <c r="VPR177" s="59"/>
      <c r="VPS177" s="59"/>
      <c r="VPT177" s="59"/>
      <c r="VPU177" s="59"/>
      <c r="VPV177" s="59"/>
      <c r="VPW177" s="59"/>
      <c r="VPX177" s="59"/>
      <c r="VPY177" s="59"/>
      <c r="VPZ177" s="59"/>
      <c r="VQA177" s="59"/>
      <c r="VQB177" s="59"/>
      <c r="VQC177" s="59"/>
      <c r="VQD177" s="59"/>
      <c r="VQE177" s="59"/>
      <c r="VQF177" s="59"/>
      <c r="VQG177" s="59"/>
      <c r="VQH177" s="59"/>
      <c r="VQI177" s="59"/>
      <c r="VQJ177" s="59"/>
      <c r="VQK177" s="59"/>
      <c r="VQL177" s="59"/>
      <c r="VQM177" s="59"/>
      <c r="VQN177" s="59"/>
      <c r="VQO177" s="59"/>
      <c r="VQP177" s="59"/>
      <c r="VQQ177" s="59"/>
      <c r="VQR177" s="59"/>
      <c r="VQS177" s="59"/>
      <c r="VQT177" s="59"/>
      <c r="VQU177" s="59"/>
      <c r="VQV177" s="59"/>
      <c r="VQW177" s="59"/>
      <c r="VQX177" s="59"/>
      <c r="VQY177" s="59"/>
      <c r="VQZ177" s="59"/>
      <c r="VRA177" s="59"/>
      <c r="VRB177" s="59"/>
      <c r="VRC177" s="59"/>
      <c r="VRD177" s="59"/>
      <c r="VRE177" s="59"/>
      <c r="VRF177" s="59"/>
      <c r="VRG177" s="59"/>
      <c r="VRH177" s="59"/>
      <c r="VRI177" s="59"/>
      <c r="VRJ177" s="59"/>
      <c r="VRK177" s="59"/>
      <c r="VRL177" s="59"/>
      <c r="VRM177" s="59"/>
      <c r="VRN177" s="59"/>
      <c r="VRO177" s="59"/>
      <c r="VRP177" s="59"/>
      <c r="VRQ177" s="59"/>
      <c r="VRR177" s="59"/>
      <c r="VRS177" s="59"/>
      <c r="VRT177" s="59"/>
      <c r="VRU177" s="59"/>
      <c r="VRV177" s="59"/>
      <c r="VRW177" s="59"/>
      <c r="VRX177" s="59"/>
      <c r="VRY177" s="59"/>
      <c r="VRZ177" s="59"/>
      <c r="VSA177" s="59"/>
      <c r="VSB177" s="59"/>
      <c r="VSC177" s="59"/>
      <c r="VSD177" s="59"/>
      <c r="VSE177" s="59"/>
      <c r="VSF177" s="59"/>
      <c r="VSG177" s="59"/>
      <c r="VSH177" s="59"/>
      <c r="VSI177" s="59"/>
      <c r="VSJ177" s="59"/>
      <c r="VSK177" s="59"/>
      <c r="VSL177" s="59"/>
      <c r="VSM177" s="59"/>
      <c r="VSN177" s="59"/>
      <c r="VSO177" s="59"/>
      <c r="VSP177" s="59"/>
      <c r="VSQ177" s="59"/>
      <c r="VSR177" s="59"/>
      <c r="VSS177" s="59"/>
      <c r="VST177" s="59"/>
      <c r="VSU177" s="59"/>
      <c r="VSV177" s="59"/>
      <c r="VSW177" s="59"/>
      <c r="VSX177" s="59"/>
      <c r="VSY177" s="59"/>
      <c r="VSZ177" s="59"/>
      <c r="VTA177" s="59"/>
      <c r="VTB177" s="59"/>
      <c r="VTC177" s="59"/>
      <c r="VTD177" s="59"/>
      <c r="VTE177" s="59"/>
      <c r="VTF177" s="59"/>
      <c r="VTG177" s="59"/>
      <c r="VTH177" s="59"/>
      <c r="VTI177" s="59"/>
      <c r="VTJ177" s="59"/>
      <c r="VTK177" s="59"/>
      <c r="VTL177" s="59"/>
      <c r="VTM177" s="59"/>
      <c r="VTN177" s="59"/>
      <c r="VTO177" s="59"/>
      <c r="VTP177" s="59"/>
      <c r="VTQ177" s="59"/>
      <c r="VTR177" s="59"/>
      <c r="VTS177" s="59"/>
      <c r="VTT177" s="59"/>
      <c r="VTU177" s="59"/>
      <c r="VTV177" s="59"/>
      <c r="VTW177" s="59"/>
      <c r="VTX177" s="59"/>
      <c r="VTY177" s="59"/>
      <c r="VTZ177" s="59"/>
      <c r="VUA177" s="59"/>
      <c r="VUB177" s="59"/>
      <c r="VUC177" s="59"/>
      <c r="VUD177" s="59"/>
      <c r="VUE177" s="59"/>
      <c r="VUF177" s="59"/>
      <c r="VUG177" s="59"/>
      <c r="VUH177" s="59"/>
      <c r="VUI177" s="59"/>
      <c r="VUJ177" s="59"/>
      <c r="VUK177" s="59"/>
    </row>
    <row r="178" ht="40" customHeight="1" spans="1:11">
      <c r="A178" s="10">
        <v>153</v>
      </c>
      <c r="B178" s="7" t="s">
        <v>311</v>
      </c>
      <c r="C178" s="7" t="s">
        <v>312</v>
      </c>
      <c r="D178" s="7" t="s">
        <v>313</v>
      </c>
      <c r="E178" s="7">
        <v>1</v>
      </c>
      <c r="F178" s="40" t="s">
        <v>314</v>
      </c>
      <c r="G178" s="56">
        <v>31.76</v>
      </c>
      <c r="H178" s="56">
        <v>31.2</v>
      </c>
      <c r="I178" s="35">
        <f t="shared" ref="I178:I197" si="5">SUM(G178+H178)</f>
        <v>62.96</v>
      </c>
      <c r="J178" s="19">
        <v>1</v>
      </c>
      <c r="K178" s="6"/>
    </row>
    <row r="179" ht="25" customHeight="1" spans="1:11">
      <c r="A179" s="10">
        <v>154</v>
      </c>
      <c r="B179" s="7"/>
      <c r="C179" s="7" t="s">
        <v>315</v>
      </c>
      <c r="D179" s="7" t="s">
        <v>316</v>
      </c>
      <c r="E179" s="7">
        <v>1</v>
      </c>
      <c r="F179" s="40" t="s">
        <v>317</v>
      </c>
      <c r="G179" s="56">
        <v>27.8</v>
      </c>
      <c r="H179" s="56">
        <v>31.44</v>
      </c>
      <c r="I179" s="35">
        <f t="shared" si="5"/>
        <v>59.24</v>
      </c>
      <c r="J179" s="19">
        <v>1</v>
      </c>
      <c r="K179" s="6"/>
    </row>
    <row r="180" ht="25" customHeight="1" spans="1:11">
      <c r="A180" s="10">
        <v>155</v>
      </c>
      <c r="B180" s="7"/>
      <c r="C180" s="7"/>
      <c r="D180" s="7"/>
      <c r="E180" s="7"/>
      <c r="F180" s="40" t="s">
        <v>318</v>
      </c>
      <c r="G180" s="56">
        <v>27.012</v>
      </c>
      <c r="H180" s="56">
        <v>31.12</v>
      </c>
      <c r="I180" s="35">
        <f t="shared" si="5"/>
        <v>58.132</v>
      </c>
      <c r="J180" s="19">
        <v>2</v>
      </c>
      <c r="K180" s="6"/>
    </row>
    <row r="181" ht="25" customHeight="1" spans="1:11">
      <c r="A181" s="10">
        <v>156</v>
      </c>
      <c r="B181" s="7"/>
      <c r="C181" s="7" t="s">
        <v>319</v>
      </c>
      <c r="D181" s="7" t="s">
        <v>320</v>
      </c>
      <c r="E181" s="7">
        <v>1</v>
      </c>
      <c r="F181" s="40" t="s">
        <v>321</v>
      </c>
      <c r="G181" s="56">
        <v>33.692</v>
      </c>
      <c r="H181" s="56">
        <v>31.28</v>
      </c>
      <c r="I181" s="35">
        <f t="shared" si="5"/>
        <v>64.972</v>
      </c>
      <c r="J181" s="19">
        <v>1</v>
      </c>
      <c r="K181" s="6"/>
    </row>
    <row r="182" ht="25" customHeight="1" spans="1:11">
      <c r="A182" s="10">
        <v>157</v>
      </c>
      <c r="B182" s="7"/>
      <c r="C182" s="7"/>
      <c r="D182" s="7"/>
      <c r="E182" s="7"/>
      <c r="F182" s="40" t="s">
        <v>322</v>
      </c>
      <c r="G182" s="56">
        <v>31.612</v>
      </c>
      <c r="H182" s="56">
        <v>31.28</v>
      </c>
      <c r="I182" s="35">
        <f t="shared" si="5"/>
        <v>62.892</v>
      </c>
      <c r="J182" s="19">
        <v>2</v>
      </c>
      <c r="K182" s="6"/>
    </row>
    <row r="183" ht="25" customHeight="1" spans="1:11">
      <c r="A183" s="10">
        <v>158</v>
      </c>
      <c r="B183" s="7"/>
      <c r="C183" s="7" t="s">
        <v>323</v>
      </c>
      <c r="D183" s="7" t="s">
        <v>324</v>
      </c>
      <c r="E183" s="7">
        <v>1</v>
      </c>
      <c r="F183" s="40" t="s">
        <v>325</v>
      </c>
      <c r="G183" s="56">
        <v>29.492</v>
      </c>
      <c r="H183" s="56">
        <v>32.96</v>
      </c>
      <c r="I183" s="35">
        <f t="shared" si="5"/>
        <v>62.452</v>
      </c>
      <c r="J183" s="19">
        <v>1</v>
      </c>
      <c r="K183" s="6"/>
    </row>
    <row r="184" ht="25" customHeight="1" spans="1:11">
      <c r="A184" s="10">
        <v>159</v>
      </c>
      <c r="B184" s="7"/>
      <c r="C184" s="7"/>
      <c r="D184" s="7"/>
      <c r="E184" s="7"/>
      <c r="F184" s="40" t="s">
        <v>326</v>
      </c>
      <c r="G184" s="56">
        <v>28.588</v>
      </c>
      <c r="H184" s="56">
        <v>32.96</v>
      </c>
      <c r="I184" s="35">
        <f t="shared" si="5"/>
        <v>61.548</v>
      </c>
      <c r="J184" s="19">
        <v>2</v>
      </c>
      <c r="K184" s="6"/>
    </row>
    <row r="185" ht="25" customHeight="1" spans="1:11">
      <c r="A185" s="10">
        <v>160</v>
      </c>
      <c r="B185" s="7"/>
      <c r="C185" s="7" t="s">
        <v>327</v>
      </c>
      <c r="D185" s="7" t="s">
        <v>328</v>
      </c>
      <c r="E185" s="7">
        <v>1</v>
      </c>
      <c r="F185" s="40" t="s">
        <v>329</v>
      </c>
      <c r="G185" s="56">
        <v>31.548</v>
      </c>
      <c r="H185" s="56">
        <v>33.44</v>
      </c>
      <c r="I185" s="35">
        <f t="shared" si="5"/>
        <v>64.988</v>
      </c>
      <c r="J185" s="19">
        <v>1</v>
      </c>
      <c r="K185" s="6"/>
    </row>
    <row r="186" ht="25" customHeight="1" spans="1:11">
      <c r="A186" s="10">
        <v>161</v>
      </c>
      <c r="B186" s="7"/>
      <c r="C186" s="7"/>
      <c r="D186" s="7"/>
      <c r="E186" s="7"/>
      <c r="F186" s="40" t="s">
        <v>330</v>
      </c>
      <c r="G186" s="56">
        <v>32.388</v>
      </c>
      <c r="H186" s="56">
        <v>32.16</v>
      </c>
      <c r="I186" s="35">
        <f t="shared" si="5"/>
        <v>64.548</v>
      </c>
      <c r="J186" s="19">
        <v>2</v>
      </c>
      <c r="K186" s="6"/>
    </row>
    <row r="187" ht="25" customHeight="1" spans="1:11">
      <c r="A187" s="10">
        <v>162</v>
      </c>
      <c r="B187" s="7"/>
      <c r="C187" s="7" t="s">
        <v>331</v>
      </c>
      <c r="D187" s="7" t="s">
        <v>332</v>
      </c>
      <c r="E187" s="7">
        <v>1</v>
      </c>
      <c r="F187" s="40" t="s">
        <v>333</v>
      </c>
      <c r="G187" s="56">
        <v>32.132</v>
      </c>
      <c r="H187" s="56">
        <v>30.8</v>
      </c>
      <c r="I187" s="35">
        <f t="shared" si="5"/>
        <v>62.932</v>
      </c>
      <c r="J187" s="19">
        <v>1</v>
      </c>
      <c r="K187" s="6"/>
    </row>
    <row r="188" ht="25" customHeight="1" spans="1:11">
      <c r="A188" s="10">
        <v>163</v>
      </c>
      <c r="B188" s="7"/>
      <c r="C188" s="7"/>
      <c r="D188" s="7"/>
      <c r="E188" s="7"/>
      <c r="F188" s="40" t="s">
        <v>334</v>
      </c>
      <c r="G188" s="56">
        <v>29.68</v>
      </c>
      <c r="H188" s="56">
        <v>31.44</v>
      </c>
      <c r="I188" s="35">
        <f t="shared" si="5"/>
        <v>61.12</v>
      </c>
      <c r="J188" s="19">
        <v>2</v>
      </c>
      <c r="K188" s="6"/>
    </row>
    <row r="189" ht="25" customHeight="1" spans="1:11">
      <c r="A189" s="10">
        <v>164</v>
      </c>
      <c r="B189" s="7"/>
      <c r="C189" s="7" t="s">
        <v>335</v>
      </c>
      <c r="D189" s="7" t="s">
        <v>336</v>
      </c>
      <c r="E189" s="7">
        <v>1</v>
      </c>
      <c r="F189" s="40" t="s">
        <v>337</v>
      </c>
      <c r="G189" s="56">
        <v>28.148</v>
      </c>
      <c r="H189" s="56">
        <v>32.48</v>
      </c>
      <c r="I189" s="35">
        <f t="shared" si="5"/>
        <v>60.628</v>
      </c>
      <c r="J189" s="19">
        <v>1</v>
      </c>
      <c r="K189" s="6"/>
    </row>
    <row r="190" ht="25" customHeight="1" spans="1:11">
      <c r="A190" s="10">
        <v>165</v>
      </c>
      <c r="B190" s="7"/>
      <c r="C190" s="7"/>
      <c r="D190" s="7"/>
      <c r="E190" s="7"/>
      <c r="F190" s="40" t="s">
        <v>338</v>
      </c>
      <c r="G190" s="56">
        <v>28.88</v>
      </c>
      <c r="H190" s="56">
        <v>31.04</v>
      </c>
      <c r="I190" s="35">
        <f t="shared" si="5"/>
        <v>59.92</v>
      </c>
      <c r="J190" s="19">
        <v>2</v>
      </c>
      <c r="K190" s="6"/>
    </row>
    <row r="191" ht="37" customHeight="1" spans="1:11">
      <c r="A191" s="10">
        <v>166</v>
      </c>
      <c r="B191" s="7"/>
      <c r="C191" s="7" t="s">
        <v>339</v>
      </c>
      <c r="D191" s="7" t="s">
        <v>340</v>
      </c>
      <c r="E191" s="7">
        <v>1</v>
      </c>
      <c r="F191" s="7" t="s">
        <v>341</v>
      </c>
      <c r="G191" s="56">
        <v>31.412</v>
      </c>
      <c r="H191" s="56">
        <v>32.8</v>
      </c>
      <c r="I191" s="35">
        <f t="shared" si="5"/>
        <v>64.212</v>
      </c>
      <c r="J191" s="6">
        <v>1</v>
      </c>
      <c r="K191" s="6"/>
    </row>
    <row r="192" ht="25" customHeight="1" spans="1:11">
      <c r="A192" s="10">
        <v>167</v>
      </c>
      <c r="B192" s="7"/>
      <c r="C192" s="7" t="s">
        <v>342</v>
      </c>
      <c r="D192" s="7" t="s">
        <v>343</v>
      </c>
      <c r="E192" s="7">
        <v>1</v>
      </c>
      <c r="F192" s="40" t="s">
        <v>344</v>
      </c>
      <c r="G192" s="56">
        <v>28.492</v>
      </c>
      <c r="H192" s="56">
        <v>32.88</v>
      </c>
      <c r="I192" s="35">
        <f t="shared" si="5"/>
        <v>61.372</v>
      </c>
      <c r="J192" s="19">
        <v>1</v>
      </c>
      <c r="K192" s="6"/>
    </row>
    <row r="193" ht="25" customHeight="1" spans="1:11">
      <c r="A193" s="10">
        <v>168</v>
      </c>
      <c r="B193" s="7"/>
      <c r="C193" s="7"/>
      <c r="D193" s="7"/>
      <c r="E193" s="7"/>
      <c r="F193" s="40" t="s">
        <v>345</v>
      </c>
      <c r="G193" s="56">
        <v>27.932</v>
      </c>
      <c r="H193" s="56">
        <v>32.88</v>
      </c>
      <c r="I193" s="35">
        <f t="shared" si="5"/>
        <v>60.812</v>
      </c>
      <c r="J193" s="19">
        <v>2</v>
      </c>
      <c r="K193" s="6"/>
    </row>
    <row r="194" ht="25" customHeight="1" spans="1:11">
      <c r="A194" s="10">
        <v>169</v>
      </c>
      <c r="B194" s="7"/>
      <c r="C194" s="7" t="s">
        <v>346</v>
      </c>
      <c r="D194" s="7" t="s">
        <v>347</v>
      </c>
      <c r="E194" s="7">
        <v>1</v>
      </c>
      <c r="F194" s="40" t="s">
        <v>348</v>
      </c>
      <c r="G194" s="56">
        <v>30.652</v>
      </c>
      <c r="H194" s="56">
        <v>32</v>
      </c>
      <c r="I194" s="35">
        <f t="shared" si="5"/>
        <v>62.652</v>
      </c>
      <c r="J194" s="19">
        <v>1</v>
      </c>
      <c r="K194" s="6"/>
    </row>
    <row r="195" ht="25" customHeight="1" spans="1:11">
      <c r="A195" s="10">
        <v>170</v>
      </c>
      <c r="B195" s="7"/>
      <c r="C195" s="7"/>
      <c r="D195" s="7"/>
      <c r="E195" s="7"/>
      <c r="F195" s="40" t="s">
        <v>349</v>
      </c>
      <c r="G195" s="56">
        <v>28.68</v>
      </c>
      <c r="H195" s="56">
        <v>30.56</v>
      </c>
      <c r="I195" s="35">
        <f t="shared" si="5"/>
        <v>59.24</v>
      </c>
      <c r="J195" s="19">
        <v>2</v>
      </c>
      <c r="K195" s="6"/>
    </row>
    <row r="196" ht="44" customHeight="1" spans="1:11">
      <c r="A196" s="10">
        <v>171</v>
      </c>
      <c r="B196" s="7"/>
      <c r="C196" s="7" t="s">
        <v>350</v>
      </c>
      <c r="D196" s="7" t="s">
        <v>351</v>
      </c>
      <c r="E196" s="7">
        <v>1</v>
      </c>
      <c r="F196" s="40" t="s">
        <v>352</v>
      </c>
      <c r="G196" s="56">
        <v>30.788</v>
      </c>
      <c r="H196" s="56">
        <v>34.4</v>
      </c>
      <c r="I196" s="35">
        <f t="shared" si="5"/>
        <v>65.188</v>
      </c>
      <c r="J196" s="19">
        <v>1</v>
      </c>
      <c r="K196" s="6"/>
    </row>
    <row r="197" ht="42" customHeight="1" spans="1:11">
      <c r="A197" s="10">
        <v>172</v>
      </c>
      <c r="B197" s="7"/>
      <c r="C197" s="7" t="s">
        <v>353</v>
      </c>
      <c r="D197" s="7" t="s">
        <v>354</v>
      </c>
      <c r="E197" s="7">
        <v>1</v>
      </c>
      <c r="F197" s="40" t="s">
        <v>355</v>
      </c>
      <c r="G197" s="56">
        <v>28.868</v>
      </c>
      <c r="H197" s="56">
        <v>34</v>
      </c>
      <c r="I197" s="35">
        <f t="shared" si="5"/>
        <v>62.868</v>
      </c>
      <c r="J197" s="40">
        <v>1</v>
      </c>
      <c r="K197" s="6"/>
    </row>
    <row r="198" ht="18" customHeight="1" spans="1:1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ht="25" customHeight="1" spans="1:11">
      <c r="A199" s="10">
        <v>173</v>
      </c>
      <c r="B199" s="39" t="s">
        <v>356</v>
      </c>
      <c r="C199" s="39" t="s">
        <v>357</v>
      </c>
      <c r="D199" s="7" t="s">
        <v>358</v>
      </c>
      <c r="E199" s="39">
        <v>1</v>
      </c>
      <c r="F199" s="60" t="s">
        <v>359</v>
      </c>
      <c r="G199" s="60">
        <v>30.13</v>
      </c>
      <c r="H199" s="60">
        <v>31.28</v>
      </c>
      <c r="I199" s="60">
        <v>61.41</v>
      </c>
      <c r="J199" s="60">
        <v>1</v>
      </c>
      <c r="K199" s="10"/>
    </row>
    <row r="200" ht="25" customHeight="1" spans="1:11">
      <c r="A200" s="10">
        <v>174</v>
      </c>
      <c r="B200" s="39"/>
      <c r="C200" s="39"/>
      <c r="D200" s="7"/>
      <c r="E200" s="39"/>
      <c r="F200" s="60" t="s">
        <v>360</v>
      </c>
      <c r="G200" s="60">
        <v>28.53</v>
      </c>
      <c r="H200" s="60">
        <v>29.92</v>
      </c>
      <c r="I200" s="60">
        <v>58.45</v>
      </c>
      <c r="J200" s="60">
        <v>2</v>
      </c>
      <c r="K200" s="10"/>
    </row>
    <row r="201" ht="25" customHeight="1" spans="1:11">
      <c r="A201" s="10">
        <v>175</v>
      </c>
      <c r="B201" s="39"/>
      <c r="C201" s="39" t="s">
        <v>361</v>
      </c>
      <c r="D201" s="7" t="s">
        <v>362</v>
      </c>
      <c r="E201" s="39">
        <v>1</v>
      </c>
      <c r="F201" s="60" t="s">
        <v>363</v>
      </c>
      <c r="G201" s="60">
        <v>32.71</v>
      </c>
      <c r="H201" s="60">
        <v>31.12</v>
      </c>
      <c r="I201" s="60">
        <v>63.83</v>
      </c>
      <c r="J201" s="60">
        <v>1</v>
      </c>
      <c r="K201" s="10"/>
    </row>
    <row r="202" ht="25" customHeight="1" spans="1:11">
      <c r="A202" s="10">
        <v>176</v>
      </c>
      <c r="B202" s="39"/>
      <c r="C202" s="39"/>
      <c r="D202" s="7"/>
      <c r="E202" s="39"/>
      <c r="F202" s="60" t="s">
        <v>364</v>
      </c>
      <c r="G202" s="60">
        <v>29.08</v>
      </c>
      <c r="H202" s="61" t="s">
        <v>281</v>
      </c>
      <c r="I202" s="60">
        <v>57.48</v>
      </c>
      <c r="J202" s="60">
        <v>2</v>
      </c>
      <c r="K202" s="10"/>
    </row>
    <row r="203" ht="25" customHeight="1" spans="1:11">
      <c r="A203" s="10">
        <v>177</v>
      </c>
      <c r="B203" s="39"/>
      <c r="C203" s="39" t="s">
        <v>365</v>
      </c>
      <c r="D203" s="7" t="s">
        <v>366</v>
      </c>
      <c r="E203" s="39">
        <v>1</v>
      </c>
      <c r="F203" s="10" t="s">
        <v>367</v>
      </c>
      <c r="G203" s="10">
        <v>27.25</v>
      </c>
      <c r="H203" s="10">
        <v>29.76</v>
      </c>
      <c r="I203" s="10">
        <v>57.01</v>
      </c>
      <c r="J203" s="10">
        <v>1</v>
      </c>
      <c r="K203" s="10"/>
    </row>
    <row r="204" ht="25" customHeight="1" spans="1:11">
      <c r="A204" s="10">
        <v>178</v>
      </c>
      <c r="B204" s="39"/>
      <c r="C204" s="39"/>
      <c r="D204" s="7"/>
      <c r="E204" s="39"/>
      <c r="F204" s="10" t="s">
        <v>368</v>
      </c>
      <c r="G204" s="10">
        <v>26.79</v>
      </c>
      <c r="H204" s="10">
        <v>30.08</v>
      </c>
      <c r="I204" s="10">
        <v>56.87</v>
      </c>
      <c r="J204" s="10">
        <v>2</v>
      </c>
      <c r="K204" s="10"/>
    </row>
    <row r="205" ht="42" customHeight="1" spans="1:11">
      <c r="A205" s="10">
        <v>179</v>
      </c>
      <c r="B205" s="39"/>
      <c r="C205" s="39" t="s">
        <v>369</v>
      </c>
      <c r="D205" s="7" t="s">
        <v>370</v>
      </c>
      <c r="E205" s="39">
        <v>1</v>
      </c>
      <c r="F205" s="7" t="s">
        <v>371</v>
      </c>
      <c r="G205" s="50">
        <v>27</v>
      </c>
      <c r="H205" s="10">
        <v>30.48</v>
      </c>
      <c r="I205" s="10">
        <v>57.48</v>
      </c>
      <c r="J205" s="10">
        <v>1</v>
      </c>
      <c r="K205" s="10"/>
    </row>
    <row r="206" ht="25" customHeight="1" spans="1:11">
      <c r="A206" s="10">
        <v>180</v>
      </c>
      <c r="B206" s="39"/>
      <c r="C206" s="39" t="s">
        <v>372</v>
      </c>
      <c r="D206" s="7" t="s">
        <v>373</v>
      </c>
      <c r="E206" s="39">
        <v>2</v>
      </c>
      <c r="F206" s="10" t="s">
        <v>374</v>
      </c>
      <c r="G206" s="10">
        <v>29.15</v>
      </c>
      <c r="H206" s="10">
        <v>30.32</v>
      </c>
      <c r="I206" s="10">
        <v>59.47</v>
      </c>
      <c r="J206" s="10">
        <v>1</v>
      </c>
      <c r="K206" s="10"/>
    </row>
    <row r="207" ht="25" customHeight="1" spans="1:11">
      <c r="A207" s="10">
        <v>181</v>
      </c>
      <c r="B207" s="39"/>
      <c r="C207" s="39"/>
      <c r="D207" s="7"/>
      <c r="E207" s="39"/>
      <c r="F207" s="10" t="s">
        <v>375</v>
      </c>
      <c r="G207" s="10">
        <v>27.92</v>
      </c>
      <c r="H207" s="10">
        <v>30.4</v>
      </c>
      <c r="I207" s="10">
        <v>58.32</v>
      </c>
      <c r="J207" s="10">
        <v>2</v>
      </c>
      <c r="K207" s="10"/>
    </row>
    <row r="208" ht="18" customHeight="1" spans="1:1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ht="25" customHeight="1" spans="1:11">
      <c r="A209" s="10">
        <v>182</v>
      </c>
      <c r="B209" s="7" t="s">
        <v>376</v>
      </c>
      <c r="C209" s="7" t="s">
        <v>377</v>
      </c>
      <c r="D209" s="7" t="s">
        <v>378</v>
      </c>
      <c r="E209" s="7">
        <v>1</v>
      </c>
      <c r="F209" s="7" t="s">
        <v>379</v>
      </c>
      <c r="G209" s="6">
        <v>31.83</v>
      </c>
      <c r="H209" s="6">
        <v>32.24</v>
      </c>
      <c r="I209" s="6">
        <v>64.07</v>
      </c>
      <c r="J209" s="6">
        <v>1</v>
      </c>
      <c r="K209" s="6"/>
    </row>
    <row r="210" ht="25" customHeight="1" spans="1:11">
      <c r="A210" s="10">
        <v>183</v>
      </c>
      <c r="B210" s="7"/>
      <c r="C210" s="7"/>
      <c r="D210" s="7"/>
      <c r="E210" s="7"/>
      <c r="F210" s="7" t="s">
        <v>380</v>
      </c>
      <c r="G210" s="18" t="s">
        <v>381</v>
      </c>
      <c r="H210" s="6">
        <v>29.92</v>
      </c>
      <c r="I210" s="6">
        <v>59.92</v>
      </c>
      <c r="J210" s="6">
        <v>2</v>
      </c>
      <c r="K210" s="6"/>
    </row>
    <row r="211" ht="25" customHeight="1" spans="1:11">
      <c r="A211" s="10">
        <v>184</v>
      </c>
      <c r="B211" s="7"/>
      <c r="C211" s="7" t="s">
        <v>382</v>
      </c>
      <c r="D211" s="7" t="s">
        <v>383</v>
      </c>
      <c r="E211" s="7">
        <v>1</v>
      </c>
      <c r="F211" s="7" t="s">
        <v>384</v>
      </c>
      <c r="G211" s="6">
        <v>30.72</v>
      </c>
      <c r="H211" s="6">
        <v>30.56</v>
      </c>
      <c r="I211" s="6">
        <v>61.28</v>
      </c>
      <c r="J211" s="6">
        <v>1</v>
      </c>
      <c r="K211" s="6"/>
    </row>
    <row r="212" ht="25" customHeight="1" spans="1:11">
      <c r="A212" s="10">
        <v>185</v>
      </c>
      <c r="B212" s="7"/>
      <c r="C212" s="7"/>
      <c r="D212" s="7"/>
      <c r="E212" s="7"/>
      <c r="F212" s="7" t="s">
        <v>385</v>
      </c>
      <c r="G212" s="6">
        <v>29.36</v>
      </c>
      <c r="H212" s="6">
        <v>30.56</v>
      </c>
      <c r="I212" s="6">
        <v>59.92</v>
      </c>
      <c r="J212" s="6">
        <v>2</v>
      </c>
      <c r="K212" s="6"/>
    </row>
    <row r="213" ht="25" customHeight="1" spans="1:11">
      <c r="A213" s="10">
        <v>186</v>
      </c>
      <c r="B213" s="7"/>
      <c r="C213" s="7" t="s">
        <v>386</v>
      </c>
      <c r="D213" s="7" t="s">
        <v>387</v>
      </c>
      <c r="E213" s="7">
        <v>2</v>
      </c>
      <c r="F213" s="7" t="s">
        <v>388</v>
      </c>
      <c r="G213" s="6">
        <v>33.48</v>
      </c>
      <c r="H213" s="6">
        <v>30.88</v>
      </c>
      <c r="I213" s="6">
        <v>64.36</v>
      </c>
      <c r="J213" s="6">
        <v>1</v>
      </c>
      <c r="K213" s="6"/>
    </row>
    <row r="214" ht="25" customHeight="1" spans="1:11">
      <c r="A214" s="10">
        <v>187</v>
      </c>
      <c r="B214" s="7"/>
      <c r="C214" s="7"/>
      <c r="D214" s="7"/>
      <c r="E214" s="7"/>
      <c r="F214" s="7" t="s">
        <v>389</v>
      </c>
      <c r="G214" s="6">
        <v>29.76</v>
      </c>
      <c r="H214" s="35">
        <v>32</v>
      </c>
      <c r="I214" s="6">
        <v>61.76</v>
      </c>
      <c r="J214" s="6">
        <v>2</v>
      </c>
      <c r="K214" s="6"/>
    </row>
    <row r="215" ht="25" customHeight="1" spans="1:11">
      <c r="A215" s="10">
        <v>188</v>
      </c>
      <c r="B215" s="7"/>
      <c r="C215" s="7"/>
      <c r="D215" s="7"/>
      <c r="E215" s="7"/>
      <c r="F215" s="7" t="s">
        <v>390</v>
      </c>
      <c r="G215" s="6">
        <v>31.44</v>
      </c>
      <c r="H215" s="6">
        <v>29.36</v>
      </c>
      <c r="I215" s="35">
        <v>60.8</v>
      </c>
      <c r="J215" s="6">
        <v>3</v>
      </c>
      <c r="K215" s="6"/>
    </row>
    <row r="216" ht="25" customHeight="1" spans="1:11">
      <c r="A216" s="10">
        <v>189</v>
      </c>
      <c r="B216" s="7"/>
      <c r="C216" s="7"/>
      <c r="D216" s="7"/>
      <c r="E216" s="7"/>
      <c r="F216" s="7" t="s">
        <v>391</v>
      </c>
      <c r="G216" s="35">
        <v>30</v>
      </c>
      <c r="H216" s="6">
        <v>30.08</v>
      </c>
      <c r="I216" s="6">
        <v>60.08</v>
      </c>
      <c r="J216" s="6">
        <v>4</v>
      </c>
      <c r="K216" s="6"/>
    </row>
    <row r="217" ht="25" customHeight="1" spans="1:11">
      <c r="A217" s="10">
        <v>190</v>
      </c>
      <c r="B217" s="7"/>
      <c r="C217" s="7" t="s">
        <v>392</v>
      </c>
      <c r="D217" s="7" t="s">
        <v>393</v>
      </c>
      <c r="E217" s="7">
        <v>1</v>
      </c>
      <c r="F217" s="7" t="s">
        <v>394</v>
      </c>
      <c r="G217" s="6">
        <v>31.12</v>
      </c>
      <c r="H217" s="6">
        <v>30.24</v>
      </c>
      <c r="I217" s="6">
        <v>61.36</v>
      </c>
      <c r="J217" s="6">
        <v>1</v>
      </c>
      <c r="K217" s="6"/>
    </row>
    <row r="218" ht="25" customHeight="1" spans="1:11">
      <c r="A218" s="10">
        <v>191</v>
      </c>
      <c r="B218" s="7"/>
      <c r="C218" s="7"/>
      <c r="D218" s="7"/>
      <c r="E218" s="7"/>
      <c r="F218" s="7" t="s">
        <v>395</v>
      </c>
      <c r="G218" s="6">
        <v>30.08</v>
      </c>
      <c r="H218" s="6">
        <v>30.72</v>
      </c>
      <c r="I218" s="35">
        <v>60.8</v>
      </c>
      <c r="J218" s="6">
        <v>2</v>
      </c>
      <c r="K218" s="6"/>
    </row>
    <row r="219" ht="25" customHeight="1" spans="1:11">
      <c r="A219" s="10">
        <v>192</v>
      </c>
      <c r="B219" s="7"/>
      <c r="C219" s="7" t="s">
        <v>396</v>
      </c>
      <c r="D219" s="7" t="s">
        <v>397</v>
      </c>
      <c r="E219" s="7">
        <v>1</v>
      </c>
      <c r="F219" s="7" t="s">
        <v>398</v>
      </c>
      <c r="G219" s="6">
        <v>30.88</v>
      </c>
      <c r="H219" s="6">
        <v>33.76</v>
      </c>
      <c r="I219" s="6">
        <v>64.64</v>
      </c>
      <c r="J219" s="6">
        <v>1</v>
      </c>
      <c r="K219" s="6"/>
    </row>
    <row r="220" ht="25" customHeight="1" spans="1:11">
      <c r="A220" s="10">
        <v>193</v>
      </c>
      <c r="B220" s="7"/>
      <c r="C220" s="7"/>
      <c r="D220" s="7"/>
      <c r="E220" s="7"/>
      <c r="F220" s="7" t="s">
        <v>399</v>
      </c>
      <c r="G220" s="6">
        <v>29.43</v>
      </c>
      <c r="H220" s="6">
        <v>31.76</v>
      </c>
      <c r="I220" s="6">
        <v>61.19</v>
      </c>
      <c r="J220" s="6">
        <v>2</v>
      </c>
      <c r="K220" s="6"/>
    </row>
    <row r="221" ht="25" customHeight="1" spans="1:11">
      <c r="A221" s="10">
        <v>194</v>
      </c>
      <c r="B221" s="7"/>
      <c r="C221" s="7" t="s">
        <v>400</v>
      </c>
      <c r="D221" s="7" t="s">
        <v>401</v>
      </c>
      <c r="E221" s="7">
        <v>1</v>
      </c>
      <c r="F221" s="7" t="s">
        <v>402</v>
      </c>
      <c r="G221" s="6">
        <v>30.53</v>
      </c>
      <c r="H221" s="6">
        <v>30.8</v>
      </c>
      <c r="I221" s="6">
        <v>61.33</v>
      </c>
      <c r="J221" s="6">
        <v>1</v>
      </c>
      <c r="K221" s="6"/>
    </row>
    <row r="222" ht="25" customHeight="1" spans="1:11">
      <c r="A222" s="10">
        <v>195</v>
      </c>
      <c r="B222" s="7"/>
      <c r="C222" s="7"/>
      <c r="D222" s="7"/>
      <c r="E222" s="7"/>
      <c r="F222" s="7" t="s">
        <v>403</v>
      </c>
      <c r="G222" s="6">
        <v>29.33</v>
      </c>
      <c r="H222" s="6">
        <v>31.52</v>
      </c>
      <c r="I222" s="6">
        <v>60.85</v>
      </c>
      <c r="J222" s="6">
        <v>2</v>
      </c>
      <c r="K222" s="6"/>
    </row>
    <row r="223" ht="25" customHeight="1" spans="1:11">
      <c r="A223" s="10">
        <v>196</v>
      </c>
      <c r="B223" s="7"/>
      <c r="C223" s="7" t="s">
        <v>404</v>
      </c>
      <c r="D223" s="7" t="s">
        <v>405</v>
      </c>
      <c r="E223" s="7">
        <v>1</v>
      </c>
      <c r="F223" s="7" t="s">
        <v>406</v>
      </c>
      <c r="G223" s="6">
        <v>31.91</v>
      </c>
      <c r="H223" s="6">
        <v>32.64</v>
      </c>
      <c r="I223" s="6">
        <v>64.55</v>
      </c>
      <c r="J223" s="6">
        <v>1</v>
      </c>
      <c r="K223" s="6"/>
    </row>
    <row r="224" ht="25" customHeight="1" spans="1:11">
      <c r="A224" s="10">
        <v>197</v>
      </c>
      <c r="B224" s="7"/>
      <c r="C224" s="7"/>
      <c r="D224" s="7"/>
      <c r="E224" s="7"/>
      <c r="F224" s="7" t="s">
        <v>407</v>
      </c>
      <c r="G224" s="6">
        <v>30.16</v>
      </c>
      <c r="H224" s="18" t="s">
        <v>408</v>
      </c>
      <c r="I224" s="6">
        <v>60.56</v>
      </c>
      <c r="J224" s="6">
        <v>2</v>
      </c>
      <c r="K224" s="6"/>
    </row>
    <row r="225" ht="25" customHeight="1" spans="1:11">
      <c r="A225" s="10">
        <v>198</v>
      </c>
      <c r="B225" s="7"/>
      <c r="C225" s="7" t="s">
        <v>409</v>
      </c>
      <c r="D225" s="7" t="s">
        <v>410</v>
      </c>
      <c r="E225" s="7">
        <v>1</v>
      </c>
      <c r="F225" s="7" t="s">
        <v>411</v>
      </c>
      <c r="G225" s="6">
        <v>28.37</v>
      </c>
      <c r="H225" s="6">
        <v>33.68</v>
      </c>
      <c r="I225" s="6">
        <v>62.05</v>
      </c>
      <c r="J225" s="6">
        <v>1</v>
      </c>
      <c r="K225" s="6"/>
    </row>
    <row r="226" ht="25" customHeight="1" spans="1:11">
      <c r="A226" s="10">
        <v>199</v>
      </c>
      <c r="B226" s="7"/>
      <c r="C226" s="7"/>
      <c r="D226" s="7"/>
      <c r="E226" s="7"/>
      <c r="F226" s="7" t="s">
        <v>412</v>
      </c>
      <c r="G226" s="6">
        <v>28.35</v>
      </c>
      <c r="H226" s="6">
        <v>32.08</v>
      </c>
      <c r="I226" s="6">
        <v>60.43</v>
      </c>
      <c r="J226" s="6">
        <v>2</v>
      </c>
      <c r="K226" s="6"/>
    </row>
    <row r="227" ht="36" customHeight="1" spans="1:11">
      <c r="A227" s="10">
        <v>200</v>
      </c>
      <c r="B227" s="7"/>
      <c r="C227" s="7" t="s">
        <v>413</v>
      </c>
      <c r="D227" s="7" t="s">
        <v>414</v>
      </c>
      <c r="E227" s="7">
        <v>1</v>
      </c>
      <c r="F227" s="7" t="s">
        <v>415</v>
      </c>
      <c r="G227" s="6">
        <v>28.35</v>
      </c>
      <c r="H227" s="18" t="s">
        <v>108</v>
      </c>
      <c r="I227" s="6">
        <v>59.95</v>
      </c>
      <c r="J227" s="6">
        <v>1</v>
      </c>
      <c r="K227" s="6"/>
    </row>
    <row r="228" ht="25" customHeight="1" spans="1:11">
      <c r="A228" s="10">
        <v>201</v>
      </c>
      <c r="B228" s="7"/>
      <c r="C228" s="7" t="s">
        <v>416</v>
      </c>
      <c r="D228" s="7" t="s">
        <v>417</v>
      </c>
      <c r="E228" s="7">
        <v>1</v>
      </c>
      <c r="F228" s="7" t="s">
        <v>418</v>
      </c>
      <c r="G228" s="6">
        <v>31.01</v>
      </c>
      <c r="H228" s="6">
        <v>30.56</v>
      </c>
      <c r="I228" s="6">
        <v>61.57</v>
      </c>
      <c r="J228" s="6">
        <v>1</v>
      </c>
      <c r="K228" s="6"/>
    </row>
    <row r="229" ht="25" customHeight="1" spans="1:11">
      <c r="A229" s="10">
        <v>202</v>
      </c>
      <c r="B229" s="7"/>
      <c r="C229" s="7"/>
      <c r="D229" s="7"/>
      <c r="E229" s="7"/>
      <c r="F229" s="7" t="s">
        <v>419</v>
      </c>
      <c r="G229" s="6">
        <v>27.04</v>
      </c>
      <c r="H229" s="6">
        <v>32.88</v>
      </c>
      <c r="I229" s="6">
        <v>59.92</v>
      </c>
      <c r="J229" s="6">
        <v>2</v>
      </c>
      <c r="K229" s="6"/>
    </row>
    <row r="230" ht="25" customHeight="1" spans="1:11">
      <c r="A230" s="10">
        <v>203</v>
      </c>
      <c r="B230" s="7"/>
      <c r="C230" s="7" t="s">
        <v>420</v>
      </c>
      <c r="D230" s="7" t="s">
        <v>421</v>
      </c>
      <c r="E230" s="7">
        <v>1</v>
      </c>
      <c r="F230" s="7" t="s">
        <v>422</v>
      </c>
      <c r="G230" s="35">
        <v>28.8</v>
      </c>
      <c r="H230" s="35">
        <v>32.4</v>
      </c>
      <c r="I230" s="35">
        <v>61.2</v>
      </c>
      <c r="J230" s="6">
        <v>1</v>
      </c>
      <c r="K230" s="6"/>
    </row>
    <row r="231" ht="25" customHeight="1" spans="1:11">
      <c r="A231" s="10">
        <v>204</v>
      </c>
      <c r="B231" s="7"/>
      <c r="C231" s="7"/>
      <c r="D231" s="7"/>
      <c r="E231" s="7"/>
      <c r="F231" s="7" t="s">
        <v>423</v>
      </c>
      <c r="G231" s="6">
        <v>28.63</v>
      </c>
      <c r="H231" s="6">
        <v>31.76</v>
      </c>
      <c r="I231" s="6">
        <v>60.39</v>
      </c>
      <c r="J231" s="6">
        <v>2</v>
      </c>
      <c r="K231" s="6"/>
    </row>
    <row r="232" ht="25" customHeight="1" spans="1:11">
      <c r="A232" s="10">
        <v>205</v>
      </c>
      <c r="B232" s="7"/>
      <c r="C232" s="7" t="s">
        <v>424</v>
      </c>
      <c r="D232" s="7" t="s">
        <v>425</v>
      </c>
      <c r="E232" s="7">
        <v>1</v>
      </c>
      <c r="F232" s="7" t="s">
        <v>426</v>
      </c>
      <c r="G232" s="6">
        <v>30.71</v>
      </c>
      <c r="H232" s="6">
        <v>31.36</v>
      </c>
      <c r="I232" s="6">
        <v>62.07</v>
      </c>
      <c r="J232" s="6">
        <v>1</v>
      </c>
      <c r="K232" s="6"/>
    </row>
    <row r="233" ht="25" customHeight="1" spans="1:11">
      <c r="A233" s="10">
        <v>206</v>
      </c>
      <c r="B233" s="7"/>
      <c r="C233" s="7"/>
      <c r="D233" s="7"/>
      <c r="E233" s="7"/>
      <c r="F233" s="7" t="s">
        <v>427</v>
      </c>
      <c r="G233" s="6">
        <v>29.67</v>
      </c>
      <c r="H233" s="6">
        <v>32.08</v>
      </c>
      <c r="I233" s="6">
        <v>61.75</v>
      </c>
      <c r="J233" s="6">
        <v>2</v>
      </c>
      <c r="K233" s="6"/>
    </row>
    <row r="234" ht="19" customHeight="1" spans="1:1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ht="25" customHeight="1" spans="1:11">
      <c r="A235" s="10">
        <v>207</v>
      </c>
      <c r="B235" s="7" t="s">
        <v>428</v>
      </c>
      <c r="C235" s="7" t="s">
        <v>429</v>
      </c>
      <c r="D235" s="7" t="s">
        <v>430</v>
      </c>
      <c r="E235" s="7">
        <v>1</v>
      </c>
      <c r="F235" s="62" t="s">
        <v>431</v>
      </c>
      <c r="G235" s="50">
        <v>27.4</v>
      </c>
      <c r="H235" s="18" t="s">
        <v>432</v>
      </c>
      <c r="I235" s="35">
        <f t="shared" ref="I235:I240" si="6">G235+H235</f>
        <v>55</v>
      </c>
      <c r="J235" s="6">
        <v>1</v>
      </c>
      <c r="K235" s="36"/>
    </row>
    <row r="236" ht="34" customHeight="1" spans="1:11">
      <c r="A236" s="10">
        <v>208</v>
      </c>
      <c r="B236" s="7"/>
      <c r="C236" s="7"/>
      <c r="D236" s="7"/>
      <c r="E236" s="7"/>
      <c r="F236" s="62" t="s">
        <v>433</v>
      </c>
      <c r="G236" s="50">
        <v>26.96</v>
      </c>
      <c r="H236" s="6">
        <v>26.24</v>
      </c>
      <c r="I236" s="35">
        <f t="shared" si="6"/>
        <v>53.2</v>
      </c>
      <c r="J236" s="6">
        <v>2</v>
      </c>
      <c r="K236" s="36"/>
    </row>
    <row r="237" ht="25" customHeight="1" spans="1:11">
      <c r="A237" s="10">
        <v>209</v>
      </c>
      <c r="B237" s="7"/>
      <c r="C237" s="7" t="s">
        <v>434</v>
      </c>
      <c r="D237" s="7" t="s">
        <v>435</v>
      </c>
      <c r="E237" s="7">
        <v>1</v>
      </c>
      <c r="F237" s="23" t="s">
        <v>436</v>
      </c>
      <c r="G237" s="50">
        <v>28.1733333333333</v>
      </c>
      <c r="H237" s="6">
        <v>29.04</v>
      </c>
      <c r="I237" s="35">
        <f t="shared" si="6"/>
        <v>57.2133333333333</v>
      </c>
      <c r="J237" s="6">
        <v>1</v>
      </c>
      <c r="K237" s="6"/>
    </row>
    <row r="238" ht="25" customHeight="1" spans="1:11">
      <c r="A238" s="10">
        <v>210</v>
      </c>
      <c r="B238" s="7"/>
      <c r="C238" s="7"/>
      <c r="D238" s="7"/>
      <c r="E238" s="7"/>
      <c r="F238" s="23" t="s">
        <v>437</v>
      </c>
      <c r="G238" s="50">
        <v>25.5466666666667</v>
      </c>
      <c r="H238" s="6">
        <v>28.08</v>
      </c>
      <c r="I238" s="35">
        <f t="shared" si="6"/>
        <v>53.6266666666667</v>
      </c>
      <c r="J238" s="6">
        <v>2</v>
      </c>
      <c r="K238" s="6"/>
    </row>
    <row r="239" ht="25" customHeight="1" spans="1:11">
      <c r="A239" s="10">
        <v>211</v>
      </c>
      <c r="B239" s="7"/>
      <c r="C239" s="7" t="s">
        <v>438</v>
      </c>
      <c r="D239" s="7" t="s">
        <v>439</v>
      </c>
      <c r="E239" s="7">
        <v>1</v>
      </c>
      <c r="F239" s="62" t="s">
        <v>440</v>
      </c>
      <c r="G239" s="50">
        <v>29.48</v>
      </c>
      <c r="H239" s="6">
        <v>32.08</v>
      </c>
      <c r="I239" s="35">
        <f t="shared" si="6"/>
        <v>61.56</v>
      </c>
      <c r="J239" s="6">
        <v>1</v>
      </c>
      <c r="K239" s="36"/>
    </row>
    <row r="240" ht="25" customHeight="1" spans="1:11">
      <c r="A240" s="10">
        <v>212</v>
      </c>
      <c r="B240" s="7"/>
      <c r="C240" s="7"/>
      <c r="D240" s="7"/>
      <c r="E240" s="7"/>
      <c r="F240" s="62" t="s">
        <v>441</v>
      </c>
      <c r="G240" s="50">
        <v>29.4266666666667</v>
      </c>
      <c r="H240" s="35">
        <v>30.4</v>
      </c>
      <c r="I240" s="35">
        <f t="shared" si="6"/>
        <v>59.8266666666667</v>
      </c>
      <c r="J240" s="6">
        <v>2</v>
      </c>
      <c r="K240" s="36"/>
    </row>
    <row r="241" ht="18" customHeight="1" spans="1:1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ht="38" customHeight="1" spans="1:11">
      <c r="A242" s="10">
        <v>213</v>
      </c>
      <c r="B242" s="39" t="s">
        <v>442</v>
      </c>
      <c r="C242" s="39" t="s">
        <v>443</v>
      </c>
      <c r="D242" s="7" t="s">
        <v>444</v>
      </c>
      <c r="E242" s="39">
        <v>1</v>
      </c>
      <c r="F242" s="7" t="s">
        <v>445</v>
      </c>
      <c r="G242" s="7">
        <v>29.13</v>
      </c>
      <c r="H242" s="18" t="s">
        <v>307</v>
      </c>
      <c r="I242" s="6">
        <v>61.13</v>
      </c>
      <c r="J242" s="6">
        <v>1</v>
      </c>
      <c r="K242" s="6"/>
    </row>
    <row r="243" ht="25" customHeight="1" spans="1:11">
      <c r="A243" s="10">
        <v>214</v>
      </c>
      <c r="B243" s="39"/>
      <c r="C243" s="39"/>
      <c r="D243" s="7" t="s">
        <v>446</v>
      </c>
      <c r="E243" s="39">
        <v>1</v>
      </c>
      <c r="F243" s="7" t="s">
        <v>447</v>
      </c>
      <c r="G243" s="7">
        <v>31.73</v>
      </c>
      <c r="H243" s="18" t="s">
        <v>108</v>
      </c>
      <c r="I243" s="6">
        <v>63.33</v>
      </c>
      <c r="J243" s="6">
        <v>1</v>
      </c>
      <c r="K243" s="6"/>
    </row>
    <row r="244" ht="25" customHeight="1" spans="1:11">
      <c r="A244" s="10">
        <v>215</v>
      </c>
      <c r="B244" s="39"/>
      <c r="C244" s="39"/>
      <c r="D244" s="7"/>
      <c r="E244" s="39"/>
      <c r="F244" s="7" t="s">
        <v>448</v>
      </c>
      <c r="G244" s="7">
        <v>29.21</v>
      </c>
      <c r="H244" s="6">
        <v>32.16</v>
      </c>
      <c r="I244" s="6">
        <v>61.37</v>
      </c>
      <c r="J244" s="6">
        <v>2</v>
      </c>
      <c r="K244" s="6"/>
    </row>
    <row r="245" ht="25" customHeight="1" spans="1:11">
      <c r="A245" s="10">
        <v>216</v>
      </c>
      <c r="B245" s="39"/>
      <c r="C245" s="39"/>
      <c r="D245" s="7" t="s">
        <v>449</v>
      </c>
      <c r="E245" s="39">
        <v>1</v>
      </c>
      <c r="F245" s="7" t="s">
        <v>450</v>
      </c>
      <c r="G245" s="7">
        <v>29.63</v>
      </c>
      <c r="H245" s="18" t="s">
        <v>451</v>
      </c>
      <c r="I245" s="6">
        <v>60.83</v>
      </c>
      <c r="J245" s="6">
        <v>1</v>
      </c>
      <c r="K245" s="6"/>
    </row>
    <row r="246" ht="25" customHeight="1" spans="1:11">
      <c r="A246" s="10">
        <v>217</v>
      </c>
      <c r="B246" s="39"/>
      <c r="C246" s="39"/>
      <c r="D246" s="7"/>
      <c r="E246" s="39"/>
      <c r="F246" s="7" t="s">
        <v>452</v>
      </c>
      <c r="G246" s="7">
        <v>27.83</v>
      </c>
      <c r="H246" s="6">
        <v>32.72</v>
      </c>
      <c r="I246" s="6">
        <v>60.55</v>
      </c>
      <c r="J246" s="6">
        <v>2</v>
      </c>
      <c r="K246" s="6"/>
    </row>
  </sheetData>
  <mergeCells count="316">
    <mergeCell ref="A1:K1"/>
    <mergeCell ref="A2:K2"/>
    <mergeCell ref="B3:C3"/>
    <mergeCell ref="A7:K7"/>
    <mergeCell ref="A12:K12"/>
    <mergeCell ref="A19:K19"/>
    <mergeCell ref="A22:K22"/>
    <mergeCell ref="A34:K34"/>
    <mergeCell ref="A45:K45"/>
    <mergeCell ref="A69:K69"/>
    <mergeCell ref="A75:K75"/>
    <mergeCell ref="A82:K82"/>
    <mergeCell ref="A86:K86"/>
    <mergeCell ref="A89:K89"/>
    <mergeCell ref="A92:K92"/>
    <mergeCell ref="A119:K119"/>
    <mergeCell ref="A122:K122"/>
    <mergeCell ref="A125:K125"/>
    <mergeCell ref="A128:K128"/>
    <mergeCell ref="A134:K134"/>
    <mergeCell ref="A139:K139"/>
    <mergeCell ref="A149:K149"/>
    <mergeCell ref="A152:K152"/>
    <mergeCell ref="A177:K177"/>
    <mergeCell ref="A198:K198"/>
    <mergeCell ref="A208:K208"/>
    <mergeCell ref="A234:K234"/>
    <mergeCell ref="A241:K241"/>
    <mergeCell ref="A3:A4"/>
    <mergeCell ref="B5:B6"/>
    <mergeCell ref="B8:B11"/>
    <mergeCell ref="B13:B18"/>
    <mergeCell ref="B20:B21"/>
    <mergeCell ref="B23:B33"/>
    <mergeCell ref="B35:B44"/>
    <mergeCell ref="B46:B68"/>
    <mergeCell ref="B70:B74"/>
    <mergeCell ref="B76:B81"/>
    <mergeCell ref="B83:B85"/>
    <mergeCell ref="B87:B88"/>
    <mergeCell ref="B90:B91"/>
    <mergeCell ref="B93:B118"/>
    <mergeCell ref="B120:B121"/>
    <mergeCell ref="B123:B124"/>
    <mergeCell ref="B126:B127"/>
    <mergeCell ref="B129:B133"/>
    <mergeCell ref="B135:B138"/>
    <mergeCell ref="B150:B151"/>
    <mergeCell ref="B153:B176"/>
    <mergeCell ref="B178:B197"/>
    <mergeCell ref="B199:B207"/>
    <mergeCell ref="B209:B233"/>
    <mergeCell ref="B235:B240"/>
    <mergeCell ref="B242:B246"/>
    <mergeCell ref="C5:C6"/>
    <mergeCell ref="C8:C9"/>
    <mergeCell ref="C10:C11"/>
    <mergeCell ref="C13:C18"/>
    <mergeCell ref="C20:C21"/>
    <mergeCell ref="C23:C29"/>
    <mergeCell ref="C30:C33"/>
    <mergeCell ref="C35:C36"/>
    <mergeCell ref="C37:C38"/>
    <mergeCell ref="C39:C40"/>
    <mergeCell ref="C41:C42"/>
    <mergeCell ref="C43:C44"/>
    <mergeCell ref="C46:C49"/>
    <mergeCell ref="C50:C51"/>
    <mergeCell ref="C52:C55"/>
    <mergeCell ref="C56:C57"/>
    <mergeCell ref="C59:C60"/>
    <mergeCell ref="C61:C62"/>
    <mergeCell ref="C63:C64"/>
    <mergeCell ref="C65:C66"/>
    <mergeCell ref="C67:C68"/>
    <mergeCell ref="C70:C72"/>
    <mergeCell ref="C73:C74"/>
    <mergeCell ref="C76:C79"/>
    <mergeCell ref="C80:C81"/>
    <mergeCell ref="C83:C84"/>
    <mergeCell ref="C87:C88"/>
    <mergeCell ref="C90:C91"/>
    <mergeCell ref="C93:C102"/>
    <mergeCell ref="C103:C114"/>
    <mergeCell ref="C115:C116"/>
    <mergeCell ref="C117:C118"/>
    <mergeCell ref="C120:C121"/>
    <mergeCell ref="C123:C124"/>
    <mergeCell ref="C126:C127"/>
    <mergeCell ref="C129:C131"/>
    <mergeCell ref="C132:C133"/>
    <mergeCell ref="C135:C138"/>
    <mergeCell ref="C150:C151"/>
    <mergeCell ref="C153:C160"/>
    <mergeCell ref="C161:C168"/>
    <mergeCell ref="C169:C176"/>
    <mergeCell ref="C179:C180"/>
    <mergeCell ref="C181:C182"/>
    <mergeCell ref="C183:C184"/>
    <mergeCell ref="C185:C186"/>
    <mergeCell ref="C187:C188"/>
    <mergeCell ref="C189:C190"/>
    <mergeCell ref="C192:C193"/>
    <mergeCell ref="C194:C195"/>
    <mergeCell ref="C199:C200"/>
    <mergeCell ref="C201:C202"/>
    <mergeCell ref="C203:C204"/>
    <mergeCell ref="C206:C207"/>
    <mergeCell ref="C209:C210"/>
    <mergeCell ref="C211:C212"/>
    <mergeCell ref="C213:C216"/>
    <mergeCell ref="C217:C218"/>
    <mergeCell ref="C219:C220"/>
    <mergeCell ref="C221:C222"/>
    <mergeCell ref="C223:C224"/>
    <mergeCell ref="C225:C226"/>
    <mergeCell ref="C228:C229"/>
    <mergeCell ref="C230:C231"/>
    <mergeCell ref="C232:C233"/>
    <mergeCell ref="C235:C236"/>
    <mergeCell ref="C237:C238"/>
    <mergeCell ref="C239:C240"/>
    <mergeCell ref="C242:C246"/>
    <mergeCell ref="D3:D4"/>
    <mergeCell ref="D5:D6"/>
    <mergeCell ref="D8:D9"/>
    <mergeCell ref="D10:D11"/>
    <mergeCell ref="D13:D14"/>
    <mergeCell ref="D15:D16"/>
    <mergeCell ref="D17:D18"/>
    <mergeCell ref="D20:D21"/>
    <mergeCell ref="D23:D25"/>
    <mergeCell ref="D26:D29"/>
    <mergeCell ref="D30:D31"/>
    <mergeCell ref="D32:D33"/>
    <mergeCell ref="D35:D36"/>
    <mergeCell ref="D37:D38"/>
    <mergeCell ref="D39:D40"/>
    <mergeCell ref="D41:D42"/>
    <mergeCell ref="D43:D44"/>
    <mergeCell ref="D46:D47"/>
    <mergeCell ref="D48:D49"/>
    <mergeCell ref="D50:D51"/>
    <mergeCell ref="D52:D53"/>
    <mergeCell ref="D54:D55"/>
    <mergeCell ref="D56:D57"/>
    <mergeCell ref="D59:D60"/>
    <mergeCell ref="D63:D64"/>
    <mergeCell ref="D65:D66"/>
    <mergeCell ref="D67:D68"/>
    <mergeCell ref="D70:D71"/>
    <mergeCell ref="D73:D74"/>
    <mergeCell ref="D76:D79"/>
    <mergeCell ref="D80:D81"/>
    <mergeCell ref="D83:D84"/>
    <mergeCell ref="D87:D88"/>
    <mergeCell ref="D90:D91"/>
    <mergeCell ref="D93:D94"/>
    <mergeCell ref="D95:D96"/>
    <mergeCell ref="D97:D98"/>
    <mergeCell ref="D99:D100"/>
    <mergeCell ref="D101:D102"/>
    <mergeCell ref="D103:D106"/>
    <mergeCell ref="D107:D114"/>
    <mergeCell ref="D115:D116"/>
    <mergeCell ref="D117:D118"/>
    <mergeCell ref="D120:D121"/>
    <mergeCell ref="D123:D124"/>
    <mergeCell ref="D126:D127"/>
    <mergeCell ref="D130:D131"/>
    <mergeCell ref="D132:D133"/>
    <mergeCell ref="D135:D136"/>
    <mergeCell ref="D137:D138"/>
    <mergeCell ref="D140:D142"/>
    <mergeCell ref="D143:D144"/>
    <mergeCell ref="D145:D146"/>
    <mergeCell ref="D147:D148"/>
    <mergeCell ref="D150:D151"/>
    <mergeCell ref="D153:D154"/>
    <mergeCell ref="D155:D156"/>
    <mergeCell ref="D157:D158"/>
    <mergeCell ref="D159:D160"/>
    <mergeCell ref="D161:D164"/>
    <mergeCell ref="D165:D168"/>
    <mergeCell ref="D169:D170"/>
    <mergeCell ref="D171:D172"/>
    <mergeCell ref="D173:D174"/>
    <mergeCell ref="D175:D176"/>
    <mergeCell ref="D179:D180"/>
    <mergeCell ref="D181:D182"/>
    <mergeCell ref="D183:D184"/>
    <mergeCell ref="D185:D186"/>
    <mergeCell ref="D187:D188"/>
    <mergeCell ref="D189:D190"/>
    <mergeCell ref="D192:D193"/>
    <mergeCell ref="D194:D195"/>
    <mergeCell ref="D199:D200"/>
    <mergeCell ref="D201:D202"/>
    <mergeCell ref="D203:D204"/>
    <mergeCell ref="D206:D207"/>
    <mergeCell ref="D209:D210"/>
    <mergeCell ref="D211:D212"/>
    <mergeCell ref="D213:D216"/>
    <mergeCell ref="D217:D218"/>
    <mergeCell ref="D219:D220"/>
    <mergeCell ref="D221:D222"/>
    <mergeCell ref="D223:D224"/>
    <mergeCell ref="D225:D226"/>
    <mergeCell ref="D228:D229"/>
    <mergeCell ref="D230:D231"/>
    <mergeCell ref="D232:D233"/>
    <mergeCell ref="D235:D236"/>
    <mergeCell ref="D237:D238"/>
    <mergeCell ref="D239:D240"/>
    <mergeCell ref="D243:D244"/>
    <mergeCell ref="D245:D246"/>
    <mergeCell ref="E3:E4"/>
    <mergeCell ref="E5:E6"/>
    <mergeCell ref="E8:E9"/>
    <mergeCell ref="E10:E11"/>
    <mergeCell ref="E13:E14"/>
    <mergeCell ref="E15:E16"/>
    <mergeCell ref="E17:E18"/>
    <mergeCell ref="E20:E21"/>
    <mergeCell ref="E23:E25"/>
    <mergeCell ref="E26:E29"/>
    <mergeCell ref="E30:E31"/>
    <mergeCell ref="E32:E33"/>
    <mergeCell ref="E35:E36"/>
    <mergeCell ref="E37:E38"/>
    <mergeCell ref="E39:E40"/>
    <mergeCell ref="E41:E42"/>
    <mergeCell ref="E43:E44"/>
    <mergeCell ref="E46:E47"/>
    <mergeCell ref="E48:E49"/>
    <mergeCell ref="E50:E51"/>
    <mergeCell ref="E52:E53"/>
    <mergeCell ref="E54:E55"/>
    <mergeCell ref="E56:E57"/>
    <mergeCell ref="E59:E60"/>
    <mergeCell ref="E63:E64"/>
    <mergeCell ref="E65:E66"/>
    <mergeCell ref="E67:E68"/>
    <mergeCell ref="E70:E71"/>
    <mergeCell ref="E73:E74"/>
    <mergeCell ref="E76:E79"/>
    <mergeCell ref="E80:E81"/>
    <mergeCell ref="E83:E84"/>
    <mergeCell ref="E87:E88"/>
    <mergeCell ref="E90:E91"/>
    <mergeCell ref="E93:E94"/>
    <mergeCell ref="E95:E96"/>
    <mergeCell ref="E97:E98"/>
    <mergeCell ref="E99:E100"/>
    <mergeCell ref="E101:E102"/>
    <mergeCell ref="E103:E106"/>
    <mergeCell ref="E107:E114"/>
    <mergeCell ref="E115:E116"/>
    <mergeCell ref="E117:E118"/>
    <mergeCell ref="E120:E121"/>
    <mergeCell ref="E123:E124"/>
    <mergeCell ref="E126:E127"/>
    <mergeCell ref="E130:E131"/>
    <mergeCell ref="E132:E133"/>
    <mergeCell ref="E135:E136"/>
    <mergeCell ref="E137:E138"/>
    <mergeCell ref="E140:E142"/>
    <mergeCell ref="E143:E144"/>
    <mergeCell ref="E145:E146"/>
    <mergeCell ref="E147:E148"/>
    <mergeCell ref="E150:E151"/>
    <mergeCell ref="E153:E154"/>
    <mergeCell ref="E155:E156"/>
    <mergeCell ref="E157:E158"/>
    <mergeCell ref="E159:E160"/>
    <mergeCell ref="E161:E164"/>
    <mergeCell ref="E165:E168"/>
    <mergeCell ref="E169:E170"/>
    <mergeCell ref="E171:E172"/>
    <mergeCell ref="E173:E174"/>
    <mergeCell ref="E175:E176"/>
    <mergeCell ref="E179:E180"/>
    <mergeCell ref="E181:E182"/>
    <mergeCell ref="E183:E184"/>
    <mergeCell ref="E185:E186"/>
    <mergeCell ref="E187:E188"/>
    <mergeCell ref="E189:E190"/>
    <mergeCell ref="E192:E193"/>
    <mergeCell ref="E194:E195"/>
    <mergeCell ref="E199:E200"/>
    <mergeCell ref="E201:E202"/>
    <mergeCell ref="E203:E204"/>
    <mergeCell ref="E206:E207"/>
    <mergeCell ref="E209:E210"/>
    <mergeCell ref="E211:E212"/>
    <mergeCell ref="E213:E216"/>
    <mergeCell ref="E217:E218"/>
    <mergeCell ref="E219:E220"/>
    <mergeCell ref="E221:E222"/>
    <mergeCell ref="E223:E224"/>
    <mergeCell ref="E225:E226"/>
    <mergeCell ref="E228:E229"/>
    <mergeCell ref="E230:E231"/>
    <mergeCell ref="E232:E233"/>
    <mergeCell ref="E235:E236"/>
    <mergeCell ref="E237:E238"/>
    <mergeCell ref="E239:E240"/>
    <mergeCell ref="E243:E244"/>
    <mergeCell ref="E245:E246"/>
    <mergeCell ref="F3:F4"/>
    <mergeCell ref="G3:G4"/>
    <mergeCell ref="H3:H4"/>
    <mergeCell ref="I3:I4"/>
    <mergeCell ref="J3:J4"/>
    <mergeCell ref="K3:K4"/>
    <mergeCell ref="B140:C148"/>
  </mergeCells>
  <pageMargins left="0.751388888888889" right="0.751388888888889" top="1" bottom="1" header="0.5" footer="0.5"/>
  <pageSetup paperSize="9" scale="8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打野和月牙</cp:lastModifiedBy>
  <dcterms:created xsi:type="dcterms:W3CDTF">2020-07-24T09:46:00Z</dcterms:created>
  <dcterms:modified xsi:type="dcterms:W3CDTF">2020-08-12T04:10:39Z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2052-10.9.1</vt:lpwstr>
  </property>
</Properties>
</file>