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001文学" sheetId="1" r:id="rId1"/>
    <sheet name="002工学" sheetId="2" r:id="rId2"/>
    <sheet name="003理学" sheetId="3" r:id="rId3"/>
    <sheet name="004管理学" sheetId="4" r:id="rId4"/>
    <sheet name="005经济学" sheetId="5" r:id="rId5"/>
    <sheet name="006法学" sheetId="6" r:id="rId6"/>
  </sheets>
  <definedNames>
    <definedName name="_xlnm._FilterDatabase" localSheetId="0" hidden="1">'001文学'!$A$2:$H$7</definedName>
    <definedName name="_xlnm._FilterDatabase" localSheetId="1" hidden="1">'002工学'!$A$2:$H$22</definedName>
    <definedName name="_xlnm._FilterDatabase" localSheetId="3" hidden="1">'004管理学'!$A$2:$H$36</definedName>
    <definedName name="_xlnm._FilterDatabase" localSheetId="4" hidden="1">'005经济学'!$A$2:$H$25</definedName>
    <definedName name="_xlnm._FilterDatabase" localSheetId="5" hidden="1">'006法学'!$A$2:$H$7</definedName>
    <definedName name="_xlnm.Print_Titles" localSheetId="4">'005经济学'!$1:$2</definedName>
  </definedNames>
  <calcPr fullCalcOnLoad="1"/>
</workbook>
</file>

<file path=xl/sharedStrings.xml><?xml version="1.0" encoding="utf-8"?>
<sst xmlns="http://schemas.openxmlformats.org/spreadsheetml/2006/main" count="504" uniqueCount="205">
  <si>
    <t>序号</t>
  </si>
  <si>
    <t>岗位名称</t>
  </si>
  <si>
    <t>岗位代码</t>
  </si>
  <si>
    <t>笔试成绩</t>
  </si>
  <si>
    <t>名次</t>
  </si>
  <si>
    <t>刘泽群</t>
  </si>
  <si>
    <t>刘奇</t>
  </si>
  <si>
    <t>初旭</t>
  </si>
  <si>
    <t>性别</t>
  </si>
  <si>
    <t>综合岗文学</t>
  </si>
  <si>
    <t>001</t>
  </si>
  <si>
    <t>女</t>
  </si>
  <si>
    <t>刘彤</t>
  </si>
  <si>
    <t>侯伊璇</t>
  </si>
  <si>
    <t>陆帅达</t>
  </si>
  <si>
    <t>男</t>
  </si>
  <si>
    <t>刘嘉宇</t>
  </si>
  <si>
    <t>张雪莹</t>
  </si>
  <si>
    <t>综合岗工学</t>
  </si>
  <si>
    <t>002</t>
  </si>
  <si>
    <t>姜文博</t>
  </si>
  <si>
    <t>赵健博</t>
  </si>
  <si>
    <t>李思玉</t>
  </si>
  <si>
    <t>孙诗昂</t>
  </si>
  <si>
    <t>沈雪琪</t>
  </si>
  <si>
    <t>宋健</t>
  </si>
  <si>
    <t>徐中旭</t>
  </si>
  <si>
    <t>张飞宇</t>
  </si>
  <si>
    <t>王婷婷</t>
  </si>
  <si>
    <t>孟丽</t>
  </si>
  <si>
    <t>刘爽</t>
  </si>
  <si>
    <t>李明阳</t>
  </si>
  <si>
    <t>周坤然</t>
  </si>
  <si>
    <t>付继彤</t>
  </si>
  <si>
    <t>邸海燕</t>
  </si>
  <si>
    <t>林博阳</t>
  </si>
  <si>
    <t>孙凡婷</t>
  </si>
  <si>
    <t>王思文</t>
  </si>
  <si>
    <t>娄悦欣</t>
  </si>
  <si>
    <t>综合岗理学</t>
  </si>
  <si>
    <t>003</t>
  </si>
  <si>
    <t>徐晓倩</t>
  </si>
  <si>
    <t>李春雨</t>
  </si>
  <si>
    <t>杨月</t>
  </si>
  <si>
    <t>综合岗管理学</t>
  </si>
  <si>
    <t>004</t>
  </si>
  <si>
    <t>张爽</t>
  </si>
  <si>
    <t>崔恩宇</t>
  </si>
  <si>
    <t>郝文珲</t>
  </si>
  <si>
    <t>宋培媛</t>
  </si>
  <si>
    <t>娄欣然</t>
  </si>
  <si>
    <t>丁思予</t>
  </si>
  <si>
    <t>李嘉俊</t>
  </si>
  <si>
    <t>王佩琢</t>
  </si>
  <si>
    <t>郑芳迪</t>
  </si>
  <si>
    <t>王美惠</t>
  </si>
  <si>
    <t>王梓康</t>
  </si>
  <si>
    <t>郝责兵</t>
  </si>
  <si>
    <t>周潞潞</t>
  </si>
  <si>
    <t>李琦</t>
  </si>
  <si>
    <t>高晚晴</t>
  </si>
  <si>
    <t>袁靖宜</t>
  </si>
  <si>
    <t>毕乔悦</t>
  </si>
  <si>
    <t>刘晓琳</t>
  </si>
  <si>
    <t>张芯语</t>
  </si>
  <si>
    <t>孙镝</t>
  </si>
  <si>
    <t>王瑀浩</t>
  </si>
  <si>
    <t>史冬梅</t>
  </si>
  <si>
    <t>王鑫莹</t>
  </si>
  <si>
    <t>韩昕芯</t>
  </si>
  <si>
    <t>李婉莹</t>
  </si>
  <si>
    <t>史丽萍</t>
  </si>
  <si>
    <t>张梦</t>
  </si>
  <si>
    <t>郑程元</t>
  </si>
  <si>
    <t>张静</t>
  </si>
  <si>
    <t>雍鹏</t>
  </si>
  <si>
    <t>张晶晶</t>
  </si>
  <si>
    <t>顾敏歆</t>
  </si>
  <si>
    <t>李宗倍</t>
  </si>
  <si>
    <t>综合岗经济学</t>
  </si>
  <si>
    <t>005</t>
  </si>
  <si>
    <t>程琳</t>
  </si>
  <si>
    <t>赵宇婷</t>
  </si>
  <si>
    <t>李赫煊</t>
  </si>
  <si>
    <t>颜伯宇</t>
  </si>
  <si>
    <t>马兆杨</t>
  </si>
  <si>
    <t>王子强</t>
  </si>
  <si>
    <t>袁颢铭</t>
  </si>
  <si>
    <t>齐序</t>
  </si>
  <si>
    <t>刘兆鹏</t>
  </si>
  <si>
    <t>曹月</t>
  </si>
  <si>
    <t>李佳琦</t>
  </si>
  <si>
    <t>于晏欢</t>
  </si>
  <si>
    <t>李冠达</t>
  </si>
  <si>
    <t>孙扬</t>
  </si>
  <si>
    <t>江海濛</t>
  </si>
  <si>
    <t>姜玥珩</t>
  </si>
  <si>
    <t>李雪</t>
  </si>
  <si>
    <t>郑雪</t>
  </si>
  <si>
    <t>董佳星</t>
  </si>
  <si>
    <t>吕新悦</t>
  </si>
  <si>
    <t>魏金铭</t>
  </si>
  <si>
    <t>王雨晴</t>
  </si>
  <si>
    <t>综合岗法学</t>
  </si>
  <si>
    <t>006</t>
  </si>
  <si>
    <t>李娇</t>
  </si>
  <si>
    <t>刘莹</t>
  </si>
  <si>
    <t>董博</t>
  </si>
  <si>
    <t>刘玥璎</t>
  </si>
  <si>
    <t>田兴祚</t>
  </si>
  <si>
    <t>考号</t>
  </si>
  <si>
    <t>姓名</t>
  </si>
  <si>
    <t>考号</t>
  </si>
  <si>
    <t>001003</t>
  </si>
  <si>
    <t>001004</t>
  </si>
  <si>
    <t>001005</t>
  </si>
  <si>
    <t>001006</t>
  </si>
  <si>
    <t>001007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</si>
  <si>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</si>
  <si>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</si>
  <si>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</si>
  <si>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</si>
  <si>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</si>
  <si>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</si>
  <si>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</si>
  <si>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</si>
  <si>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</si>
  <si>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002011</t>
  </si>
  <si>
    <t>002013</t>
  </si>
  <si>
    <t>002014</t>
  </si>
  <si>
    <t>002015</t>
  </si>
  <si>
    <t>002016</t>
  </si>
  <si>
    <t>002017</t>
  </si>
  <si>
    <t>002018</t>
  </si>
  <si>
    <t>002019</t>
  </si>
  <si>
    <t>002020</t>
  </si>
  <si>
    <t>002021</t>
  </si>
  <si>
    <t>003001</t>
  </si>
  <si>
    <t>003002</t>
  </si>
  <si>
    <t>003003</t>
  </si>
  <si>
    <t>004001</t>
  </si>
  <si>
    <t>004002</t>
  </si>
  <si>
    <t>004003</t>
  </si>
  <si>
    <t>004005</t>
  </si>
  <si>
    <t>004006</t>
  </si>
  <si>
    <t>004007</t>
  </si>
  <si>
    <t>004008</t>
  </si>
  <si>
    <t>004010</t>
  </si>
  <si>
    <t>004011</t>
  </si>
  <si>
    <t>004012</t>
  </si>
  <si>
    <t>004013</t>
  </si>
  <si>
    <t>004014</t>
  </si>
  <si>
    <t>004015</t>
  </si>
  <si>
    <t>004017</t>
  </si>
  <si>
    <t>004018</t>
  </si>
  <si>
    <t>004019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</si>
  <si>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</si>
  <si>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</si>
  <si>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</si>
  <si>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</si>
  <si>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</si>
  <si>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</si>
  <si>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</si>
  <si>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</si>
  <si>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</si>
  <si>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</si>
  <si>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</si>
  <si>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</si>
  <si>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</si>
  <si>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</si>
  <si>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</si>
  <si>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</si>
  <si>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</si>
  <si>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004043</t>
  </si>
  <si>
    <t>006001</t>
  </si>
  <si>
    <t>006002</t>
  </si>
  <si>
    <t>006003</t>
  </si>
  <si>
    <t>006004</t>
  </si>
  <si>
    <t>006005</t>
  </si>
  <si>
    <t>005001</t>
  </si>
  <si>
    <t>005002</t>
  </si>
  <si>
    <t>005003</t>
  </si>
  <si>
    <t>005005</t>
  </si>
  <si>
    <t>005006</t>
  </si>
  <si>
    <t>005007</t>
  </si>
  <si>
    <t>005008</t>
  </si>
  <si>
    <t>005009</t>
  </si>
  <si>
    <t>005010</t>
  </si>
  <si>
    <t>005011</t>
  </si>
  <si>
    <t>005013</t>
  </si>
  <si>
    <t>005015</t>
  </si>
  <si>
    <t>005017</t>
  </si>
  <si>
    <t>005019</t>
  </si>
  <si>
    <t>005020</t>
  </si>
  <si>
    <t>005021</t>
  </si>
  <si>
    <t>005023</t>
  </si>
  <si>
    <t>005024</t>
  </si>
  <si>
    <t>005025</t>
  </si>
  <si>
    <t>005026</t>
  </si>
  <si>
    <t>005027</t>
  </si>
  <si>
    <t>005028</t>
  </si>
  <si>
    <t>005029</t>
  </si>
  <si>
    <t>长春市二道区公开招聘人才储备库人员
进入面试人员名单</t>
  </si>
  <si>
    <t>002001</t>
  </si>
  <si>
    <t>综合岗工学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</si>
</sst>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华文中宋"/>
      <family val="0"/>
    </font>
    <font>
      <b/>
      <sz val="16"/>
      <name val="华文中宋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3" fillId="13" borderId="5" applyNumberFormat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5" fillId="9" borderId="0" applyNumberFormat="0" applyBorder="0" applyAlignment="0" applyProtection="0"/>
    <xf numFmtId="0" fontId="7" fillId="4" borderId="7" applyNumberFormat="0" applyAlignment="0" applyProtection="0"/>
    <xf numFmtId="0" fontId="17" fillId="7" borderId="4" applyNumberFormat="0" applyAlignment="0" applyProtection="0"/>
    <xf numFmtId="0" fontId="10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41" applyFont="1" applyFill="1" applyBorder="1" applyAlignment="1">
      <alignment horizontal="center" vertical="center" wrapText="1"/>
      <protection/>
    </xf>
    <xf numFmtId="49" fontId="1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9" xfId="41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41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>
      <alignment horizontal="center" vertical="center" wrapText="1"/>
      <protection/>
    </xf>
    <xf numFmtId="0" fontId="28" fillId="0" borderId="9" xfId="40" applyFont="1" applyFill="1" applyBorder="1" applyAlignment="1">
      <alignment horizontal="center" vertical="center"/>
      <protection/>
    </xf>
    <xf numFmtId="0" fontId="3" fillId="0" borderId="9" xfId="41" applyNumberFormat="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40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7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3" width="10.625" style="2" customWidth="1"/>
    <col min="4" max="4" width="10.625" style="3" customWidth="1"/>
    <col min="5" max="6" width="10.625" style="4" customWidth="1"/>
    <col min="7" max="8" width="10.625" style="2" customWidth="1"/>
    <col min="9" max="9" width="18.625" style="2" customWidth="1"/>
    <col min="10" max="10" width="22.50390625" style="4" customWidth="1"/>
    <col min="11" max="11" width="19.625" style="2" customWidth="1"/>
    <col min="12" max="12" width="13.50390625" style="2" customWidth="1"/>
    <col min="13" max="13" width="22.375" style="2" customWidth="1"/>
    <col min="14" max="14" width="21.50390625" style="2" customWidth="1"/>
    <col min="15" max="15" width="9.125" style="2" customWidth="1"/>
    <col min="16" max="16" width="13.25390625" style="2" customWidth="1"/>
    <col min="17" max="17" width="11.125" style="2" customWidth="1"/>
    <col min="18" max="18" width="15.75390625" style="2" customWidth="1"/>
    <col min="19" max="19" width="22.50390625" style="5" customWidth="1"/>
    <col min="20" max="20" width="8.50390625" style="5" customWidth="1"/>
    <col min="21" max="21" width="12.625" style="5" customWidth="1"/>
    <col min="22" max="22" width="17.25390625" style="5" customWidth="1"/>
    <col min="23" max="16384" width="9.00390625" style="5" customWidth="1"/>
  </cols>
  <sheetData>
    <row r="1" spans="1:22" ht="48" customHeight="1">
      <c r="A1" s="28" t="s">
        <v>202</v>
      </c>
      <c r="B1" s="28"/>
      <c r="C1" s="28"/>
      <c r="D1" s="28"/>
      <c r="E1" s="28"/>
      <c r="F1" s="28"/>
      <c r="G1" s="28"/>
      <c r="H1" s="28"/>
      <c r="I1" s="12"/>
      <c r="J1" s="12"/>
      <c r="K1" s="12"/>
      <c r="L1" s="13"/>
      <c r="M1" s="13"/>
      <c r="N1" s="13"/>
      <c r="O1" s="13"/>
      <c r="P1" s="13"/>
      <c r="Q1" s="13"/>
      <c r="R1" s="13"/>
      <c r="S1" s="14"/>
      <c r="T1" s="14"/>
      <c r="U1" s="14"/>
      <c r="V1" s="14"/>
    </row>
    <row r="2" spans="1:18" ht="28.5" customHeight="1">
      <c r="A2" s="6" t="s">
        <v>0</v>
      </c>
      <c r="B2" s="6" t="s">
        <v>110</v>
      </c>
      <c r="C2" s="6" t="s">
        <v>1</v>
      </c>
      <c r="D2" s="7" t="s">
        <v>2</v>
      </c>
      <c r="E2" s="6" t="s">
        <v>111</v>
      </c>
      <c r="F2" s="6" t="s">
        <v>8</v>
      </c>
      <c r="G2" s="7" t="s">
        <v>3</v>
      </c>
      <c r="H2" s="6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</row>
    <row r="3" spans="1:8" s="1" customFormat="1" ht="28.5" customHeight="1">
      <c r="A3" s="20">
        <f>ROW()-2</f>
        <v>1</v>
      </c>
      <c r="B3" s="21" t="s">
        <v>115</v>
      </c>
      <c r="C3" s="22" t="s">
        <v>9</v>
      </c>
      <c r="D3" s="23" t="s">
        <v>10</v>
      </c>
      <c r="E3" s="27" t="s">
        <v>14</v>
      </c>
      <c r="F3" s="27" t="s">
        <v>15</v>
      </c>
      <c r="G3" s="25">
        <v>60.6</v>
      </c>
      <c r="H3" s="26">
        <f>RANK(G3,$G$3:$G$3,0)</f>
        <v>1</v>
      </c>
    </row>
    <row r="4" spans="1:8" s="1" customFormat="1" ht="28.5" customHeight="1">
      <c r="A4" s="8">
        <f>ROW()-2</f>
        <v>2</v>
      </c>
      <c r="B4" s="16" t="s">
        <v>117</v>
      </c>
      <c r="C4" s="9" t="s">
        <v>9</v>
      </c>
      <c r="D4" s="10" t="s">
        <v>10</v>
      </c>
      <c r="E4" s="17" t="s">
        <v>17</v>
      </c>
      <c r="F4" s="17" t="s">
        <v>11</v>
      </c>
      <c r="G4" s="15">
        <v>74.7</v>
      </c>
      <c r="H4" s="11">
        <f>RANK(G4,$G$4:$G$7,0)</f>
        <v>1</v>
      </c>
    </row>
    <row r="5" spans="1:8" s="1" customFormat="1" ht="28.5" customHeight="1">
      <c r="A5" s="8">
        <f>ROW()-2</f>
        <v>3</v>
      </c>
      <c r="B5" s="16" t="s">
        <v>113</v>
      </c>
      <c r="C5" s="9" t="s">
        <v>9</v>
      </c>
      <c r="D5" s="10" t="s">
        <v>10</v>
      </c>
      <c r="E5" s="17" t="s">
        <v>12</v>
      </c>
      <c r="F5" s="17" t="s">
        <v>11</v>
      </c>
      <c r="G5" s="15">
        <v>72.2</v>
      </c>
      <c r="H5" s="11">
        <f>RANK(G5,$G$4:$G$7,0)</f>
        <v>2</v>
      </c>
    </row>
    <row r="6" spans="1:8" s="1" customFormat="1" ht="28.5" customHeight="1">
      <c r="A6" s="8">
        <f>ROW()-2</f>
        <v>4</v>
      </c>
      <c r="B6" s="16" t="s">
        <v>114</v>
      </c>
      <c r="C6" s="9" t="s">
        <v>9</v>
      </c>
      <c r="D6" s="10" t="s">
        <v>10</v>
      </c>
      <c r="E6" s="17" t="s">
        <v>13</v>
      </c>
      <c r="F6" s="17" t="s">
        <v>11</v>
      </c>
      <c r="G6" s="15">
        <v>72</v>
      </c>
      <c r="H6" s="11">
        <f>RANK(G6,$G$4:$G$7,0)</f>
        <v>3</v>
      </c>
    </row>
    <row r="7" spans="1:8" s="1" customFormat="1" ht="28.5" customHeight="1">
      <c r="A7" s="8">
        <f>ROW()-2</f>
        <v>5</v>
      </c>
      <c r="B7" s="16" t="s">
        <v>116</v>
      </c>
      <c r="C7" s="9" t="s">
        <v>9</v>
      </c>
      <c r="D7" s="10" t="s">
        <v>10</v>
      </c>
      <c r="E7" s="17" t="s">
        <v>16</v>
      </c>
      <c r="F7" s="17" t="s">
        <v>11</v>
      </c>
      <c r="G7" s="15">
        <v>65.2</v>
      </c>
      <c r="H7" s="11">
        <f>RANK(G7,$G$4:$G$7,0)</f>
        <v>4</v>
      </c>
    </row>
  </sheetData>
  <sheetProtection/>
  <autoFilter ref="A2:H7"/>
  <mergeCells count="1">
    <mergeCell ref="A1:H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22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3" width="10.625" style="2" customWidth="1"/>
    <col min="4" max="4" width="10.625" style="3" customWidth="1"/>
    <col min="5" max="6" width="10.625" style="4" customWidth="1"/>
    <col min="7" max="8" width="10.625" style="2" customWidth="1"/>
    <col min="9" max="9" width="19.00390625" style="2" customWidth="1"/>
    <col min="10" max="10" width="19.00390625" style="4" customWidth="1"/>
    <col min="11" max="11" width="20.375" style="2" customWidth="1"/>
    <col min="12" max="12" width="21.875" style="2" customWidth="1"/>
    <col min="13" max="13" width="22.375" style="2" customWidth="1"/>
    <col min="14" max="14" width="21.50390625" style="2" customWidth="1"/>
    <col min="15" max="15" width="9.125" style="2" customWidth="1"/>
    <col min="16" max="16" width="13.25390625" style="2" customWidth="1"/>
    <col min="17" max="17" width="11.125" style="2" customWidth="1"/>
    <col min="18" max="18" width="15.75390625" style="2" customWidth="1"/>
    <col min="19" max="19" width="22.50390625" style="5" customWidth="1"/>
    <col min="20" max="20" width="8.50390625" style="5" customWidth="1"/>
    <col min="21" max="21" width="12.625" style="5" customWidth="1"/>
    <col min="22" max="22" width="17.25390625" style="5" customWidth="1"/>
    <col min="23" max="16384" width="9.00390625" style="5" customWidth="1"/>
  </cols>
  <sheetData>
    <row r="1" spans="1:22" ht="48" customHeight="1">
      <c r="A1" s="28" t="s">
        <v>202</v>
      </c>
      <c r="B1" s="28"/>
      <c r="C1" s="28"/>
      <c r="D1" s="28"/>
      <c r="E1" s="28"/>
      <c r="F1" s="28"/>
      <c r="G1" s="28"/>
      <c r="H1" s="28"/>
      <c r="I1" s="12"/>
      <c r="J1" s="12"/>
      <c r="K1" s="12"/>
      <c r="L1" s="12"/>
      <c r="M1" s="12"/>
      <c r="N1" s="13"/>
      <c r="O1" s="13"/>
      <c r="P1" s="13"/>
      <c r="Q1" s="13"/>
      <c r="R1" s="13"/>
      <c r="S1" s="14"/>
      <c r="T1" s="14"/>
      <c r="U1" s="14"/>
      <c r="V1" s="14"/>
    </row>
    <row r="2" spans="1:18" ht="27" customHeight="1">
      <c r="A2" s="6" t="s">
        <v>0</v>
      </c>
      <c r="B2" s="6" t="s">
        <v>112</v>
      </c>
      <c r="C2" s="6" t="s">
        <v>1</v>
      </c>
      <c r="D2" s="7" t="s">
        <v>2</v>
      </c>
      <c r="E2" s="6" t="s">
        <v>111</v>
      </c>
      <c r="F2" s="6" t="s">
        <v>8</v>
      </c>
      <c r="G2" s="7" t="s">
        <v>3</v>
      </c>
      <c r="H2" s="6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</row>
    <row r="3" spans="1:8" s="1" customFormat="1" ht="27" customHeight="1">
      <c r="A3" s="20">
        <f aca="true" t="shared" si="0" ref="A3:A22">ROW()-2</f>
        <v>1</v>
      </c>
      <c r="B3" s="21" t="s">
        <v>203</v>
      </c>
      <c r="C3" s="22" t="s">
        <v>204</v>
      </c>
      <c r="D3" s="23" t="s">
        <v>19</v>
      </c>
      <c r="E3" s="24" t="s">
        <v>20</v>
      </c>
      <c r="F3" s="24" t="s">
        <v>15</v>
      </c>
      <c r="G3" s="25">
        <v>70.9</v>
      </c>
      <c r="H3" s="26">
        <f>RANK(G3,$G$3:$G$10,0)</f>
        <v>1</v>
      </c>
    </row>
    <row r="4" spans="1:8" s="1" customFormat="1" ht="27" customHeight="1">
      <c r="A4" s="20">
        <f t="shared" si="0"/>
        <v>2</v>
      </c>
      <c r="B4" s="21" t="s">
        <v>130</v>
      </c>
      <c r="C4" s="22" t="s">
        <v>18</v>
      </c>
      <c r="D4" s="23" t="s">
        <v>19</v>
      </c>
      <c r="E4" s="24" t="s">
        <v>32</v>
      </c>
      <c r="F4" s="24" t="s">
        <v>15</v>
      </c>
      <c r="G4" s="25">
        <v>70.8</v>
      </c>
      <c r="H4" s="26">
        <f aca="true" t="shared" si="1" ref="H4:H10">RANK(G4,$G$3:$G$10,0)</f>
        <v>2</v>
      </c>
    </row>
    <row r="5" spans="1:8" s="1" customFormat="1" ht="27" customHeight="1">
      <c r="A5" s="20">
        <f t="shared" si="0"/>
        <v>3</v>
      </c>
      <c r="B5" s="21" t="s">
        <v>133</v>
      </c>
      <c r="C5" s="22" t="s">
        <v>18</v>
      </c>
      <c r="D5" s="23" t="s">
        <v>19</v>
      </c>
      <c r="E5" s="24" t="s">
        <v>35</v>
      </c>
      <c r="F5" s="24" t="s">
        <v>15</v>
      </c>
      <c r="G5" s="25">
        <v>68.5</v>
      </c>
      <c r="H5" s="26">
        <f t="shared" si="1"/>
        <v>3</v>
      </c>
    </row>
    <row r="6" spans="1:8" s="1" customFormat="1" ht="27" customHeight="1">
      <c r="A6" s="20">
        <f t="shared" si="0"/>
        <v>4</v>
      </c>
      <c r="B6" s="21" t="s">
        <v>129</v>
      </c>
      <c r="C6" s="22" t="s">
        <v>18</v>
      </c>
      <c r="D6" s="23" t="s">
        <v>19</v>
      </c>
      <c r="E6" s="24" t="s">
        <v>31</v>
      </c>
      <c r="F6" s="24" t="s">
        <v>15</v>
      </c>
      <c r="G6" s="25">
        <v>67.2</v>
      </c>
      <c r="H6" s="26">
        <f t="shared" si="1"/>
        <v>4</v>
      </c>
    </row>
    <row r="7" spans="1:8" s="1" customFormat="1" ht="27" customHeight="1">
      <c r="A7" s="20">
        <f t="shared" si="0"/>
        <v>5</v>
      </c>
      <c r="B7" s="21" t="s">
        <v>125</v>
      </c>
      <c r="C7" s="22" t="s">
        <v>18</v>
      </c>
      <c r="D7" s="23" t="s">
        <v>19</v>
      </c>
      <c r="E7" s="24" t="s">
        <v>27</v>
      </c>
      <c r="F7" s="24" t="s">
        <v>15</v>
      </c>
      <c r="G7" s="25">
        <v>66.8</v>
      </c>
      <c r="H7" s="26">
        <f t="shared" si="1"/>
        <v>5</v>
      </c>
    </row>
    <row r="8" spans="1:8" s="1" customFormat="1" ht="27" customHeight="1">
      <c r="A8" s="20">
        <f t="shared" si="0"/>
        <v>6</v>
      </c>
      <c r="B8" s="21" t="s">
        <v>122</v>
      </c>
      <c r="C8" s="22" t="s">
        <v>18</v>
      </c>
      <c r="D8" s="23" t="s">
        <v>19</v>
      </c>
      <c r="E8" s="24" t="s">
        <v>25</v>
      </c>
      <c r="F8" s="24" t="s">
        <v>15</v>
      </c>
      <c r="G8" s="25">
        <v>66.2</v>
      </c>
      <c r="H8" s="26">
        <f t="shared" si="1"/>
        <v>6</v>
      </c>
    </row>
    <row r="9" spans="1:8" s="1" customFormat="1" ht="27" customHeight="1">
      <c r="A9" s="20">
        <f t="shared" si="0"/>
        <v>7</v>
      </c>
      <c r="B9" s="21" t="s">
        <v>124</v>
      </c>
      <c r="C9" s="22" t="s">
        <v>18</v>
      </c>
      <c r="D9" s="23" t="s">
        <v>19</v>
      </c>
      <c r="E9" s="24" t="s">
        <v>7</v>
      </c>
      <c r="F9" s="24" t="s">
        <v>15</v>
      </c>
      <c r="G9" s="25">
        <v>60.5</v>
      </c>
      <c r="H9" s="26">
        <f t="shared" si="1"/>
        <v>7</v>
      </c>
    </row>
    <row r="10" spans="1:8" s="1" customFormat="1" ht="27" customHeight="1">
      <c r="A10" s="20">
        <f t="shared" si="0"/>
        <v>8</v>
      </c>
      <c r="B10" s="21" t="s">
        <v>123</v>
      </c>
      <c r="C10" s="22" t="s">
        <v>18</v>
      </c>
      <c r="D10" s="23" t="s">
        <v>19</v>
      </c>
      <c r="E10" s="24" t="s">
        <v>26</v>
      </c>
      <c r="F10" s="24" t="s">
        <v>15</v>
      </c>
      <c r="G10" s="25">
        <v>60.4</v>
      </c>
      <c r="H10" s="26">
        <f t="shared" si="1"/>
        <v>8</v>
      </c>
    </row>
    <row r="11" spans="1:8" s="1" customFormat="1" ht="27" customHeight="1">
      <c r="A11" s="8">
        <f t="shared" si="0"/>
        <v>9</v>
      </c>
      <c r="B11" s="16" t="s">
        <v>136</v>
      </c>
      <c r="C11" s="9" t="s">
        <v>18</v>
      </c>
      <c r="D11" s="10" t="s">
        <v>19</v>
      </c>
      <c r="E11" s="18" t="s">
        <v>38</v>
      </c>
      <c r="F11" s="18" t="s">
        <v>11</v>
      </c>
      <c r="G11" s="15">
        <v>68</v>
      </c>
      <c r="H11" s="11">
        <f>RANK(G11,$G$11:$G$22,0)</f>
        <v>1</v>
      </c>
    </row>
    <row r="12" spans="1:8" s="1" customFormat="1" ht="27" customHeight="1">
      <c r="A12" s="8">
        <f t="shared" si="0"/>
        <v>10</v>
      </c>
      <c r="B12" s="16" t="s">
        <v>132</v>
      </c>
      <c r="C12" s="9" t="s">
        <v>18</v>
      </c>
      <c r="D12" s="10" t="s">
        <v>19</v>
      </c>
      <c r="E12" s="19" t="s">
        <v>34</v>
      </c>
      <c r="F12" s="18" t="s">
        <v>11</v>
      </c>
      <c r="G12" s="15">
        <v>67.5</v>
      </c>
      <c r="H12" s="11">
        <f aca="true" t="shared" si="2" ref="H12:H22">RANK(G12,$G$11:$G$22,0)</f>
        <v>2</v>
      </c>
    </row>
    <row r="13" spans="1:8" s="1" customFormat="1" ht="27" customHeight="1">
      <c r="A13" s="8">
        <f t="shared" si="0"/>
        <v>11</v>
      </c>
      <c r="B13" s="16" t="s">
        <v>120</v>
      </c>
      <c r="C13" s="9" t="s">
        <v>18</v>
      </c>
      <c r="D13" s="10" t="s">
        <v>19</v>
      </c>
      <c r="E13" s="18" t="s">
        <v>23</v>
      </c>
      <c r="F13" s="18" t="s">
        <v>11</v>
      </c>
      <c r="G13" s="15">
        <v>67.4</v>
      </c>
      <c r="H13" s="11">
        <f t="shared" si="2"/>
        <v>3</v>
      </c>
    </row>
    <row r="14" spans="1:8" s="1" customFormat="1" ht="27" customHeight="1">
      <c r="A14" s="8">
        <f t="shared" si="0"/>
        <v>12</v>
      </c>
      <c r="B14" s="16" t="s">
        <v>121</v>
      </c>
      <c r="C14" s="9" t="s">
        <v>18</v>
      </c>
      <c r="D14" s="10" t="s">
        <v>19</v>
      </c>
      <c r="E14" s="18" t="s">
        <v>24</v>
      </c>
      <c r="F14" s="18" t="s">
        <v>11</v>
      </c>
      <c r="G14" s="15">
        <v>66.2</v>
      </c>
      <c r="H14" s="11">
        <f t="shared" si="2"/>
        <v>4</v>
      </c>
    </row>
    <row r="15" spans="1:8" s="1" customFormat="1" ht="27" customHeight="1">
      <c r="A15" s="8">
        <f t="shared" si="0"/>
        <v>13</v>
      </c>
      <c r="B15" s="16" t="s">
        <v>126</v>
      </c>
      <c r="C15" s="9" t="s">
        <v>18</v>
      </c>
      <c r="D15" s="10" t="s">
        <v>19</v>
      </c>
      <c r="E15" s="18" t="s">
        <v>28</v>
      </c>
      <c r="F15" s="18" t="s">
        <v>11</v>
      </c>
      <c r="G15" s="15">
        <v>66.2</v>
      </c>
      <c r="H15" s="11">
        <f t="shared" si="2"/>
        <v>4</v>
      </c>
    </row>
    <row r="16" spans="1:8" s="1" customFormat="1" ht="27" customHeight="1">
      <c r="A16" s="8">
        <f t="shared" si="0"/>
        <v>14</v>
      </c>
      <c r="B16" s="16" t="s">
        <v>135</v>
      </c>
      <c r="C16" s="9" t="s">
        <v>18</v>
      </c>
      <c r="D16" s="10" t="s">
        <v>19</v>
      </c>
      <c r="E16" s="18" t="s">
        <v>37</v>
      </c>
      <c r="F16" s="18" t="s">
        <v>11</v>
      </c>
      <c r="G16" s="15">
        <v>65.9</v>
      </c>
      <c r="H16" s="11">
        <f t="shared" si="2"/>
        <v>6</v>
      </c>
    </row>
    <row r="17" spans="1:8" s="1" customFormat="1" ht="27" customHeight="1">
      <c r="A17" s="8">
        <f t="shared" si="0"/>
        <v>15</v>
      </c>
      <c r="B17" s="16" t="s">
        <v>127</v>
      </c>
      <c r="C17" s="9" t="s">
        <v>18</v>
      </c>
      <c r="D17" s="10" t="s">
        <v>19</v>
      </c>
      <c r="E17" s="18" t="s">
        <v>29</v>
      </c>
      <c r="F17" s="18" t="s">
        <v>11</v>
      </c>
      <c r="G17" s="15">
        <v>64.3</v>
      </c>
      <c r="H17" s="11">
        <f t="shared" si="2"/>
        <v>7</v>
      </c>
    </row>
    <row r="18" spans="1:8" s="1" customFormat="1" ht="27" customHeight="1">
      <c r="A18" s="8">
        <f t="shared" si="0"/>
        <v>16</v>
      </c>
      <c r="B18" s="16" t="s">
        <v>134</v>
      </c>
      <c r="C18" s="9" t="s">
        <v>18</v>
      </c>
      <c r="D18" s="10" t="s">
        <v>19</v>
      </c>
      <c r="E18" s="18" t="s">
        <v>36</v>
      </c>
      <c r="F18" s="18" t="s">
        <v>11</v>
      </c>
      <c r="G18" s="15">
        <v>62.3</v>
      </c>
      <c r="H18" s="11">
        <f t="shared" si="2"/>
        <v>8</v>
      </c>
    </row>
    <row r="19" spans="1:8" s="1" customFormat="1" ht="27" customHeight="1">
      <c r="A19" s="8">
        <f t="shared" si="0"/>
        <v>17</v>
      </c>
      <c r="B19" s="16" t="s">
        <v>131</v>
      </c>
      <c r="C19" s="9" t="s">
        <v>18</v>
      </c>
      <c r="D19" s="10" t="s">
        <v>19</v>
      </c>
      <c r="E19" s="18" t="s">
        <v>33</v>
      </c>
      <c r="F19" s="18" t="s">
        <v>11</v>
      </c>
      <c r="G19" s="15">
        <v>61.9</v>
      </c>
      <c r="H19" s="11">
        <f t="shared" si="2"/>
        <v>9</v>
      </c>
    </row>
    <row r="20" spans="1:8" s="1" customFormat="1" ht="27" customHeight="1">
      <c r="A20" s="8">
        <f t="shared" si="0"/>
        <v>18</v>
      </c>
      <c r="B20" s="16" t="s">
        <v>119</v>
      </c>
      <c r="C20" s="9" t="s">
        <v>18</v>
      </c>
      <c r="D20" s="10" t="s">
        <v>19</v>
      </c>
      <c r="E20" s="18" t="s">
        <v>22</v>
      </c>
      <c r="F20" s="18" t="s">
        <v>11</v>
      </c>
      <c r="G20" s="15">
        <v>60.9</v>
      </c>
      <c r="H20" s="11">
        <f t="shared" si="2"/>
        <v>10</v>
      </c>
    </row>
    <row r="21" spans="1:8" s="1" customFormat="1" ht="27" customHeight="1">
      <c r="A21" s="8">
        <f t="shared" si="0"/>
        <v>19</v>
      </c>
      <c r="B21" s="16" t="s">
        <v>128</v>
      </c>
      <c r="C21" s="9" t="s">
        <v>18</v>
      </c>
      <c r="D21" s="10" t="s">
        <v>19</v>
      </c>
      <c r="E21" s="18" t="s">
        <v>30</v>
      </c>
      <c r="F21" s="18" t="s">
        <v>11</v>
      </c>
      <c r="G21" s="15">
        <v>60.7</v>
      </c>
      <c r="H21" s="11">
        <f t="shared" si="2"/>
        <v>11</v>
      </c>
    </row>
    <row r="22" spans="1:8" s="1" customFormat="1" ht="27" customHeight="1">
      <c r="A22" s="8">
        <f t="shared" si="0"/>
        <v>20</v>
      </c>
      <c r="B22" s="16" t="s">
        <v>118</v>
      </c>
      <c r="C22" s="9" t="s">
        <v>18</v>
      </c>
      <c r="D22" s="10" t="s">
        <v>19</v>
      </c>
      <c r="E22" s="18" t="s">
        <v>21</v>
      </c>
      <c r="F22" s="18" t="s">
        <v>11</v>
      </c>
      <c r="G22" s="15">
        <v>60.4</v>
      </c>
      <c r="H22" s="11">
        <f t="shared" si="2"/>
        <v>12</v>
      </c>
    </row>
  </sheetData>
  <sheetProtection/>
  <autoFilter ref="A2:H22"/>
  <mergeCells count="1">
    <mergeCell ref="A1:H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5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3" width="10.625" style="2" customWidth="1"/>
    <col min="4" max="4" width="10.625" style="3" customWidth="1"/>
    <col min="5" max="6" width="10.625" style="4" customWidth="1"/>
    <col min="7" max="8" width="10.625" style="2" customWidth="1"/>
    <col min="9" max="9" width="18.625" style="2" customWidth="1"/>
    <col min="10" max="10" width="22.50390625" style="4" customWidth="1"/>
    <col min="11" max="11" width="19.625" style="2" customWidth="1"/>
    <col min="12" max="12" width="13.50390625" style="2" customWidth="1"/>
    <col min="13" max="13" width="22.375" style="2" customWidth="1"/>
    <col min="14" max="14" width="21.50390625" style="2" customWidth="1"/>
    <col min="15" max="15" width="9.125" style="2" customWidth="1"/>
    <col min="16" max="16" width="13.25390625" style="2" customWidth="1"/>
    <col min="17" max="17" width="11.125" style="2" customWidth="1"/>
    <col min="18" max="18" width="15.75390625" style="2" customWidth="1"/>
    <col min="19" max="19" width="22.50390625" style="5" customWidth="1"/>
    <col min="20" max="20" width="8.50390625" style="5" customWidth="1"/>
    <col min="21" max="21" width="12.625" style="5" customWidth="1"/>
    <col min="22" max="22" width="17.25390625" style="5" customWidth="1"/>
    <col min="23" max="16384" width="9.00390625" style="5" customWidth="1"/>
  </cols>
  <sheetData>
    <row r="1" spans="1:22" ht="48" customHeight="1">
      <c r="A1" s="28" t="s">
        <v>202</v>
      </c>
      <c r="B1" s="28"/>
      <c r="C1" s="28"/>
      <c r="D1" s="28"/>
      <c r="E1" s="28"/>
      <c r="F1" s="28"/>
      <c r="G1" s="28"/>
      <c r="H1" s="28"/>
      <c r="I1" s="12"/>
      <c r="J1" s="12"/>
      <c r="K1" s="12"/>
      <c r="L1" s="13"/>
      <c r="M1" s="13"/>
      <c r="N1" s="13"/>
      <c r="O1" s="13"/>
      <c r="P1" s="13"/>
      <c r="Q1" s="13"/>
      <c r="R1" s="13"/>
      <c r="S1" s="14"/>
      <c r="T1" s="14"/>
      <c r="U1" s="14"/>
      <c r="V1" s="14"/>
    </row>
    <row r="2" spans="1:18" ht="28.5" customHeight="1">
      <c r="A2" s="6" t="s">
        <v>0</v>
      </c>
      <c r="B2" s="7" t="s">
        <v>112</v>
      </c>
      <c r="C2" s="6" t="s">
        <v>1</v>
      </c>
      <c r="D2" s="7" t="s">
        <v>2</v>
      </c>
      <c r="E2" s="6" t="s">
        <v>111</v>
      </c>
      <c r="F2" s="6" t="s">
        <v>8</v>
      </c>
      <c r="G2" s="7" t="s">
        <v>3</v>
      </c>
      <c r="H2" s="6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</row>
    <row r="3" spans="1:8" s="1" customFormat="1" ht="28.5" customHeight="1">
      <c r="A3" s="8">
        <f>ROW()-2</f>
        <v>1</v>
      </c>
      <c r="B3" s="16" t="s">
        <v>138</v>
      </c>
      <c r="C3" s="9" t="s">
        <v>39</v>
      </c>
      <c r="D3" s="10" t="s">
        <v>40</v>
      </c>
      <c r="E3" s="18" t="s">
        <v>42</v>
      </c>
      <c r="F3" s="18" t="s">
        <v>11</v>
      </c>
      <c r="G3" s="15">
        <v>70</v>
      </c>
      <c r="H3" s="11">
        <f>RANK(G3,G:G,0)</f>
        <v>1</v>
      </c>
    </row>
    <row r="4" spans="1:8" s="1" customFormat="1" ht="28.5" customHeight="1">
      <c r="A4" s="8">
        <f>ROW()-2</f>
        <v>2</v>
      </c>
      <c r="B4" s="16" t="s">
        <v>137</v>
      </c>
      <c r="C4" s="9" t="s">
        <v>39</v>
      </c>
      <c r="D4" s="10" t="s">
        <v>40</v>
      </c>
      <c r="E4" s="18" t="s">
        <v>41</v>
      </c>
      <c r="F4" s="18" t="s">
        <v>11</v>
      </c>
      <c r="G4" s="15">
        <v>61.8</v>
      </c>
      <c r="H4" s="11">
        <f>RANK(G4,G:G,0)</f>
        <v>2</v>
      </c>
    </row>
    <row r="5" spans="1:8" s="1" customFormat="1" ht="28.5" customHeight="1">
      <c r="A5" s="8">
        <f>ROW()-2</f>
        <v>3</v>
      </c>
      <c r="B5" s="16" t="s">
        <v>139</v>
      </c>
      <c r="C5" s="9" t="s">
        <v>39</v>
      </c>
      <c r="D5" s="10" t="s">
        <v>40</v>
      </c>
      <c r="E5" s="18" t="s">
        <v>43</v>
      </c>
      <c r="F5" s="18" t="s">
        <v>11</v>
      </c>
      <c r="G5" s="15">
        <v>61.8</v>
      </c>
      <c r="H5" s="11">
        <f>RANK(G5,G:G,0)</f>
        <v>2</v>
      </c>
    </row>
  </sheetData>
  <sheetProtection/>
  <mergeCells count="1">
    <mergeCell ref="A1:H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36"/>
  <sheetViews>
    <sheetView zoomScaleSheetLayoutView="100" workbookViewId="0" topLeftCell="A4">
      <selection activeCell="H36" sqref="H36"/>
    </sheetView>
  </sheetViews>
  <sheetFormatPr defaultColWidth="9.00390625" defaultRowHeight="14.25"/>
  <cols>
    <col min="1" max="3" width="10.625" style="2" customWidth="1"/>
    <col min="4" max="4" width="10.625" style="3" customWidth="1"/>
    <col min="5" max="6" width="10.625" style="4" customWidth="1"/>
    <col min="7" max="8" width="10.625" style="2" customWidth="1"/>
    <col min="9" max="9" width="19.00390625" style="2" customWidth="1"/>
    <col min="10" max="10" width="19.00390625" style="4" customWidth="1"/>
    <col min="11" max="11" width="20.375" style="2" customWidth="1"/>
    <col min="12" max="12" width="21.875" style="2" customWidth="1"/>
    <col min="13" max="13" width="22.375" style="2" customWidth="1"/>
    <col min="14" max="14" width="21.50390625" style="2" customWidth="1"/>
    <col min="15" max="15" width="9.125" style="2" customWidth="1"/>
    <col min="16" max="16" width="13.25390625" style="2" customWidth="1"/>
    <col min="17" max="17" width="11.125" style="2" customWidth="1"/>
    <col min="18" max="18" width="15.75390625" style="2" customWidth="1"/>
    <col min="19" max="19" width="22.50390625" style="5" customWidth="1"/>
    <col min="20" max="20" width="8.50390625" style="5" customWidth="1"/>
    <col min="21" max="21" width="12.625" style="5" customWidth="1"/>
    <col min="22" max="22" width="17.25390625" style="5" customWidth="1"/>
    <col min="23" max="16384" width="9.00390625" style="5" customWidth="1"/>
  </cols>
  <sheetData>
    <row r="1" spans="1:22" ht="48" customHeight="1">
      <c r="A1" s="28" t="s">
        <v>202</v>
      </c>
      <c r="B1" s="28"/>
      <c r="C1" s="28"/>
      <c r="D1" s="28"/>
      <c r="E1" s="28"/>
      <c r="F1" s="28"/>
      <c r="G1" s="28"/>
      <c r="H1" s="28"/>
      <c r="I1" s="12"/>
      <c r="J1" s="12"/>
      <c r="K1" s="12"/>
      <c r="L1" s="12"/>
      <c r="M1" s="12"/>
      <c r="N1" s="13"/>
      <c r="O1" s="13"/>
      <c r="P1" s="13"/>
      <c r="Q1" s="13"/>
      <c r="R1" s="13"/>
      <c r="S1" s="14"/>
      <c r="T1" s="14"/>
      <c r="U1" s="14"/>
      <c r="V1" s="14"/>
    </row>
    <row r="2" spans="1:18" ht="28.5" customHeight="1">
      <c r="A2" s="6" t="s">
        <v>0</v>
      </c>
      <c r="B2" s="6" t="s">
        <v>112</v>
      </c>
      <c r="C2" s="6" t="s">
        <v>1</v>
      </c>
      <c r="D2" s="7" t="s">
        <v>2</v>
      </c>
      <c r="E2" s="6" t="s">
        <v>111</v>
      </c>
      <c r="F2" s="6" t="s">
        <v>8</v>
      </c>
      <c r="G2" s="7" t="s">
        <v>3</v>
      </c>
      <c r="H2" s="6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</row>
    <row r="3" spans="1:8" s="1" customFormat="1" ht="28.5" customHeight="1">
      <c r="A3" s="20">
        <f aca="true" t="shared" si="0" ref="A3:A36">ROW()-2</f>
        <v>1</v>
      </c>
      <c r="B3" s="21" t="s">
        <v>173</v>
      </c>
      <c r="C3" s="22" t="s">
        <v>44</v>
      </c>
      <c r="D3" s="23" t="s">
        <v>45</v>
      </c>
      <c r="E3" s="24" t="s">
        <v>78</v>
      </c>
      <c r="F3" s="24" t="s">
        <v>15</v>
      </c>
      <c r="G3" s="25">
        <v>74.9</v>
      </c>
      <c r="H3" s="26">
        <f aca="true" t="shared" si="1" ref="H3:H8">RANK(G3,$G$3:$G$8,0)</f>
        <v>1</v>
      </c>
    </row>
    <row r="4" spans="1:8" s="1" customFormat="1" ht="28.5" customHeight="1">
      <c r="A4" s="20">
        <f t="shared" si="0"/>
        <v>2</v>
      </c>
      <c r="B4" s="21" t="s">
        <v>147</v>
      </c>
      <c r="C4" s="22" t="s">
        <v>44</v>
      </c>
      <c r="D4" s="23" t="s">
        <v>45</v>
      </c>
      <c r="E4" s="24" t="s">
        <v>5</v>
      </c>
      <c r="F4" s="24" t="s">
        <v>15</v>
      </c>
      <c r="G4" s="25">
        <v>73</v>
      </c>
      <c r="H4" s="26">
        <f t="shared" si="1"/>
        <v>2</v>
      </c>
    </row>
    <row r="5" spans="1:8" s="1" customFormat="1" ht="28.5" customHeight="1">
      <c r="A5" s="20">
        <f t="shared" si="0"/>
        <v>3</v>
      </c>
      <c r="B5" s="21" t="s">
        <v>161</v>
      </c>
      <c r="C5" s="22" t="s">
        <v>44</v>
      </c>
      <c r="D5" s="23" t="s">
        <v>45</v>
      </c>
      <c r="E5" s="24" t="s">
        <v>66</v>
      </c>
      <c r="F5" s="24" t="s">
        <v>15</v>
      </c>
      <c r="G5" s="25">
        <v>69.5</v>
      </c>
      <c r="H5" s="26">
        <f t="shared" si="1"/>
        <v>3</v>
      </c>
    </row>
    <row r="6" spans="1:8" s="1" customFormat="1" ht="28.5" customHeight="1">
      <c r="A6" s="20">
        <f t="shared" si="0"/>
        <v>4</v>
      </c>
      <c r="B6" s="21" t="s">
        <v>146</v>
      </c>
      <c r="C6" s="22" t="s">
        <v>44</v>
      </c>
      <c r="D6" s="23" t="s">
        <v>45</v>
      </c>
      <c r="E6" s="24" t="s">
        <v>52</v>
      </c>
      <c r="F6" s="24" t="s">
        <v>15</v>
      </c>
      <c r="G6" s="25">
        <v>61.8</v>
      </c>
      <c r="H6" s="26">
        <f t="shared" si="1"/>
        <v>4</v>
      </c>
    </row>
    <row r="7" spans="1:8" s="1" customFormat="1" ht="28.5" customHeight="1">
      <c r="A7" s="20">
        <f t="shared" si="0"/>
        <v>5</v>
      </c>
      <c r="B7" s="21" t="s">
        <v>148</v>
      </c>
      <c r="C7" s="22" t="s">
        <v>44</v>
      </c>
      <c r="D7" s="23" t="s">
        <v>45</v>
      </c>
      <c r="E7" s="24" t="s">
        <v>53</v>
      </c>
      <c r="F7" s="24" t="s">
        <v>15</v>
      </c>
      <c r="G7" s="25">
        <v>61.1</v>
      </c>
      <c r="H7" s="26">
        <f t="shared" si="1"/>
        <v>5</v>
      </c>
    </row>
    <row r="8" spans="1:8" s="1" customFormat="1" ht="28.5" customHeight="1">
      <c r="A8" s="20">
        <f t="shared" si="0"/>
        <v>6</v>
      </c>
      <c r="B8" s="21" t="s">
        <v>141</v>
      </c>
      <c r="C8" s="22" t="s">
        <v>44</v>
      </c>
      <c r="D8" s="23" t="s">
        <v>45</v>
      </c>
      <c r="E8" s="24" t="s">
        <v>47</v>
      </c>
      <c r="F8" s="24" t="s">
        <v>15</v>
      </c>
      <c r="G8" s="25">
        <v>60.4</v>
      </c>
      <c r="H8" s="26">
        <f t="shared" si="1"/>
        <v>6</v>
      </c>
    </row>
    <row r="9" spans="1:8" s="1" customFormat="1" ht="28.5" customHeight="1">
      <c r="A9" s="8">
        <f t="shared" si="0"/>
        <v>7</v>
      </c>
      <c r="B9" s="16" t="s">
        <v>172</v>
      </c>
      <c r="C9" s="9" t="s">
        <v>44</v>
      </c>
      <c r="D9" s="10" t="s">
        <v>45</v>
      </c>
      <c r="E9" s="18" t="s">
        <v>77</v>
      </c>
      <c r="F9" s="18" t="s">
        <v>11</v>
      </c>
      <c r="G9" s="15">
        <v>82.3</v>
      </c>
      <c r="H9" s="11">
        <f aca="true" t="shared" si="2" ref="H9:H36">RANK(G9,$G$9:$G$36,0)</f>
        <v>1</v>
      </c>
    </row>
    <row r="10" spans="1:8" s="1" customFormat="1" ht="28.5" customHeight="1">
      <c r="A10" s="8">
        <f t="shared" si="0"/>
        <v>8</v>
      </c>
      <c r="B10" s="16" t="s">
        <v>165</v>
      </c>
      <c r="C10" s="9" t="s">
        <v>44</v>
      </c>
      <c r="D10" s="10" t="s">
        <v>45</v>
      </c>
      <c r="E10" s="18" t="s">
        <v>70</v>
      </c>
      <c r="F10" s="18" t="s">
        <v>11</v>
      </c>
      <c r="G10" s="15">
        <v>73.1</v>
      </c>
      <c r="H10" s="11">
        <f t="shared" si="2"/>
        <v>2</v>
      </c>
    </row>
    <row r="11" spans="1:8" s="1" customFormat="1" ht="28.5" customHeight="1">
      <c r="A11" s="8">
        <f t="shared" si="0"/>
        <v>9</v>
      </c>
      <c r="B11" s="16" t="s">
        <v>143</v>
      </c>
      <c r="C11" s="9" t="s">
        <v>44</v>
      </c>
      <c r="D11" s="10" t="s">
        <v>45</v>
      </c>
      <c r="E11" s="18" t="s">
        <v>49</v>
      </c>
      <c r="F11" s="18" t="s">
        <v>11</v>
      </c>
      <c r="G11" s="15">
        <v>72.7</v>
      </c>
      <c r="H11" s="11">
        <f t="shared" si="2"/>
        <v>3</v>
      </c>
    </row>
    <row r="12" spans="1:8" s="1" customFormat="1" ht="28.5" customHeight="1">
      <c r="A12" s="8">
        <f t="shared" si="0"/>
        <v>10</v>
      </c>
      <c r="B12" s="16" t="s">
        <v>163</v>
      </c>
      <c r="C12" s="9" t="s">
        <v>44</v>
      </c>
      <c r="D12" s="10" t="s">
        <v>45</v>
      </c>
      <c r="E12" s="18" t="s">
        <v>68</v>
      </c>
      <c r="F12" s="18" t="s">
        <v>11</v>
      </c>
      <c r="G12" s="15">
        <v>72.2</v>
      </c>
      <c r="H12" s="11">
        <f t="shared" si="2"/>
        <v>4</v>
      </c>
    </row>
    <row r="13" spans="1:8" s="1" customFormat="1" ht="28.5" customHeight="1">
      <c r="A13" s="8">
        <f t="shared" si="0"/>
        <v>11</v>
      </c>
      <c r="B13" s="16" t="s">
        <v>167</v>
      </c>
      <c r="C13" s="9" t="s">
        <v>44</v>
      </c>
      <c r="D13" s="10" t="s">
        <v>45</v>
      </c>
      <c r="E13" s="18" t="s">
        <v>72</v>
      </c>
      <c r="F13" s="18" t="s">
        <v>11</v>
      </c>
      <c r="G13" s="15">
        <v>72</v>
      </c>
      <c r="H13" s="11">
        <f t="shared" si="2"/>
        <v>5</v>
      </c>
    </row>
    <row r="14" spans="1:8" s="1" customFormat="1" ht="28.5" customHeight="1">
      <c r="A14" s="8">
        <f t="shared" si="0"/>
        <v>12</v>
      </c>
      <c r="B14" s="16" t="s">
        <v>160</v>
      </c>
      <c r="C14" s="9" t="s">
        <v>44</v>
      </c>
      <c r="D14" s="10" t="s">
        <v>45</v>
      </c>
      <c r="E14" s="18" t="s">
        <v>65</v>
      </c>
      <c r="F14" s="18" t="s">
        <v>11</v>
      </c>
      <c r="G14" s="15">
        <v>70.8</v>
      </c>
      <c r="H14" s="11">
        <f t="shared" si="2"/>
        <v>6</v>
      </c>
    </row>
    <row r="15" spans="1:8" s="1" customFormat="1" ht="28.5" customHeight="1">
      <c r="A15" s="8">
        <f t="shared" si="0"/>
        <v>13</v>
      </c>
      <c r="B15" s="16" t="s">
        <v>164</v>
      </c>
      <c r="C15" s="9" t="s">
        <v>44</v>
      </c>
      <c r="D15" s="10" t="s">
        <v>45</v>
      </c>
      <c r="E15" s="18" t="s">
        <v>69</v>
      </c>
      <c r="F15" s="18" t="s">
        <v>11</v>
      </c>
      <c r="G15" s="15">
        <v>70</v>
      </c>
      <c r="H15" s="11">
        <f t="shared" si="2"/>
        <v>7</v>
      </c>
    </row>
    <row r="16" spans="1:8" s="1" customFormat="1" ht="28.5" customHeight="1">
      <c r="A16" s="8">
        <f t="shared" si="0"/>
        <v>14</v>
      </c>
      <c r="B16" s="16" t="s">
        <v>154</v>
      </c>
      <c r="C16" s="9" t="s">
        <v>44</v>
      </c>
      <c r="D16" s="10" t="s">
        <v>45</v>
      </c>
      <c r="E16" s="18" t="s">
        <v>59</v>
      </c>
      <c r="F16" s="18" t="s">
        <v>11</v>
      </c>
      <c r="G16" s="15">
        <v>69.9</v>
      </c>
      <c r="H16" s="11">
        <f t="shared" si="2"/>
        <v>8</v>
      </c>
    </row>
    <row r="17" spans="1:8" s="1" customFormat="1" ht="28.5" customHeight="1">
      <c r="A17" s="8">
        <f t="shared" si="0"/>
        <v>15</v>
      </c>
      <c r="B17" s="16" t="s">
        <v>142</v>
      </c>
      <c r="C17" s="9" t="s">
        <v>44</v>
      </c>
      <c r="D17" s="10" t="s">
        <v>45</v>
      </c>
      <c r="E17" s="18" t="s">
        <v>48</v>
      </c>
      <c r="F17" s="18" t="s">
        <v>11</v>
      </c>
      <c r="G17" s="15">
        <v>68.3</v>
      </c>
      <c r="H17" s="11">
        <f t="shared" si="2"/>
        <v>9</v>
      </c>
    </row>
    <row r="18" spans="1:8" s="1" customFormat="1" ht="28.5" customHeight="1">
      <c r="A18" s="8">
        <f t="shared" si="0"/>
        <v>16</v>
      </c>
      <c r="B18" s="16" t="s">
        <v>140</v>
      </c>
      <c r="C18" s="9" t="s">
        <v>44</v>
      </c>
      <c r="D18" s="10" t="s">
        <v>45</v>
      </c>
      <c r="E18" s="18" t="s">
        <v>46</v>
      </c>
      <c r="F18" s="18" t="s">
        <v>11</v>
      </c>
      <c r="G18" s="15">
        <v>67.4</v>
      </c>
      <c r="H18" s="11">
        <f t="shared" si="2"/>
        <v>10</v>
      </c>
    </row>
    <row r="19" spans="1:8" s="1" customFormat="1" ht="28.5" customHeight="1">
      <c r="A19" s="8">
        <f t="shared" si="0"/>
        <v>17</v>
      </c>
      <c r="B19" s="16" t="s">
        <v>162</v>
      </c>
      <c r="C19" s="9" t="s">
        <v>44</v>
      </c>
      <c r="D19" s="10" t="s">
        <v>45</v>
      </c>
      <c r="E19" s="18" t="s">
        <v>67</v>
      </c>
      <c r="F19" s="18" t="s">
        <v>11</v>
      </c>
      <c r="G19" s="15">
        <v>66</v>
      </c>
      <c r="H19" s="11">
        <f t="shared" si="2"/>
        <v>11</v>
      </c>
    </row>
    <row r="20" spans="1:8" s="1" customFormat="1" ht="28.5" customHeight="1">
      <c r="A20" s="8">
        <f t="shared" si="0"/>
        <v>18</v>
      </c>
      <c r="B20" s="16" t="s">
        <v>156</v>
      </c>
      <c r="C20" s="9" t="s">
        <v>44</v>
      </c>
      <c r="D20" s="10" t="s">
        <v>45</v>
      </c>
      <c r="E20" s="18" t="s">
        <v>61</v>
      </c>
      <c r="F20" s="18" t="s">
        <v>11</v>
      </c>
      <c r="G20" s="15">
        <v>65.6</v>
      </c>
      <c r="H20" s="11">
        <f t="shared" si="2"/>
        <v>12</v>
      </c>
    </row>
    <row r="21" spans="1:8" s="1" customFormat="1" ht="28.5" customHeight="1">
      <c r="A21" s="8">
        <f t="shared" si="0"/>
        <v>19</v>
      </c>
      <c r="B21" s="16" t="s">
        <v>144</v>
      </c>
      <c r="C21" s="9" t="s">
        <v>44</v>
      </c>
      <c r="D21" s="10" t="s">
        <v>45</v>
      </c>
      <c r="E21" s="18" t="s">
        <v>50</v>
      </c>
      <c r="F21" s="18" t="s">
        <v>11</v>
      </c>
      <c r="G21" s="15">
        <v>65.4</v>
      </c>
      <c r="H21" s="11">
        <f t="shared" si="2"/>
        <v>13</v>
      </c>
    </row>
    <row r="22" spans="1:8" s="1" customFormat="1" ht="28.5" customHeight="1">
      <c r="A22" s="8">
        <f t="shared" si="0"/>
        <v>20</v>
      </c>
      <c r="B22" s="16" t="s">
        <v>155</v>
      </c>
      <c r="C22" s="9" t="s">
        <v>44</v>
      </c>
      <c r="D22" s="10" t="s">
        <v>45</v>
      </c>
      <c r="E22" s="18" t="s">
        <v>60</v>
      </c>
      <c r="F22" s="18" t="s">
        <v>11</v>
      </c>
      <c r="G22" s="15">
        <v>65.4</v>
      </c>
      <c r="H22" s="11">
        <f t="shared" si="2"/>
        <v>13</v>
      </c>
    </row>
    <row r="23" spans="1:8" s="1" customFormat="1" ht="28.5" customHeight="1">
      <c r="A23" s="8">
        <f t="shared" si="0"/>
        <v>21</v>
      </c>
      <c r="B23" s="16" t="s">
        <v>171</v>
      </c>
      <c r="C23" s="9" t="s">
        <v>44</v>
      </c>
      <c r="D23" s="10" t="s">
        <v>45</v>
      </c>
      <c r="E23" s="18" t="s">
        <v>76</v>
      </c>
      <c r="F23" s="18" t="s">
        <v>11</v>
      </c>
      <c r="G23" s="15">
        <v>65</v>
      </c>
      <c r="H23" s="11">
        <f t="shared" si="2"/>
        <v>15</v>
      </c>
    </row>
    <row r="24" spans="1:8" s="1" customFormat="1" ht="28.5" customHeight="1">
      <c r="A24" s="8">
        <f t="shared" si="0"/>
        <v>22</v>
      </c>
      <c r="B24" s="16" t="s">
        <v>169</v>
      </c>
      <c r="C24" s="9" t="s">
        <v>44</v>
      </c>
      <c r="D24" s="10" t="s">
        <v>45</v>
      </c>
      <c r="E24" s="18" t="s">
        <v>74</v>
      </c>
      <c r="F24" s="18" t="s">
        <v>11</v>
      </c>
      <c r="G24" s="15">
        <v>64.9</v>
      </c>
      <c r="H24" s="11">
        <f t="shared" si="2"/>
        <v>16</v>
      </c>
    </row>
    <row r="25" spans="1:8" s="1" customFormat="1" ht="28.5" customHeight="1">
      <c r="A25" s="8">
        <f t="shared" si="0"/>
        <v>23</v>
      </c>
      <c r="B25" s="16" t="s">
        <v>145</v>
      </c>
      <c r="C25" s="9" t="s">
        <v>44</v>
      </c>
      <c r="D25" s="10" t="s">
        <v>45</v>
      </c>
      <c r="E25" s="18" t="s">
        <v>51</v>
      </c>
      <c r="F25" s="18" t="s">
        <v>11</v>
      </c>
      <c r="G25" s="15">
        <v>64.8</v>
      </c>
      <c r="H25" s="11">
        <f t="shared" si="2"/>
        <v>17</v>
      </c>
    </row>
    <row r="26" spans="1:8" s="1" customFormat="1" ht="28.5" customHeight="1">
      <c r="A26" s="8">
        <f t="shared" si="0"/>
        <v>24</v>
      </c>
      <c r="B26" s="16" t="s">
        <v>149</v>
      </c>
      <c r="C26" s="9" t="s">
        <v>44</v>
      </c>
      <c r="D26" s="10" t="s">
        <v>45</v>
      </c>
      <c r="E26" s="18" t="s">
        <v>54</v>
      </c>
      <c r="F26" s="18" t="s">
        <v>11</v>
      </c>
      <c r="G26" s="15">
        <v>64.2</v>
      </c>
      <c r="H26" s="11">
        <f t="shared" si="2"/>
        <v>18</v>
      </c>
    </row>
    <row r="27" spans="1:8" s="1" customFormat="1" ht="28.5" customHeight="1">
      <c r="A27" s="8">
        <f t="shared" si="0"/>
        <v>25</v>
      </c>
      <c r="B27" s="16" t="s">
        <v>170</v>
      </c>
      <c r="C27" s="9" t="s">
        <v>44</v>
      </c>
      <c r="D27" s="10" t="s">
        <v>45</v>
      </c>
      <c r="E27" s="18" t="s">
        <v>75</v>
      </c>
      <c r="F27" s="18" t="s">
        <v>11</v>
      </c>
      <c r="G27" s="15">
        <v>62.7</v>
      </c>
      <c r="H27" s="11">
        <f t="shared" si="2"/>
        <v>19</v>
      </c>
    </row>
    <row r="28" spans="1:8" s="1" customFormat="1" ht="28.5" customHeight="1">
      <c r="A28" s="8">
        <f t="shared" si="0"/>
        <v>26</v>
      </c>
      <c r="B28" s="16" t="s">
        <v>153</v>
      </c>
      <c r="C28" s="9" t="s">
        <v>44</v>
      </c>
      <c r="D28" s="10" t="s">
        <v>45</v>
      </c>
      <c r="E28" s="18" t="s">
        <v>58</v>
      </c>
      <c r="F28" s="18" t="s">
        <v>11</v>
      </c>
      <c r="G28" s="15">
        <v>61.7</v>
      </c>
      <c r="H28" s="11">
        <f t="shared" si="2"/>
        <v>20</v>
      </c>
    </row>
    <row r="29" spans="1:8" s="1" customFormat="1" ht="28.5" customHeight="1">
      <c r="A29" s="8">
        <f t="shared" si="0"/>
        <v>27</v>
      </c>
      <c r="B29" s="16" t="s">
        <v>157</v>
      </c>
      <c r="C29" s="9" t="s">
        <v>44</v>
      </c>
      <c r="D29" s="10" t="s">
        <v>45</v>
      </c>
      <c r="E29" s="18" t="s">
        <v>62</v>
      </c>
      <c r="F29" s="18" t="s">
        <v>11</v>
      </c>
      <c r="G29" s="15">
        <v>60.9</v>
      </c>
      <c r="H29" s="11">
        <f t="shared" si="2"/>
        <v>21</v>
      </c>
    </row>
    <row r="30" spans="1:8" s="1" customFormat="1" ht="28.5" customHeight="1">
      <c r="A30" s="8">
        <f t="shared" si="0"/>
        <v>28</v>
      </c>
      <c r="B30" s="16" t="s">
        <v>166</v>
      </c>
      <c r="C30" s="9" t="s">
        <v>44</v>
      </c>
      <c r="D30" s="10" t="s">
        <v>45</v>
      </c>
      <c r="E30" s="18" t="s">
        <v>71</v>
      </c>
      <c r="F30" s="18" t="s">
        <v>11</v>
      </c>
      <c r="G30" s="15">
        <v>60.8</v>
      </c>
      <c r="H30" s="11">
        <f t="shared" si="2"/>
        <v>22</v>
      </c>
    </row>
    <row r="31" spans="1:8" s="1" customFormat="1" ht="28.5" customHeight="1">
      <c r="A31" s="8">
        <f t="shared" si="0"/>
        <v>29</v>
      </c>
      <c r="B31" s="16" t="s">
        <v>151</v>
      </c>
      <c r="C31" s="9" t="s">
        <v>44</v>
      </c>
      <c r="D31" s="10" t="s">
        <v>45</v>
      </c>
      <c r="E31" s="18" t="s">
        <v>56</v>
      </c>
      <c r="F31" s="18" t="s">
        <v>11</v>
      </c>
      <c r="G31" s="15">
        <v>60.7</v>
      </c>
      <c r="H31" s="11">
        <f t="shared" si="2"/>
        <v>23</v>
      </c>
    </row>
    <row r="32" spans="1:8" s="1" customFormat="1" ht="28.5" customHeight="1">
      <c r="A32" s="8">
        <f t="shared" si="0"/>
        <v>30</v>
      </c>
      <c r="B32" s="16" t="s">
        <v>168</v>
      </c>
      <c r="C32" s="9" t="s">
        <v>44</v>
      </c>
      <c r="D32" s="10" t="s">
        <v>45</v>
      </c>
      <c r="E32" s="18" t="s">
        <v>73</v>
      </c>
      <c r="F32" s="18" t="s">
        <v>11</v>
      </c>
      <c r="G32" s="15">
        <v>60.6</v>
      </c>
      <c r="H32" s="11">
        <f t="shared" si="2"/>
        <v>24</v>
      </c>
    </row>
    <row r="33" spans="1:8" s="1" customFormat="1" ht="28.5" customHeight="1">
      <c r="A33" s="8">
        <f t="shared" si="0"/>
        <v>31</v>
      </c>
      <c r="B33" s="16" t="s">
        <v>158</v>
      </c>
      <c r="C33" s="9" t="s">
        <v>44</v>
      </c>
      <c r="D33" s="10" t="s">
        <v>45</v>
      </c>
      <c r="E33" s="18" t="s">
        <v>63</v>
      </c>
      <c r="F33" s="18" t="s">
        <v>11</v>
      </c>
      <c r="G33" s="15">
        <v>60.3</v>
      </c>
      <c r="H33" s="11">
        <f t="shared" si="2"/>
        <v>25</v>
      </c>
    </row>
    <row r="34" spans="1:8" s="1" customFormat="1" ht="28.5" customHeight="1">
      <c r="A34" s="8">
        <f t="shared" si="0"/>
        <v>32</v>
      </c>
      <c r="B34" s="16" t="s">
        <v>152</v>
      </c>
      <c r="C34" s="9" t="s">
        <v>44</v>
      </c>
      <c r="D34" s="10" t="s">
        <v>45</v>
      </c>
      <c r="E34" s="18" t="s">
        <v>57</v>
      </c>
      <c r="F34" s="18" t="s">
        <v>11</v>
      </c>
      <c r="G34" s="15">
        <v>60.2</v>
      </c>
      <c r="H34" s="11">
        <f t="shared" si="2"/>
        <v>26</v>
      </c>
    </row>
    <row r="35" spans="1:8" s="1" customFormat="1" ht="28.5" customHeight="1">
      <c r="A35" s="8">
        <f t="shared" si="0"/>
        <v>33</v>
      </c>
      <c r="B35" s="16" t="s">
        <v>159</v>
      </c>
      <c r="C35" s="9" t="s">
        <v>44</v>
      </c>
      <c r="D35" s="10" t="s">
        <v>45</v>
      </c>
      <c r="E35" s="18" t="s">
        <v>64</v>
      </c>
      <c r="F35" s="18" t="s">
        <v>11</v>
      </c>
      <c r="G35" s="15">
        <v>60.1</v>
      </c>
      <c r="H35" s="11">
        <f t="shared" si="2"/>
        <v>27</v>
      </c>
    </row>
    <row r="36" spans="1:8" s="1" customFormat="1" ht="28.5" customHeight="1">
      <c r="A36" s="8">
        <f t="shared" si="0"/>
        <v>34</v>
      </c>
      <c r="B36" s="16" t="s">
        <v>150</v>
      </c>
      <c r="C36" s="9" t="s">
        <v>44</v>
      </c>
      <c r="D36" s="10" t="s">
        <v>45</v>
      </c>
      <c r="E36" s="18" t="s">
        <v>55</v>
      </c>
      <c r="F36" s="18" t="s">
        <v>11</v>
      </c>
      <c r="G36" s="15">
        <v>60</v>
      </c>
      <c r="H36" s="11">
        <f t="shared" si="2"/>
        <v>28</v>
      </c>
    </row>
  </sheetData>
  <sheetProtection/>
  <autoFilter ref="A2:H36"/>
  <mergeCells count="1">
    <mergeCell ref="A1:H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25"/>
  <sheetViews>
    <sheetView zoomScaleSheetLayoutView="100" workbookViewId="0" topLeftCell="A4">
      <selection activeCell="A3" sqref="A3:H9"/>
    </sheetView>
  </sheetViews>
  <sheetFormatPr defaultColWidth="9.00390625" defaultRowHeight="14.25"/>
  <cols>
    <col min="1" max="3" width="10.625" style="2" customWidth="1"/>
    <col min="4" max="4" width="10.625" style="3" customWidth="1"/>
    <col min="5" max="6" width="10.625" style="4" customWidth="1"/>
    <col min="7" max="8" width="10.625" style="2" customWidth="1"/>
    <col min="9" max="9" width="19.00390625" style="2" customWidth="1"/>
    <col min="10" max="10" width="19.00390625" style="4" customWidth="1"/>
    <col min="11" max="11" width="20.375" style="2" customWidth="1"/>
    <col min="12" max="12" width="21.875" style="2" customWidth="1"/>
    <col min="13" max="13" width="22.375" style="2" customWidth="1"/>
    <col min="14" max="14" width="21.50390625" style="2" customWidth="1"/>
    <col min="15" max="15" width="9.125" style="2" customWidth="1"/>
    <col min="16" max="16" width="13.25390625" style="2" customWidth="1"/>
    <col min="17" max="17" width="11.125" style="2" customWidth="1"/>
    <col min="18" max="18" width="15.75390625" style="2" customWidth="1"/>
    <col min="19" max="19" width="22.50390625" style="5" customWidth="1"/>
    <col min="20" max="20" width="8.50390625" style="5" customWidth="1"/>
    <col min="21" max="21" width="12.625" style="5" customWidth="1"/>
    <col min="22" max="22" width="17.25390625" style="5" customWidth="1"/>
    <col min="23" max="16384" width="9.00390625" style="5" customWidth="1"/>
  </cols>
  <sheetData>
    <row r="1" spans="1:22" ht="48" customHeight="1">
      <c r="A1" s="28" t="s">
        <v>202</v>
      </c>
      <c r="B1" s="28"/>
      <c r="C1" s="28"/>
      <c r="D1" s="28"/>
      <c r="E1" s="28"/>
      <c r="F1" s="28"/>
      <c r="G1" s="28"/>
      <c r="H1" s="28"/>
      <c r="I1" s="12"/>
      <c r="J1" s="12"/>
      <c r="K1" s="12"/>
      <c r="L1" s="12"/>
      <c r="M1" s="12"/>
      <c r="N1" s="13"/>
      <c r="O1" s="13"/>
      <c r="P1" s="13"/>
      <c r="Q1" s="13"/>
      <c r="R1" s="13"/>
      <c r="S1" s="14"/>
      <c r="T1" s="14"/>
      <c r="U1" s="14"/>
      <c r="V1" s="14"/>
    </row>
    <row r="2" spans="1:18" ht="28.5" customHeight="1">
      <c r="A2" s="6" t="s">
        <v>0</v>
      </c>
      <c r="B2" s="6" t="s">
        <v>112</v>
      </c>
      <c r="C2" s="6" t="s">
        <v>1</v>
      </c>
      <c r="D2" s="7" t="s">
        <v>2</v>
      </c>
      <c r="E2" s="6" t="s">
        <v>111</v>
      </c>
      <c r="F2" s="6" t="s">
        <v>8</v>
      </c>
      <c r="G2" s="7" t="s">
        <v>3</v>
      </c>
      <c r="H2" s="6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</row>
    <row r="3" spans="1:8" s="1" customFormat="1" ht="28.5" customHeight="1">
      <c r="A3" s="20">
        <f aca="true" t="shared" si="0" ref="A3:A25">ROW()-2</f>
        <v>1</v>
      </c>
      <c r="B3" s="21" t="s">
        <v>192</v>
      </c>
      <c r="C3" s="22" t="s">
        <v>79</v>
      </c>
      <c r="D3" s="23" t="s">
        <v>80</v>
      </c>
      <c r="E3" s="24" t="s">
        <v>93</v>
      </c>
      <c r="F3" s="24" t="s">
        <v>15</v>
      </c>
      <c r="G3" s="25">
        <v>78.4</v>
      </c>
      <c r="H3" s="26">
        <f aca="true" t="shared" si="1" ref="H3:H9">RANK(G3,$G$3:$G$9,0)</f>
        <v>1</v>
      </c>
    </row>
    <row r="4" spans="1:8" s="1" customFormat="1" ht="28.5" customHeight="1">
      <c r="A4" s="20">
        <f t="shared" si="0"/>
        <v>2</v>
      </c>
      <c r="B4" s="21" t="s">
        <v>185</v>
      </c>
      <c r="C4" s="22" t="s">
        <v>79</v>
      </c>
      <c r="D4" s="23" t="s">
        <v>80</v>
      </c>
      <c r="E4" s="24" t="s">
        <v>87</v>
      </c>
      <c r="F4" s="24" t="s">
        <v>15</v>
      </c>
      <c r="G4" s="25">
        <v>72</v>
      </c>
      <c r="H4" s="26">
        <f t="shared" si="1"/>
        <v>2</v>
      </c>
    </row>
    <row r="5" spans="1:8" s="1" customFormat="1" ht="28.5" customHeight="1">
      <c r="A5" s="20">
        <f t="shared" si="0"/>
        <v>3</v>
      </c>
      <c r="B5" s="21" t="s">
        <v>183</v>
      </c>
      <c r="C5" s="22" t="s">
        <v>79</v>
      </c>
      <c r="D5" s="23" t="s">
        <v>80</v>
      </c>
      <c r="E5" s="24" t="s">
        <v>85</v>
      </c>
      <c r="F5" s="24" t="s">
        <v>15</v>
      </c>
      <c r="G5" s="25">
        <v>71.1</v>
      </c>
      <c r="H5" s="26">
        <f t="shared" si="1"/>
        <v>3</v>
      </c>
    </row>
    <row r="6" spans="1:8" s="1" customFormat="1" ht="28.5" customHeight="1">
      <c r="A6" s="20">
        <f t="shared" si="0"/>
        <v>4</v>
      </c>
      <c r="B6" s="21" t="s">
        <v>187</v>
      </c>
      <c r="C6" s="22" t="s">
        <v>79</v>
      </c>
      <c r="D6" s="23" t="s">
        <v>80</v>
      </c>
      <c r="E6" s="24" t="s">
        <v>89</v>
      </c>
      <c r="F6" s="24" t="s">
        <v>15</v>
      </c>
      <c r="G6" s="25">
        <v>66.6</v>
      </c>
      <c r="H6" s="26">
        <f t="shared" si="1"/>
        <v>4</v>
      </c>
    </row>
    <row r="7" spans="1:8" s="1" customFormat="1" ht="28.5" customHeight="1">
      <c r="A7" s="20">
        <f t="shared" si="0"/>
        <v>5</v>
      </c>
      <c r="B7" s="21" t="s">
        <v>191</v>
      </c>
      <c r="C7" s="22" t="s">
        <v>79</v>
      </c>
      <c r="D7" s="23" t="s">
        <v>80</v>
      </c>
      <c r="E7" s="24" t="s">
        <v>92</v>
      </c>
      <c r="F7" s="24" t="s">
        <v>15</v>
      </c>
      <c r="G7" s="25">
        <v>66.2</v>
      </c>
      <c r="H7" s="26">
        <f t="shared" si="1"/>
        <v>5</v>
      </c>
    </row>
    <row r="8" spans="1:8" s="1" customFormat="1" ht="28.5" customHeight="1">
      <c r="A8" s="20">
        <f t="shared" si="0"/>
        <v>6</v>
      </c>
      <c r="B8" s="21" t="s">
        <v>184</v>
      </c>
      <c r="C8" s="22" t="s">
        <v>79</v>
      </c>
      <c r="D8" s="23" t="s">
        <v>80</v>
      </c>
      <c r="E8" s="24" t="s">
        <v>86</v>
      </c>
      <c r="F8" s="24" t="s">
        <v>15</v>
      </c>
      <c r="G8" s="25">
        <v>62.4</v>
      </c>
      <c r="H8" s="26">
        <f t="shared" si="1"/>
        <v>6</v>
      </c>
    </row>
    <row r="9" spans="1:8" s="1" customFormat="1" ht="28.5" customHeight="1">
      <c r="A9" s="20">
        <f t="shared" si="0"/>
        <v>7</v>
      </c>
      <c r="B9" s="21" t="s">
        <v>198</v>
      </c>
      <c r="C9" s="22" t="s">
        <v>79</v>
      </c>
      <c r="D9" s="23" t="s">
        <v>80</v>
      </c>
      <c r="E9" s="24" t="s">
        <v>99</v>
      </c>
      <c r="F9" s="24" t="s">
        <v>15</v>
      </c>
      <c r="G9" s="25">
        <v>60</v>
      </c>
      <c r="H9" s="26">
        <f t="shared" si="1"/>
        <v>7</v>
      </c>
    </row>
    <row r="10" spans="1:8" s="1" customFormat="1" ht="28.5" customHeight="1">
      <c r="A10" s="8">
        <f t="shared" si="0"/>
        <v>8</v>
      </c>
      <c r="B10" s="16" t="s">
        <v>190</v>
      </c>
      <c r="C10" s="9" t="s">
        <v>79</v>
      </c>
      <c r="D10" s="10" t="s">
        <v>80</v>
      </c>
      <c r="E10" s="18" t="s">
        <v>6</v>
      </c>
      <c r="F10" s="18" t="s">
        <v>11</v>
      </c>
      <c r="G10" s="15">
        <v>74.3</v>
      </c>
      <c r="H10" s="11">
        <f aca="true" t="shared" si="2" ref="H10:H25">RANK(G10,$G$10:$G$25,0)</f>
        <v>1</v>
      </c>
    </row>
    <row r="11" spans="1:8" s="1" customFormat="1" ht="28.5" customHeight="1">
      <c r="A11" s="8">
        <f t="shared" si="0"/>
        <v>9</v>
      </c>
      <c r="B11" s="16" t="s">
        <v>179</v>
      </c>
      <c r="C11" s="9" t="s">
        <v>79</v>
      </c>
      <c r="D11" s="10" t="s">
        <v>80</v>
      </c>
      <c r="E11" s="18" t="s">
        <v>81</v>
      </c>
      <c r="F11" s="18" t="s">
        <v>11</v>
      </c>
      <c r="G11" s="15">
        <v>73</v>
      </c>
      <c r="H11" s="11">
        <f t="shared" si="2"/>
        <v>2</v>
      </c>
    </row>
    <row r="12" spans="1:8" s="1" customFormat="1" ht="28.5" customHeight="1">
      <c r="A12" s="8">
        <f t="shared" si="0"/>
        <v>10</v>
      </c>
      <c r="B12" s="16" t="s">
        <v>181</v>
      </c>
      <c r="C12" s="9" t="s">
        <v>79</v>
      </c>
      <c r="D12" s="10" t="s">
        <v>80</v>
      </c>
      <c r="E12" s="18" t="s">
        <v>83</v>
      </c>
      <c r="F12" s="18" t="s">
        <v>11</v>
      </c>
      <c r="G12" s="15">
        <v>70.8</v>
      </c>
      <c r="H12" s="11">
        <f t="shared" si="2"/>
        <v>3</v>
      </c>
    </row>
    <row r="13" spans="1:8" s="1" customFormat="1" ht="28.5" customHeight="1">
      <c r="A13" s="8">
        <f t="shared" si="0"/>
        <v>11</v>
      </c>
      <c r="B13" s="16" t="s">
        <v>193</v>
      </c>
      <c r="C13" s="9" t="s">
        <v>79</v>
      </c>
      <c r="D13" s="10" t="s">
        <v>80</v>
      </c>
      <c r="E13" s="18" t="s">
        <v>94</v>
      </c>
      <c r="F13" s="18" t="s">
        <v>11</v>
      </c>
      <c r="G13" s="15">
        <v>69.9</v>
      </c>
      <c r="H13" s="11">
        <f t="shared" si="2"/>
        <v>4</v>
      </c>
    </row>
    <row r="14" spans="1:8" s="1" customFormat="1" ht="28.5" customHeight="1">
      <c r="A14" s="8">
        <f t="shared" si="0"/>
        <v>12</v>
      </c>
      <c r="B14" s="16" t="s">
        <v>180</v>
      </c>
      <c r="C14" s="9" t="s">
        <v>79</v>
      </c>
      <c r="D14" s="10" t="s">
        <v>80</v>
      </c>
      <c r="E14" s="18" t="s">
        <v>82</v>
      </c>
      <c r="F14" s="18" t="s">
        <v>11</v>
      </c>
      <c r="G14" s="15">
        <v>69.3</v>
      </c>
      <c r="H14" s="11">
        <f t="shared" si="2"/>
        <v>5</v>
      </c>
    </row>
    <row r="15" spans="1:8" s="1" customFormat="1" ht="28.5" customHeight="1">
      <c r="A15" s="8">
        <f t="shared" si="0"/>
        <v>13</v>
      </c>
      <c r="B15" s="16" t="s">
        <v>196</v>
      </c>
      <c r="C15" s="9" t="s">
        <v>79</v>
      </c>
      <c r="D15" s="10" t="s">
        <v>80</v>
      </c>
      <c r="E15" s="18" t="s">
        <v>97</v>
      </c>
      <c r="F15" s="18" t="s">
        <v>11</v>
      </c>
      <c r="G15" s="15">
        <v>68.9</v>
      </c>
      <c r="H15" s="11">
        <f t="shared" si="2"/>
        <v>6</v>
      </c>
    </row>
    <row r="16" spans="1:8" s="1" customFormat="1" ht="28.5" customHeight="1">
      <c r="A16" s="8">
        <f t="shared" si="0"/>
        <v>14</v>
      </c>
      <c r="B16" s="16" t="s">
        <v>186</v>
      </c>
      <c r="C16" s="9" t="s">
        <v>79</v>
      </c>
      <c r="D16" s="10" t="s">
        <v>80</v>
      </c>
      <c r="E16" s="18" t="s">
        <v>88</v>
      </c>
      <c r="F16" s="18" t="s">
        <v>11</v>
      </c>
      <c r="G16" s="15">
        <v>67.6</v>
      </c>
      <c r="H16" s="11">
        <f t="shared" si="2"/>
        <v>7</v>
      </c>
    </row>
    <row r="17" spans="1:8" s="1" customFormat="1" ht="28.5" customHeight="1">
      <c r="A17" s="8">
        <f t="shared" si="0"/>
        <v>15</v>
      </c>
      <c r="B17" s="16" t="s">
        <v>197</v>
      </c>
      <c r="C17" s="9" t="s">
        <v>79</v>
      </c>
      <c r="D17" s="10" t="s">
        <v>80</v>
      </c>
      <c r="E17" s="18" t="s">
        <v>98</v>
      </c>
      <c r="F17" s="18" t="s">
        <v>11</v>
      </c>
      <c r="G17" s="15">
        <v>67.3</v>
      </c>
      <c r="H17" s="11">
        <f t="shared" si="2"/>
        <v>8</v>
      </c>
    </row>
    <row r="18" spans="1:8" s="1" customFormat="1" ht="28.5" customHeight="1">
      <c r="A18" s="8">
        <f t="shared" si="0"/>
        <v>16</v>
      </c>
      <c r="B18" s="16" t="s">
        <v>201</v>
      </c>
      <c r="C18" s="9" t="s">
        <v>79</v>
      </c>
      <c r="D18" s="10" t="s">
        <v>80</v>
      </c>
      <c r="E18" s="18" t="s">
        <v>102</v>
      </c>
      <c r="F18" s="18" t="s">
        <v>11</v>
      </c>
      <c r="G18" s="15">
        <v>63.6</v>
      </c>
      <c r="H18" s="11">
        <f t="shared" si="2"/>
        <v>9</v>
      </c>
    </row>
    <row r="19" spans="1:8" s="1" customFormat="1" ht="28.5" customHeight="1">
      <c r="A19" s="8">
        <f t="shared" si="0"/>
        <v>17</v>
      </c>
      <c r="B19" s="16" t="s">
        <v>195</v>
      </c>
      <c r="C19" s="9" t="s">
        <v>79</v>
      </c>
      <c r="D19" s="10" t="s">
        <v>80</v>
      </c>
      <c r="E19" s="18" t="s">
        <v>96</v>
      </c>
      <c r="F19" s="18" t="s">
        <v>11</v>
      </c>
      <c r="G19" s="15">
        <v>62.8</v>
      </c>
      <c r="H19" s="11">
        <f t="shared" si="2"/>
        <v>10</v>
      </c>
    </row>
    <row r="20" spans="1:8" s="1" customFormat="1" ht="28.5" customHeight="1">
      <c r="A20" s="8">
        <f t="shared" si="0"/>
        <v>18</v>
      </c>
      <c r="B20" s="16" t="s">
        <v>199</v>
      </c>
      <c r="C20" s="9" t="s">
        <v>79</v>
      </c>
      <c r="D20" s="10" t="s">
        <v>80</v>
      </c>
      <c r="E20" s="18" t="s">
        <v>100</v>
      </c>
      <c r="F20" s="18" t="s">
        <v>11</v>
      </c>
      <c r="G20" s="15">
        <v>62.1</v>
      </c>
      <c r="H20" s="11">
        <f t="shared" si="2"/>
        <v>11</v>
      </c>
    </row>
    <row r="21" spans="1:8" s="1" customFormat="1" ht="28.5" customHeight="1">
      <c r="A21" s="8">
        <f t="shared" si="0"/>
        <v>19</v>
      </c>
      <c r="B21" s="16" t="s">
        <v>189</v>
      </c>
      <c r="C21" s="9" t="s">
        <v>79</v>
      </c>
      <c r="D21" s="10" t="s">
        <v>80</v>
      </c>
      <c r="E21" s="18" t="s">
        <v>91</v>
      </c>
      <c r="F21" s="18" t="s">
        <v>11</v>
      </c>
      <c r="G21" s="15">
        <v>61.8</v>
      </c>
      <c r="H21" s="11">
        <f t="shared" si="2"/>
        <v>12</v>
      </c>
    </row>
    <row r="22" spans="1:8" s="1" customFormat="1" ht="28.5" customHeight="1">
      <c r="A22" s="8">
        <f t="shared" si="0"/>
        <v>20</v>
      </c>
      <c r="B22" s="16" t="s">
        <v>188</v>
      </c>
      <c r="C22" s="9" t="s">
        <v>79</v>
      </c>
      <c r="D22" s="10" t="s">
        <v>80</v>
      </c>
      <c r="E22" s="18" t="s">
        <v>90</v>
      </c>
      <c r="F22" s="18" t="s">
        <v>11</v>
      </c>
      <c r="G22" s="15">
        <v>60.6</v>
      </c>
      <c r="H22" s="11">
        <f t="shared" si="2"/>
        <v>13</v>
      </c>
    </row>
    <row r="23" spans="1:8" s="1" customFormat="1" ht="28.5" customHeight="1">
      <c r="A23" s="8">
        <f t="shared" si="0"/>
        <v>21</v>
      </c>
      <c r="B23" s="16" t="s">
        <v>194</v>
      </c>
      <c r="C23" s="9" t="s">
        <v>79</v>
      </c>
      <c r="D23" s="10" t="s">
        <v>80</v>
      </c>
      <c r="E23" s="18" t="s">
        <v>95</v>
      </c>
      <c r="F23" s="18" t="s">
        <v>11</v>
      </c>
      <c r="G23" s="15">
        <v>60.6</v>
      </c>
      <c r="H23" s="11">
        <f t="shared" si="2"/>
        <v>13</v>
      </c>
    </row>
    <row r="24" spans="1:8" s="1" customFormat="1" ht="28.5" customHeight="1">
      <c r="A24" s="8">
        <f t="shared" si="0"/>
        <v>22</v>
      </c>
      <c r="B24" s="16" t="s">
        <v>200</v>
      </c>
      <c r="C24" s="9" t="s">
        <v>79</v>
      </c>
      <c r="D24" s="10" t="s">
        <v>80</v>
      </c>
      <c r="E24" s="18" t="s">
        <v>101</v>
      </c>
      <c r="F24" s="18" t="s">
        <v>11</v>
      </c>
      <c r="G24" s="15">
        <v>60.3</v>
      </c>
      <c r="H24" s="11">
        <f t="shared" si="2"/>
        <v>15</v>
      </c>
    </row>
    <row r="25" spans="1:8" s="1" customFormat="1" ht="28.5" customHeight="1">
      <c r="A25" s="8">
        <f t="shared" si="0"/>
        <v>23</v>
      </c>
      <c r="B25" s="16" t="s">
        <v>182</v>
      </c>
      <c r="C25" s="9" t="s">
        <v>79</v>
      </c>
      <c r="D25" s="10" t="s">
        <v>80</v>
      </c>
      <c r="E25" s="18" t="s">
        <v>84</v>
      </c>
      <c r="F25" s="18" t="s">
        <v>11</v>
      </c>
      <c r="G25" s="15">
        <v>60.1</v>
      </c>
      <c r="H25" s="11">
        <f t="shared" si="2"/>
        <v>16</v>
      </c>
    </row>
  </sheetData>
  <sheetProtection/>
  <autoFilter ref="A2:H25"/>
  <mergeCells count="1">
    <mergeCell ref="A1:H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7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3" width="10.625" style="2" customWidth="1"/>
    <col min="4" max="4" width="10.625" style="3" customWidth="1"/>
    <col min="5" max="6" width="10.625" style="4" customWidth="1"/>
    <col min="7" max="8" width="10.625" style="2" customWidth="1"/>
    <col min="9" max="9" width="18.625" style="2" customWidth="1"/>
    <col min="10" max="10" width="22.50390625" style="4" customWidth="1"/>
    <col min="11" max="11" width="19.625" style="2" customWidth="1"/>
    <col min="12" max="12" width="13.50390625" style="2" customWidth="1"/>
    <col min="13" max="13" width="22.375" style="2" customWidth="1"/>
    <col min="14" max="14" width="21.50390625" style="2" customWidth="1"/>
    <col min="15" max="15" width="9.125" style="2" customWidth="1"/>
    <col min="16" max="16" width="13.25390625" style="2" customWidth="1"/>
    <col min="17" max="17" width="11.125" style="2" customWidth="1"/>
    <col min="18" max="18" width="15.75390625" style="2" customWidth="1"/>
    <col min="19" max="19" width="22.50390625" style="5" customWidth="1"/>
    <col min="20" max="20" width="8.50390625" style="5" customWidth="1"/>
    <col min="21" max="21" width="12.625" style="5" customWidth="1"/>
    <col min="22" max="22" width="17.25390625" style="5" customWidth="1"/>
    <col min="23" max="16384" width="9.00390625" style="5" customWidth="1"/>
  </cols>
  <sheetData>
    <row r="1" spans="1:22" ht="48" customHeight="1">
      <c r="A1" s="28" t="s">
        <v>202</v>
      </c>
      <c r="B1" s="28"/>
      <c r="C1" s="28"/>
      <c r="D1" s="28"/>
      <c r="E1" s="28"/>
      <c r="F1" s="28"/>
      <c r="G1" s="28"/>
      <c r="H1" s="28"/>
      <c r="I1" s="12"/>
      <c r="J1" s="12"/>
      <c r="K1" s="12"/>
      <c r="L1" s="13"/>
      <c r="M1" s="13"/>
      <c r="N1" s="13"/>
      <c r="O1" s="13"/>
      <c r="P1" s="13"/>
      <c r="Q1" s="13"/>
      <c r="R1" s="13"/>
      <c r="S1" s="14"/>
      <c r="T1" s="14"/>
      <c r="U1" s="14"/>
      <c r="V1" s="14"/>
    </row>
    <row r="2" spans="1:18" ht="28.5" customHeight="1">
      <c r="A2" s="6" t="s">
        <v>0</v>
      </c>
      <c r="B2" s="6" t="s">
        <v>112</v>
      </c>
      <c r="C2" s="6" t="s">
        <v>1</v>
      </c>
      <c r="D2" s="7" t="s">
        <v>2</v>
      </c>
      <c r="E2" s="6" t="s">
        <v>111</v>
      </c>
      <c r="F2" s="6" t="s">
        <v>8</v>
      </c>
      <c r="G2" s="7" t="s">
        <v>3</v>
      </c>
      <c r="H2" s="6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</row>
    <row r="3" spans="1:8" s="1" customFormat="1" ht="28.5" customHeight="1">
      <c r="A3" s="20">
        <f>ROW()-2</f>
        <v>1</v>
      </c>
      <c r="B3" s="21" t="s">
        <v>178</v>
      </c>
      <c r="C3" s="22" t="s">
        <v>103</v>
      </c>
      <c r="D3" s="23" t="s">
        <v>104</v>
      </c>
      <c r="E3" s="24" t="s">
        <v>109</v>
      </c>
      <c r="F3" s="24" t="s">
        <v>15</v>
      </c>
      <c r="G3" s="25">
        <v>67.8</v>
      </c>
      <c r="H3" s="26">
        <f>RANK(G3,$G$3:$G$4,0)</f>
        <v>1</v>
      </c>
    </row>
    <row r="4" spans="1:8" s="1" customFormat="1" ht="28.5" customHeight="1">
      <c r="A4" s="20">
        <f>ROW()-2</f>
        <v>2</v>
      </c>
      <c r="B4" s="21" t="s">
        <v>176</v>
      </c>
      <c r="C4" s="22" t="s">
        <v>103</v>
      </c>
      <c r="D4" s="23" t="s">
        <v>104</v>
      </c>
      <c r="E4" s="24" t="s">
        <v>107</v>
      </c>
      <c r="F4" s="24" t="s">
        <v>15</v>
      </c>
      <c r="G4" s="25">
        <v>60</v>
      </c>
      <c r="H4" s="26">
        <f>RANK(G4,$G$3:$G$4,0)</f>
        <v>2</v>
      </c>
    </row>
    <row r="5" spans="1:8" s="1" customFormat="1" ht="28.5" customHeight="1">
      <c r="A5" s="8">
        <f>ROW()-2</f>
        <v>3</v>
      </c>
      <c r="B5" s="16" t="s">
        <v>175</v>
      </c>
      <c r="C5" s="9" t="s">
        <v>103</v>
      </c>
      <c r="D5" s="10" t="s">
        <v>104</v>
      </c>
      <c r="E5" s="18" t="s">
        <v>106</v>
      </c>
      <c r="F5" s="18" t="s">
        <v>11</v>
      </c>
      <c r="G5" s="15">
        <v>62</v>
      </c>
      <c r="H5" s="11">
        <f>RANK(G5,$G$5:$G$7,0)</f>
        <v>1</v>
      </c>
    </row>
    <row r="6" spans="1:8" s="1" customFormat="1" ht="28.5" customHeight="1">
      <c r="A6" s="8">
        <f>ROW()-2</f>
        <v>4</v>
      </c>
      <c r="B6" s="16" t="s">
        <v>174</v>
      </c>
      <c r="C6" s="9" t="s">
        <v>103</v>
      </c>
      <c r="D6" s="10" t="s">
        <v>104</v>
      </c>
      <c r="E6" s="18" t="s">
        <v>105</v>
      </c>
      <c r="F6" s="18" t="s">
        <v>11</v>
      </c>
      <c r="G6" s="15">
        <v>60</v>
      </c>
      <c r="H6" s="11">
        <f>RANK(G6,$G$5:$G$7,0)</f>
        <v>2</v>
      </c>
    </row>
    <row r="7" spans="1:8" s="1" customFormat="1" ht="28.5" customHeight="1">
      <c r="A7" s="8">
        <f>ROW()-2</f>
        <v>5</v>
      </c>
      <c r="B7" s="16" t="s">
        <v>177</v>
      </c>
      <c r="C7" s="9" t="s">
        <v>103</v>
      </c>
      <c r="D7" s="10" t="s">
        <v>104</v>
      </c>
      <c r="E7" s="18" t="s">
        <v>108</v>
      </c>
      <c r="F7" s="18" t="s">
        <v>11</v>
      </c>
      <c r="G7" s="15">
        <v>60</v>
      </c>
      <c r="H7" s="11">
        <f>RANK(G7,$G$5:$G$7,0)</f>
        <v>2</v>
      </c>
    </row>
  </sheetData>
  <sheetProtection/>
  <autoFilter ref="A2:H7"/>
  <mergeCells count="1">
    <mergeCell ref="A1:H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zjc</cp:lastModifiedBy>
  <cp:lastPrinted>2020-08-10T02:27:25Z</cp:lastPrinted>
  <dcterms:created xsi:type="dcterms:W3CDTF">2017-05-27T05:53:11Z</dcterms:created>
  <dcterms:modified xsi:type="dcterms:W3CDTF">2020-08-11T01:30:11Z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