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40" activeTab="0"/>
  </bookViews>
  <sheets>
    <sheet name="temp" sheetId="1" r:id="rId1"/>
  </sheets>
  <definedNames>
    <definedName name="_xlnm.Print_Titles" localSheetId="0">'temp'!$2:$2</definedName>
    <definedName name="_xlnm._FilterDatabase" localSheetId="0" hidden="1">'temp'!$A$2:$L$52</definedName>
  </definedNames>
  <calcPr fullCalcOnLoad="1"/>
</workbook>
</file>

<file path=xl/sharedStrings.xml><?xml version="1.0" encoding="utf-8"?>
<sst xmlns="http://schemas.openxmlformats.org/spreadsheetml/2006/main" count="393" uniqueCount="247">
  <si>
    <t>2019年穆棱市事业单位公开招聘工作人员拟进入考核、体检阶段人员名单</t>
  </si>
  <si>
    <t>准考证号</t>
  </si>
  <si>
    <t>姓名</t>
  </si>
  <si>
    <t>性别</t>
  </si>
  <si>
    <t>报考单位</t>
  </si>
  <si>
    <t>报考职位</t>
  </si>
  <si>
    <t>职位代码</t>
  </si>
  <si>
    <t>笔试成绩</t>
  </si>
  <si>
    <t>面试成绩</t>
  </si>
  <si>
    <t>总成绩</t>
  </si>
  <si>
    <t>名次</t>
  </si>
  <si>
    <t>852019010002</t>
  </si>
  <si>
    <t>左旭</t>
  </si>
  <si>
    <t>女</t>
  </si>
  <si>
    <t>穆棱市人才工作中心</t>
  </si>
  <si>
    <t>科员</t>
  </si>
  <si>
    <t>851921</t>
  </si>
  <si>
    <t>75.84</t>
  </si>
  <si>
    <t>1</t>
  </si>
  <si>
    <t>852019031021</t>
  </si>
  <si>
    <t>郭程超</t>
  </si>
  <si>
    <t>会计</t>
  </si>
  <si>
    <t>851922</t>
  </si>
  <si>
    <t>76.81</t>
  </si>
  <si>
    <t>852019010007</t>
  </si>
  <si>
    <t>刘佳</t>
  </si>
  <si>
    <t>穆棱市网络舆情和安全中心</t>
  </si>
  <si>
    <t>851924</t>
  </si>
  <si>
    <t>76.26</t>
  </si>
  <si>
    <t>852019030968</t>
  </si>
  <si>
    <t>刘金香</t>
  </si>
  <si>
    <t>穆棱市机构编制数据中心</t>
  </si>
  <si>
    <t>851925</t>
  </si>
  <si>
    <t>81.47</t>
  </si>
  <si>
    <t>852019010034</t>
  </si>
  <si>
    <t>王春鹤</t>
  </si>
  <si>
    <t>穆棱市市直机关党建服务中心</t>
  </si>
  <si>
    <t>851926</t>
  </si>
  <si>
    <t>80.66</t>
  </si>
  <si>
    <t>852019030994</t>
  </si>
  <si>
    <t>孟令荣</t>
  </si>
  <si>
    <t>穆棱市人民来访接待中心</t>
  </si>
  <si>
    <t>接访员</t>
  </si>
  <si>
    <t>851927</t>
  </si>
  <si>
    <t>67.53</t>
  </si>
  <si>
    <t>852019030998</t>
  </si>
  <si>
    <t>李欢</t>
  </si>
  <si>
    <t>穆棱市项目服务中心</t>
  </si>
  <si>
    <t>851929</t>
  </si>
  <si>
    <t>67.15</t>
  </si>
  <si>
    <t>852019010016</t>
  </si>
  <si>
    <t>王馨</t>
  </si>
  <si>
    <t>穆棱市粮食产业发展中心</t>
  </si>
  <si>
    <t>851930</t>
  </si>
  <si>
    <t>74.99</t>
  </si>
  <si>
    <t>852019010934</t>
  </si>
  <si>
    <t>张永绪</t>
  </si>
  <si>
    <t>男</t>
  </si>
  <si>
    <t>穆棱市电子商务产业发展研究中心</t>
  </si>
  <si>
    <t>851931</t>
  </si>
  <si>
    <t>74.09</t>
  </si>
  <si>
    <t>852019010062</t>
  </si>
  <si>
    <t>侯蕾</t>
  </si>
  <si>
    <t>851932</t>
  </si>
  <si>
    <t>80.75</t>
  </si>
  <si>
    <t>852019031017</t>
  </si>
  <si>
    <t>宋一铭</t>
  </si>
  <si>
    <t>穆棱市殡葬服务中心</t>
  </si>
  <si>
    <t>851933</t>
  </si>
  <si>
    <t>70.31</t>
  </si>
  <si>
    <t>852019010029</t>
  </si>
  <si>
    <t>姜少华</t>
  </si>
  <si>
    <t>穆棱市城乡居民社会养老经办中心</t>
  </si>
  <si>
    <t>851934</t>
  </si>
  <si>
    <t>75.44</t>
  </si>
  <si>
    <t>852019071175</t>
  </si>
  <si>
    <t>胡成禹</t>
  </si>
  <si>
    <t>穆棱市房屋征收与补偿服务中心</t>
  </si>
  <si>
    <t>技术员</t>
  </si>
  <si>
    <t>851936</t>
  </si>
  <si>
    <t>76.34</t>
  </si>
  <si>
    <t>852019071170</t>
  </si>
  <si>
    <t>李屹倫</t>
  </si>
  <si>
    <t>75.50</t>
  </si>
  <si>
    <t>2</t>
  </si>
  <si>
    <t>852019141301</t>
  </si>
  <si>
    <t>曹晋瑞</t>
  </si>
  <si>
    <t>穆棱市农业技术推广中心</t>
  </si>
  <si>
    <t>851937</t>
  </si>
  <si>
    <t>78.56</t>
  </si>
  <si>
    <t>852019030972</t>
  </si>
  <si>
    <t>王琳</t>
  </si>
  <si>
    <t>穆棱市扶贫开发服务中心</t>
  </si>
  <si>
    <t>851938</t>
  </si>
  <si>
    <t>70.00</t>
  </si>
  <si>
    <t>852019061157</t>
  </si>
  <si>
    <t>姜振华</t>
  </si>
  <si>
    <t>851939</t>
  </si>
  <si>
    <t>70.59</t>
  </si>
  <si>
    <t>852019020942</t>
  </si>
  <si>
    <t>郑硕</t>
  </si>
  <si>
    <t>穆棱市动物卫生监督所</t>
  </si>
  <si>
    <t>851940</t>
  </si>
  <si>
    <t>72.59</t>
  </si>
  <si>
    <t>852019010131</t>
  </si>
  <si>
    <t>林岫</t>
  </si>
  <si>
    <t>穆棱市不动产登记中心</t>
  </si>
  <si>
    <t>851941</t>
  </si>
  <si>
    <t>80.45</t>
  </si>
  <si>
    <t>852019010126</t>
  </si>
  <si>
    <t>张宇飞</t>
  </si>
  <si>
    <t>78.47</t>
  </si>
  <si>
    <t>852019081208</t>
  </si>
  <si>
    <t>吴书睿</t>
  </si>
  <si>
    <t>穆棱市森林消防大队</t>
  </si>
  <si>
    <t>851942</t>
  </si>
  <si>
    <t>79.00</t>
  </si>
  <si>
    <t>852019031053</t>
  </si>
  <si>
    <t>杨旭</t>
  </si>
  <si>
    <t>穆棱市物流服务中心</t>
  </si>
  <si>
    <t>851943</t>
  </si>
  <si>
    <t>71.47</t>
  </si>
  <si>
    <t>852019091221</t>
  </si>
  <si>
    <t>代文天</t>
  </si>
  <si>
    <t>穆棱市河长制工作保障中心</t>
  </si>
  <si>
    <t>851945</t>
  </si>
  <si>
    <t>852019031056</t>
  </si>
  <si>
    <t>孙玮琳</t>
  </si>
  <si>
    <t>穆棱市河道管理站</t>
  </si>
  <si>
    <t>851946</t>
  </si>
  <si>
    <t>66.84</t>
  </si>
  <si>
    <t>852019121287</t>
  </si>
  <si>
    <t>姚远</t>
  </si>
  <si>
    <t>851947</t>
  </si>
  <si>
    <t>73.06</t>
  </si>
  <si>
    <t>852019151305</t>
  </si>
  <si>
    <t>徐文长</t>
  </si>
  <si>
    <t>穆棱市煤炭调运站</t>
  </si>
  <si>
    <t>851948</t>
  </si>
  <si>
    <t>77.28</t>
  </si>
  <si>
    <t>852019051133</t>
  </si>
  <si>
    <t>崔岩</t>
  </si>
  <si>
    <t>851949</t>
  </si>
  <si>
    <t>76.03</t>
  </si>
  <si>
    <t>852019161307</t>
  </si>
  <si>
    <t>吴君岩</t>
  </si>
  <si>
    <t>穆棱市固定资产投资审计中心</t>
  </si>
  <si>
    <t>审计员</t>
  </si>
  <si>
    <t>851950</t>
  </si>
  <si>
    <t>67.87</t>
  </si>
  <si>
    <t>852019101228</t>
  </si>
  <si>
    <t>李佳宇</t>
  </si>
  <si>
    <t>穆棱市普查中心</t>
  </si>
  <si>
    <t>统计员</t>
  </si>
  <si>
    <t>851951</t>
  </si>
  <si>
    <t>74.00</t>
  </si>
  <si>
    <t>852019171317</t>
  </si>
  <si>
    <t>李文琦</t>
  </si>
  <si>
    <t>穆棱市食品检验检测中心</t>
  </si>
  <si>
    <t>检验员</t>
  </si>
  <si>
    <t>851954</t>
  </si>
  <si>
    <t>75.81</t>
  </si>
  <si>
    <t>852019010175</t>
  </si>
  <si>
    <t>林鸣镝</t>
  </si>
  <si>
    <t>穆棱市退役军人服务中心</t>
  </si>
  <si>
    <t>851956</t>
  </si>
  <si>
    <t>77.23</t>
  </si>
  <si>
    <t>852019010162</t>
  </si>
  <si>
    <t>金珍珠</t>
  </si>
  <si>
    <t>79.33</t>
  </si>
  <si>
    <t>852019030985</t>
  </si>
  <si>
    <t>杨慧</t>
  </si>
  <si>
    <t>穆棱市基本医疗保险经办服务中心</t>
  </si>
  <si>
    <t>851957</t>
  </si>
  <si>
    <t>68.72</t>
  </si>
  <si>
    <t>852019131293</t>
  </si>
  <si>
    <t>韩成林</t>
  </si>
  <si>
    <t>穆棱市政务服务中心</t>
  </si>
  <si>
    <t>851958</t>
  </si>
  <si>
    <t>76.59</t>
  </si>
  <si>
    <t>852019111262</t>
  </si>
  <si>
    <t>徐雅梁</t>
  </si>
  <si>
    <t>穆棱市旅游发展中心</t>
  </si>
  <si>
    <t>851959</t>
  </si>
  <si>
    <t>77.50</t>
  </si>
  <si>
    <t>852019010922</t>
  </si>
  <si>
    <t>钱葛</t>
  </si>
  <si>
    <t>851960</t>
  </si>
  <si>
    <t>852019010051</t>
  </si>
  <si>
    <t>刘思为</t>
  </si>
  <si>
    <t>穆棱市机关事务保障中心</t>
  </si>
  <si>
    <t>851961</t>
  </si>
  <si>
    <t>80.64</t>
  </si>
  <si>
    <t>852019031077</t>
  </si>
  <si>
    <t>唐鹏</t>
  </si>
  <si>
    <t>穆棱经济开发区管理委员会企业服务中心</t>
  </si>
  <si>
    <t>851962</t>
  </si>
  <si>
    <t>852019031078</t>
  </si>
  <si>
    <t>尹彦泽</t>
  </si>
  <si>
    <t>63.62</t>
  </si>
  <si>
    <t>852019010056</t>
  </si>
  <si>
    <t>胡堃</t>
  </si>
  <si>
    <t>851963</t>
  </si>
  <si>
    <t>74.61</t>
  </si>
  <si>
    <t>852019071199</t>
  </si>
  <si>
    <t>韩毅</t>
  </si>
  <si>
    <t>851964</t>
  </si>
  <si>
    <t>81.31</t>
  </si>
  <si>
    <t>852019071205</t>
  </si>
  <si>
    <t>张士有</t>
  </si>
  <si>
    <t>74.06</t>
  </si>
  <si>
    <t>852019020953</t>
  </si>
  <si>
    <t>王冠宇</t>
  </si>
  <si>
    <t>穆棱市河西镇农业综合服务中心</t>
  </si>
  <si>
    <t>851965</t>
  </si>
  <si>
    <t>72.84</t>
  </si>
  <si>
    <t>852019041132</t>
  </si>
  <si>
    <t>徐敬华</t>
  </si>
  <si>
    <t>穆棱市兴源镇农业综合服务中心</t>
  </si>
  <si>
    <t>851966</t>
  </si>
  <si>
    <t>75.28</t>
  </si>
  <si>
    <t>852019031121</t>
  </si>
  <si>
    <t>冯晶</t>
  </si>
  <si>
    <t>穆棱市下城子镇社会事业服务中心</t>
  </si>
  <si>
    <t>851967</t>
  </si>
  <si>
    <t>77.03</t>
  </si>
  <si>
    <t>852019010312</t>
  </si>
  <si>
    <t>苗佳林</t>
  </si>
  <si>
    <t>穆棱市福禄朝鲜族满族乡公共服务中心</t>
  </si>
  <si>
    <t>851968</t>
  </si>
  <si>
    <t>79.76</t>
  </si>
  <si>
    <t>852019010764</t>
  </si>
  <si>
    <t>陈涛</t>
  </si>
  <si>
    <t>穆棱市共和乡农业综合服务中心</t>
  </si>
  <si>
    <t>851969</t>
  </si>
  <si>
    <t>84.31</t>
  </si>
  <si>
    <t>852019010455</t>
  </si>
  <si>
    <t>周盼</t>
  </si>
  <si>
    <t>81.11</t>
  </si>
  <si>
    <t>852019010785</t>
  </si>
  <si>
    <t>王旭东</t>
  </si>
  <si>
    <t>82.57</t>
  </si>
  <si>
    <t>852019010926</t>
  </si>
  <si>
    <t>汪彦慧</t>
  </si>
  <si>
    <t>穆棱市共和乡社会事业服务中心</t>
  </si>
  <si>
    <t>851970</t>
  </si>
  <si>
    <t>76.56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</si>
</sst>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176" fontId="2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pane ySplit="2" topLeftCell="A3" activePane="bottomLeft" state="frozen"/>
      <selection pane="bottomLeft" activeCell="N8" sqref="N8"/>
    </sheetView>
  </sheetViews>
  <sheetFormatPr defaultColWidth="8.8515625" defaultRowHeight="15"/>
  <cols>
    <col min="1" max="1" width="13.8515625" style="2" customWidth="1"/>
    <col min="2" max="2" width="7.57421875" style="2" customWidth="1"/>
    <col min="3" max="3" width="5.57421875" style="2" customWidth="1"/>
    <col min="4" max="4" width="39.00390625" style="2" customWidth="1"/>
    <col min="5" max="6" width="9.57421875" style="2" customWidth="1"/>
    <col min="7" max="7" width="8.57421875" style="2" customWidth="1"/>
    <col min="8" max="8" width="7.7109375" style="2" customWidth="1"/>
    <col min="9" max="9" width="8.140625" style="3" customWidth="1"/>
    <col min="10" max="10" width="7.7109375" style="4" customWidth="1"/>
    <col min="11" max="11" width="7.7109375" style="5" customWidth="1"/>
    <col min="12" max="12" width="5.57421875" style="2" customWidth="1"/>
    <col min="13" max="252" width="8.8515625" style="2" customWidth="1"/>
    <col min="253" max="16384" width="8.8515625" style="2" customWidth="1"/>
  </cols>
  <sheetData>
    <row r="1" spans="1:12" ht="34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4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>
        <v>0.6</v>
      </c>
      <c r="I2" s="9" t="s">
        <v>8</v>
      </c>
      <c r="J2" s="9">
        <v>0.4</v>
      </c>
      <c r="K2" s="11" t="s">
        <v>9</v>
      </c>
      <c r="L2" s="8" t="s">
        <v>10</v>
      </c>
    </row>
    <row r="3" spans="1:12" s="1" customFormat="1" ht="14.25">
      <c r="A3" s="17" t="s">
        <v>11</v>
      </c>
      <c r="B3" s="17" t="s">
        <v>12</v>
      </c>
      <c r="C3" s="17" t="s">
        <v>13</v>
      </c>
      <c r="D3" s="17" t="s">
        <v>14</v>
      </c>
      <c r="E3" s="17" t="s">
        <v>15</v>
      </c>
      <c r="F3" s="17" t="s">
        <v>16</v>
      </c>
      <c r="G3" s="18" t="s">
        <v>17</v>
      </c>
      <c r="H3" s="12">
        <f aca="true" t="shared" si="0" ref="H3:H25">G3*0.6</f>
        <v>45.504</v>
      </c>
      <c r="I3" s="12">
        <v>64.8</v>
      </c>
      <c r="J3" s="12">
        <f aca="true" t="shared" si="1" ref="J3:J52">I3*0.4</f>
        <v>25.92</v>
      </c>
      <c r="K3" s="12">
        <f aca="true" t="shared" si="2" ref="K3:K52">H3+J3</f>
        <v>71.424</v>
      </c>
      <c r="L3" s="17" t="s">
        <v>18</v>
      </c>
    </row>
    <row r="4" spans="1:12" ht="14.25">
      <c r="A4" s="19" t="s">
        <v>19</v>
      </c>
      <c r="B4" s="19" t="s">
        <v>20</v>
      </c>
      <c r="C4" s="19" t="s">
        <v>13</v>
      </c>
      <c r="D4" s="19" t="s">
        <v>14</v>
      </c>
      <c r="E4" s="19" t="s">
        <v>21</v>
      </c>
      <c r="F4" s="19" t="s">
        <v>22</v>
      </c>
      <c r="G4" s="20" t="s">
        <v>23</v>
      </c>
      <c r="H4" s="14">
        <f t="shared" si="0"/>
        <v>46.086</v>
      </c>
      <c r="I4" s="14">
        <v>74.8</v>
      </c>
      <c r="J4" s="12">
        <f t="shared" si="1"/>
        <v>29.92</v>
      </c>
      <c r="K4" s="12">
        <f t="shared" si="2"/>
        <v>76.006</v>
      </c>
      <c r="L4" s="19" t="s">
        <v>18</v>
      </c>
    </row>
    <row r="5" spans="1:12" ht="14.25">
      <c r="A5" s="19" t="s">
        <v>24</v>
      </c>
      <c r="B5" s="19" t="s">
        <v>25</v>
      </c>
      <c r="C5" s="19" t="s">
        <v>13</v>
      </c>
      <c r="D5" s="19" t="s">
        <v>26</v>
      </c>
      <c r="E5" s="19" t="s">
        <v>15</v>
      </c>
      <c r="F5" s="19" t="s">
        <v>27</v>
      </c>
      <c r="G5" s="20" t="s">
        <v>28</v>
      </c>
      <c r="H5" s="14">
        <f t="shared" si="0"/>
        <v>45.756</v>
      </c>
      <c r="I5" s="14">
        <v>77.8</v>
      </c>
      <c r="J5" s="12">
        <f t="shared" si="1"/>
        <v>31.12</v>
      </c>
      <c r="K5" s="12">
        <f t="shared" si="2"/>
        <v>76.876</v>
      </c>
      <c r="L5" s="13">
        <v>1</v>
      </c>
    </row>
    <row r="6" spans="1:12" ht="14.25">
      <c r="A6" s="19" t="s">
        <v>29</v>
      </c>
      <c r="B6" s="19" t="s">
        <v>30</v>
      </c>
      <c r="C6" s="19" t="s">
        <v>13</v>
      </c>
      <c r="D6" s="19" t="s">
        <v>31</v>
      </c>
      <c r="E6" s="19" t="s">
        <v>21</v>
      </c>
      <c r="F6" s="19" t="s">
        <v>32</v>
      </c>
      <c r="G6" s="20" t="s">
        <v>33</v>
      </c>
      <c r="H6" s="14">
        <f t="shared" si="0"/>
        <v>48.882</v>
      </c>
      <c r="I6" s="14">
        <v>86.8</v>
      </c>
      <c r="J6" s="12">
        <f t="shared" si="1"/>
        <v>34.72</v>
      </c>
      <c r="K6" s="12">
        <f t="shared" si="2"/>
        <v>83.602</v>
      </c>
      <c r="L6" s="19" t="s">
        <v>18</v>
      </c>
    </row>
    <row r="7" spans="1:12" ht="14.25">
      <c r="A7" s="19" t="s">
        <v>34</v>
      </c>
      <c r="B7" s="19" t="s">
        <v>35</v>
      </c>
      <c r="C7" s="19" t="s">
        <v>13</v>
      </c>
      <c r="D7" s="19" t="s">
        <v>36</v>
      </c>
      <c r="E7" s="19" t="s">
        <v>15</v>
      </c>
      <c r="F7" s="19" t="s">
        <v>37</v>
      </c>
      <c r="G7" s="20" t="s">
        <v>38</v>
      </c>
      <c r="H7" s="14">
        <f t="shared" si="0"/>
        <v>48.395999999999994</v>
      </c>
      <c r="I7" s="14">
        <v>81</v>
      </c>
      <c r="J7" s="12">
        <f t="shared" si="1"/>
        <v>32.4</v>
      </c>
      <c r="K7" s="12">
        <f t="shared" si="2"/>
        <v>80.79599999999999</v>
      </c>
      <c r="L7" s="19" t="s">
        <v>18</v>
      </c>
    </row>
    <row r="8" spans="1:12" ht="14.25">
      <c r="A8" s="19" t="s">
        <v>39</v>
      </c>
      <c r="B8" s="19" t="s">
        <v>40</v>
      </c>
      <c r="C8" s="19" t="s">
        <v>13</v>
      </c>
      <c r="D8" s="19" t="s">
        <v>41</v>
      </c>
      <c r="E8" s="19" t="s">
        <v>42</v>
      </c>
      <c r="F8" s="19" t="s">
        <v>43</v>
      </c>
      <c r="G8" s="20" t="s">
        <v>44</v>
      </c>
      <c r="H8" s="14">
        <f t="shared" si="0"/>
        <v>40.518</v>
      </c>
      <c r="I8" s="14">
        <v>72.8</v>
      </c>
      <c r="J8" s="12">
        <f t="shared" si="1"/>
        <v>29.12</v>
      </c>
      <c r="K8" s="12">
        <f t="shared" si="2"/>
        <v>69.638</v>
      </c>
      <c r="L8" s="19" t="s">
        <v>18</v>
      </c>
    </row>
    <row r="9" spans="1:12" ht="14.25">
      <c r="A9" s="19" t="s">
        <v>45</v>
      </c>
      <c r="B9" s="19" t="s">
        <v>46</v>
      </c>
      <c r="C9" s="19" t="s">
        <v>13</v>
      </c>
      <c r="D9" s="19" t="s">
        <v>47</v>
      </c>
      <c r="E9" s="19" t="s">
        <v>21</v>
      </c>
      <c r="F9" s="19" t="s">
        <v>48</v>
      </c>
      <c r="G9" s="20" t="s">
        <v>49</v>
      </c>
      <c r="H9" s="14">
        <f t="shared" si="0"/>
        <v>40.29</v>
      </c>
      <c r="I9" s="14">
        <v>74.8</v>
      </c>
      <c r="J9" s="12">
        <f t="shared" si="1"/>
        <v>29.92</v>
      </c>
      <c r="K9" s="12">
        <f t="shared" si="2"/>
        <v>70.21000000000001</v>
      </c>
      <c r="L9" s="19" t="s">
        <v>18</v>
      </c>
    </row>
    <row r="10" spans="1:12" ht="14.25">
      <c r="A10" s="19" t="s">
        <v>50</v>
      </c>
      <c r="B10" s="19" t="s">
        <v>51</v>
      </c>
      <c r="C10" s="19" t="s">
        <v>13</v>
      </c>
      <c r="D10" s="19" t="s">
        <v>52</v>
      </c>
      <c r="E10" s="19" t="s">
        <v>15</v>
      </c>
      <c r="F10" s="19" t="s">
        <v>53</v>
      </c>
      <c r="G10" s="20" t="s">
        <v>54</v>
      </c>
      <c r="H10" s="14">
        <f t="shared" si="0"/>
        <v>44.99399999999999</v>
      </c>
      <c r="I10" s="14">
        <v>75.8</v>
      </c>
      <c r="J10" s="12">
        <f t="shared" si="1"/>
        <v>30.32</v>
      </c>
      <c r="K10" s="12">
        <f t="shared" si="2"/>
        <v>75.314</v>
      </c>
      <c r="L10" s="19" t="s">
        <v>18</v>
      </c>
    </row>
    <row r="11" spans="1:12" s="1" customFormat="1" ht="14.25">
      <c r="A11" s="17" t="s">
        <v>55</v>
      </c>
      <c r="B11" s="17" t="s">
        <v>56</v>
      </c>
      <c r="C11" s="17" t="s">
        <v>57</v>
      </c>
      <c r="D11" s="17" t="s">
        <v>58</v>
      </c>
      <c r="E11" s="17" t="s">
        <v>15</v>
      </c>
      <c r="F11" s="17" t="s">
        <v>59</v>
      </c>
      <c r="G11" s="18" t="s">
        <v>60</v>
      </c>
      <c r="H11" s="12">
        <f t="shared" si="0"/>
        <v>44.454</v>
      </c>
      <c r="I11" s="12">
        <v>76.8</v>
      </c>
      <c r="J11" s="12">
        <f t="shared" si="1"/>
        <v>30.72</v>
      </c>
      <c r="K11" s="12">
        <f t="shared" si="2"/>
        <v>75.174</v>
      </c>
      <c r="L11" s="10">
        <v>1</v>
      </c>
    </row>
    <row r="12" spans="1:12" ht="14.25">
      <c r="A12" s="19" t="s">
        <v>61</v>
      </c>
      <c r="B12" s="19" t="s">
        <v>62</v>
      </c>
      <c r="C12" s="19" t="s">
        <v>13</v>
      </c>
      <c r="D12" s="19" t="s">
        <v>58</v>
      </c>
      <c r="E12" s="19" t="s">
        <v>15</v>
      </c>
      <c r="F12" s="19" t="s">
        <v>63</v>
      </c>
      <c r="G12" s="20" t="s">
        <v>64</v>
      </c>
      <c r="H12" s="14">
        <f t="shared" si="0"/>
        <v>48.449999999999996</v>
      </c>
      <c r="I12" s="14">
        <v>77.8</v>
      </c>
      <c r="J12" s="12">
        <f t="shared" si="1"/>
        <v>31.12</v>
      </c>
      <c r="K12" s="12">
        <f t="shared" si="2"/>
        <v>79.57</v>
      </c>
      <c r="L12" s="19" t="s">
        <v>18</v>
      </c>
    </row>
    <row r="13" spans="1:12" ht="14.25">
      <c r="A13" s="19" t="s">
        <v>65</v>
      </c>
      <c r="B13" s="19" t="s">
        <v>66</v>
      </c>
      <c r="C13" s="19" t="s">
        <v>13</v>
      </c>
      <c r="D13" s="19" t="s">
        <v>67</v>
      </c>
      <c r="E13" s="19" t="s">
        <v>21</v>
      </c>
      <c r="F13" s="19" t="s">
        <v>68</v>
      </c>
      <c r="G13" s="20" t="s">
        <v>69</v>
      </c>
      <c r="H13" s="14">
        <f t="shared" si="0"/>
        <v>42.186</v>
      </c>
      <c r="I13" s="14">
        <v>82</v>
      </c>
      <c r="J13" s="12">
        <f t="shared" si="1"/>
        <v>32.800000000000004</v>
      </c>
      <c r="K13" s="12">
        <f t="shared" si="2"/>
        <v>74.986</v>
      </c>
      <c r="L13" s="19" t="s">
        <v>18</v>
      </c>
    </row>
    <row r="14" spans="1:12" ht="14.25">
      <c r="A14" s="19" t="s">
        <v>70</v>
      </c>
      <c r="B14" s="19" t="s">
        <v>71</v>
      </c>
      <c r="C14" s="19" t="s">
        <v>13</v>
      </c>
      <c r="D14" s="19" t="s">
        <v>72</v>
      </c>
      <c r="E14" s="19" t="s">
        <v>15</v>
      </c>
      <c r="F14" s="19" t="s">
        <v>73</v>
      </c>
      <c r="G14" s="20" t="s">
        <v>74</v>
      </c>
      <c r="H14" s="14">
        <f t="shared" si="0"/>
        <v>45.263999999999996</v>
      </c>
      <c r="I14" s="14">
        <v>74.8</v>
      </c>
      <c r="J14" s="12">
        <f t="shared" si="1"/>
        <v>29.92</v>
      </c>
      <c r="K14" s="12">
        <f t="shared" si="2"/>
        <v>75.184</v>
      </c>
      <c r="L14" s="19" t="s">
        <v>18</v>
      </c>
    </row>
    <row r="15" spans="1:12" ht="14.25">
      <c r="A15" s="19" t="s">
        <v>75</v>
      </c>
      <c r="B15" s="19" t="s">
        <v>76</v>
      </c>
      <c r="C15" s="19" t="s">
        <v>57</v>
      </c>
      <c r="D15" s="19" t="s">
        <v>77</v>
      </c>
      <c r="E15" s="19" t="s">
        <v>78</v>
      </c>
      <c r="F15" s="19" t="s">
        <v>79</v>
      </c>
      <c r="G15" s="20" t="s">
        <v>80</v>
      </c>
      <c r="H15" s="14">
        <f t="shared" si="0"/>
        <v>45.804</v>
      </c>
      <c r="I15" s="14">
        <v>73.8</v>
      </c>
      <c r="J15" s="12">
        <f t="shared" si="1"/>
        <v>29.52</v>
      </c>
      <c r="K15" s="12">
        <f t="shared" si="2"/>
        <v>75.324</v>
      </c>
      <c r="L15" s="19" t="s">
        <v>18</v>
      </c>
    </row>
    <row r="16" spans="1:12" ht="14.25">
      <c r="A16" s="19" t="s">
        <v>81</v>
      </c>
      <c r="B16" s="19" t="s">
        <v>82</v>
      </c>
      <c r="C16" s="19" t="s">
        <v>57</v>
      </c>
      <c r="D16" s="19" t="s">
        <v>77</v>
      </c>
      <c r="E16" s="19" t="s">
        <v>78</v>
      </c>
      <c r="F16" s="19" t="s">
        <v>79</v>
      </c>
      <c r="G16" s="20" t="s">
        <v>83</v>
      </c>
      <c r="H16" s="14">
        <f t="shared" si="0"/>
        <v>45.3</v>
      </c>
      <c r="I16" s="14">
        <v>74.4</v>
      </c>
      <c r="J16" s="12">
        <f t="shared" si="1"/>
        <v>29.760000000000005</v>
      </c>
      <c r="K16" s="12">
        <f t="shared" si="2"/>
        <v>75.06</v>
      </c>
      <c r="L16" s="19" t="s">
        <v>84</v>
      </c>
    </row>
    <row r="17" spans="1:12" s="1" customFormat="1" ht="14.25">
      <c r="A17" s="17" t="s">
        <v>85</v>
      </c>
      <c r="B17" s="17" t="s">
        <v>86</v>
      </c>
      <c r="C17" s="17" t="s">
        <v>57</v>
      </c>
      <c r="D17" s="17" t="s">
        <v>87</v>
      </c>
      <c r="E17" s="17" t="s">
        <v>15</v>
      </c>
      <c r="F17" s="17" t="s">
        <v>88</v>
      </c>
      <c r="G17" s="18" t="s">
        <v>89</v>
      </c>
      <c r="H17" s="12">
        <f t="shared" si="0"/>
        <v>47.136</v>
      </c>
      <c r="I17" s="12">
        <v>86</v>
      </c>
      <c r="J17" s="12">
        <f t="shared" si="1"/>
        <v>34.4</v>
      </c>
      <c r="K17" s="12">
        <f t="shared" si="2"/>
        <v>81.536</v>
      </c>
      <c r="L17" s="17" t="s">
        <v>18</v>
      </c>
    </row>
    <row r="18" spans="1:12" ht="14.25">
      <c r="A18" s="19" t="s">
        <v>90</v>
      </c>
      <c r="B18" s="19" t="s">
        <v>91</v>
      </c>
      <c r="C18" s="19" t="s">
        <v>13</v>
      </c>
      <c r="D18" s="19" t="s">
        <v>92</v>
      </c>
      <c r="E18" s="19" t="s">
        <v>21</v>
      </c>
      <c r="F18" s="19" t="s">
        <v>93</v>
      </c>
      <c r="G18" s="20" t="s">
        <v>94</v>
      </c>
      <c r="H18" s="14">
        <f t="shared" si="0"/>
        <v>42</v>
      </c>
      <c r="I18" s="14">
        <v>86.6</v>
      </c>
      <c r="J18" s="12">
        <f t="shared" si="1"/>
        <v>34.64</v>
      </c>
      <c r="K18" s="12">
        <f t="shared" si="2"/>
        <v>76.64</v>
      </c>
      <c r="L18" s="13">
        <v>1</v>
      </c>
    </row>
    <row r="19" spans="1:12" ht="14.25">
      <c r="A19" s="19" t="s">
        <v>95</v>
      </c>
      <c r="B19" s="19" t="s">
        <v>96</v>
      </c>
      <c r="C19" s="19" t="s">
        <v>57</v>
      </c>
      <c r="D19" s="19" t="s">
        <v>92</v>
      </c>
      <c r="E19" s="19" t="s">
        <v>78</v>
      </c>
      <c r="F19" s="19" t="s">
        <v>97</v>
      </c>
      <c r="G19" s="20" t="s">
        <v>98</v>
      </c>
      <c r="H19" s="14">
        <f t="shared" si="0"/>
        <v>42.354</v>
      </c>
      <c r="I19" s="14">
        <v>78.8</v>
      </c>
      <c r="J19" s="12">
        <f t="shared" si="1"/>
        <v>31.52</v>
      </c>
      <c r="K19" s="12">
        <f t="shared" si="2"/>
        <v>73.874</v>
      </c>
      <c r="L19" s="13">
        <v>1</v>
      </c>
    </row>
    <row r="20" spans="1:12" ht="14.25">
      <c r="A20" s="19" t="s">
        <v>99</v>
      </c>
      <c r="B20" s="19" t="s">
        <v>100</v>
      </c>
      <c r="C20" s="19" t="s">
        <v>13</v>
      </c>
      <c r="D20" s="19" t="s">
        <v>101</v>
      </c>
      <c r="E20" s="19" t="s">
        <v>78</v>
      </c>
      <c r="F20" s="19" t="s">
        <v>102</v>
      </c>
      <c r="G20" s="20" t="s">
        <v>103</v>
      </c>
      <c r="H20" s="14">
        <f t="shared" si="0"/>
        <v>43.554</v>
      </c>
      <c r="I20" s="14">
        <v>83</v>
      </c>
      <c r="J20" s="12">
        <f t="shared" si="1"/>
        <v>33.2</v>
      </c>
      <c r="K20" s="12">
        <f t="shared" si="2"/>
        <v>76.754</v>
      </c>
      <c r="L20" s="13">
        <v>1</v>
      </c>
    </row>
    <row r="21" spans="1:12" ht="14.25">
      <c r="A21" s="19" t="s">
        <v>104</v>
      </c>
      <c r="B21" s="19" t="s">
        <v>105</v>
      </c>
      <c r="C21" s="19" t="s">
        <v>13</v>
      </c>
      <c r="D21" s="19" t="s">
        <v>106</v>
      </c>
      <c r="E21" s="19" t="s">
        <v>15</v>
      </c>
      <c r="F21" s="19" t="s">
        <v>107</v>
      </c>
      <c r="G21" s="20" t="s">
        <v>108</v>
      </c>
      <c r="H21" s="14">
        <f t="shared" si="0"/>
        <v>48.27</v>
      </c>
      <c r="I21" s="14">
        <v>71.2</v>
      </c>
      <c r="J21" s="12">
        <f t="shared" si="1"/>
        <v>28.480000000000004</v>
      </c>
      <c r="K21" s="12">
        <f t="shared" si="2"/>
        <v>76.75</v>
      </c>
      <c r="L21" s="13">
        <v>1</v>
      </c>
    </row>
    <row r="22" spans="1:12" ht="14.25">
      <c r="A22" s="19" t="s">
        <v>109</v>
      </c>
      <c r="B22" s="19" t="s">
        <v>110</v>
      </c>
      <c r="C22" s="19" t="s">
        <v>57</v>
      </c>
      <c r="D22" s="19" t="s">
        <v>106</v>
      </c>
      <c r="E22" s="19" t="s">
        <v>15</v>
      </c>
      <c r="F22" s="19" t="s">
        <v>107</v>
      </c>
      <c r="G22" s="20" t="s">
        <v>111</v>
      </c>
      <c r="H22" s="14">
        <f t="shared" si="0"/>
        <v>47.082</v>
      </c>
      <c r="I22" s="14">
        <v>73.2</v>
      </c>
      <c r="J22" s="12">
        <f t="shared" si="1"/>
        <v>29.28</v>
      </c>
      <c r="K22" s="12">
        <f t="shared" si="2"/>
        <v>76.362</v>
      </c>
      <c r="L22" s="13">
        <v>2</v>
      </c>
    </row>
    <row r="23" spans="1:12" ht="14.25">
      <c r="A23" s="19" t="s">
        <v>112</v>
      </c>
      <c r="B23" s="19" t="s">
        <v>113</v>
      </c>
      <c r="C23" s="19" t="s">
        <v>13</v>
      </c>
      <c r="D23" s="19" t="s">
        <v>114</v>
      </c>
      <c r="E23" s="19" t="s">
        <v>15</v>
      </c>
      <c r="F23" s="19" t="s">
        <v>115</v>
      </c>
      <c r="G23" s="20" t="s">
        <v>116</v>
      </c>
      <c r="H23" s="14">
        <f t="shared" si="0"/>
        <v>47.4</v>
      </c>
      <c r="I23" s="14">
        <v>83.8</v>
      </c>
      <c r="J23" s="12">
        <f t="shared" si="1"/>
        <v>33.52</v>
      </c>
      <c r="K23" s="12">
        <f t="shared" si="2"/>
        <v>80.92</v>
      </c>
      <c r="L23" s="19" t="s">
        <v>18</v>
      </c>
    </row>
    <row r="24" spans="1:12" ht="14.25">
      <c r="A24" s="19" t="s">
        <v>117</v>
      </c>
      <c r="B24" s="19" t="s">
        <v>118</v>
      </c>
      <c r="C24" s="19" t="s">
        <v>13</v>
      </c>
      <c r="D24" s="19" t="s">
        <v>119</v>
      </c>
      <c r="E24" s="19" t="s">
        <v>21</v>
      </c>
      <c r="F24" s="19" t="s">
        <v>120</v>
      </c>
      <c r="G24" s="20" t="s">
        <v>121</v>
      </c>
      <c r="H24" s="14">
        <f t="shared" si="0"/>
        <v>42.882</v>
      </c>
      <c r="I24" s="14">
        <v>79.8</v>
      </c>
      <c r="J24" s="12">
        <f t="shared" si="1"/>
        <v>31.92</v>
      </c>
      <c r="K24" s="12">
        <f t="shared" si="2"/>
        <v>74.80199999999999</v>
      </c>
      <c r="L24" s="13">
        <v>1</v>
      </c>
    </row>
    <row r="25" spans="1:12" ht="14.25">
      <c r="A25" s="19" t="s">
        <v>122</v>
      </c>
      <c r="B25" s="19" t="s">
        <v>123</v>
      </c>
      <c r="C25" s="19" t="s">
        <v>57</v>
      </c>
      <c r="D25" s="19" t="s">
        <v>124</v>
      </c>
      <c r="E25" s="19" t="s">
        <v>78</v>
      </c>
      <c r="F25" s="19" t="s">
        <v>125</v>
      </c>
      <c r="G25" s="20" t="s">
        <v>69</v>
      </c>
      <c r="H25" s="14">
        <f t="shared" si="0"/>
        <v>42.186</v>
      </c>
      <c r="I25" s="14">
        <v>80.6</v>
      </c>
      <c r="J25" s="12">
        <f t="shared" si="1"/>
        <v>32.24</v>
      </c>
      <c r="K25" s="12">
        <f t="shared" si="2"/>
        <v>74.426</v>
      </c>
      <c r="L25" s="13">
        <v>1</v>
      </c>
    </row>
    <row r="26" spans="1:12" ht="14.25">
      <c r="A26" s="21" t="s">
        <v>126</v>
      </c>
      <c r="B26" s="21" t="s">
        <v>127</v>
      </c>
      <c r="C26" s="21" t="s">
        <v>13</v>
      </c>
      <c r="D26" s="21" t="s">
        <v>128</v>
      </c>
      <c r="E26" s="21" t="s">
        <v>21</v>
      </c>
      <c r="F26" s="21" t="s">
        <v>129</v>
      </c>
      <c r="G26" s="22" t="s">
        <v>130</v>
      </c>
      <c r="H26" s="16">
        <v>40.104</v>
      </c>
      <c r="I26" s="16">
        <v>61.8</v>
      </c>
      <c r="J26" s="12">
        <f t="shared" si="1"/>
        <v>24.72</v>
      </c>
      <c r="K26" s="12">
        <f t="shared" si="2"/>
        <v>64.824</v>
      </c>
      <c r="L26" s="21" t="s">
        <v>18</v>
      </c>
    </row>
    <row r="27" spans="1:12" ht="14.25">
      <c r="A27" s="21" t="s">
        <v>131</v>
      </c>
      <c r="B27" s="21" t="s">
        <v>132</v>
      </c>
      <c r="C27" s="21" t="s">
        <v>57</v>
      </c>
      <c r="D27" s="21" t="s">
        <v>128</v>
      </c>
      <c r="E27" s="21" t="s">
        <v>78</v>
      </c>
      <c r="F27" s="21" t="s">
        <v>133</v>
      </c>
      <c r="G27" s="22" t="s">
        <v>134</v>
      </c>
      <c r="H27" s="16">
        <v>43.836</v>
      </c>
      <c r="I27" s="16">
        <v>83</v>
      </c>
      <c r="J27" s="12">
        <f t="shared" si="1"/>
        <v>33.2</v>
      </c>
      <c r="K27" s="12">
        <f t="shared" si="2"/>
        <v>77.036</v>
      </c>
      <c r="L27" s="21" t="s">
        <v>18</v>
      </c>
    </row>
    <row r="28" spans="1:12" ht="14.25">
      <c r="A28" s="21" t="s">
        <v>135</v>
      </c>
      <c r="B28" s="21" t="s">
        <v>136</v>
      </c>
      <c r="C28" s="21" t="s">
        <v>57</v>
      </c>
      <c r="D28" s="21" t="s">
        <v>137</v>
      </c>
      <c r="E28" s="21" t="s">
        <v>78</v>
      </c>
      <c r="F28" s="21" t="s">
        <v>138</v>
      </c>
      <c r="G28" s="22" t="s">
        <v>139</v>
      </c>
      <c r="H28" s="16">
        <v>46.368</v>
      </c>
      <c r="I28" s="16">
        <v>81</v>
      </c>
      <c r="J28" s="12">
        <f t="shared" si="1"/>
        <v>32.4</v>
      </c>
      <c r="K28" s="12">
        <f t="shared" si="2"/>
        <v>78.768</v>
      </c>
      <c r="L28" s="21" t="s">
        <v>18</v>
      </c>
    </row>
    <row r="29" spans="1:12" ht="14.25">
      <c r="A29" s="21" t="s">
        <v>140</v>
      </c>
      <c r="B29" s="21" t="s">
        <v>141</v>
      </c>
      <c r="C29" s="21" t="s">
        <v>57</v>
      </c>
      <c r="D29" s="21" t="s">
        <v>137</v>
      </c>
      <c r="E29" s="21" t="s">
        <v>78</v>
      </c>
      <c r="F29" s="21" t="s">
        <v>142</v>
      </c>
      <c r="G29" s="22" t="s">
        <v>143</v>
      </c>
      <c r="H29" s="16">
        <v>45.618</v>
      </c>
      <c r="I29" s="16">
        <v>72.4</v>
      </c>
      <c r="J29" s="12">
        <f t="shared" si="1"/>
        <v>28.960000000000004</v>
      </c>
      <c r="K29" s="12">
        <f t="shared" si="2"/>
        <v>74.578</v>
      </c>
      <c r="L29" s="21" t="s">
        <v>18</v>
      </c>
    </row>
    <row r="30" spans="1:12" ht="14.25">
      <c r="A30" s="21" t="s">
        <v>144</v>
      </c>
      <c r="B30" s="21" t="s">
        <v>145</v>
      </c>
      <c r="C30" s="21" t="s">
        <v>13</v>
      </c>
      <c r="D30" s="21" t="s">
        <v>146</v>
      </c>
      <c r="E30" s="21" t="s">
        <v>147</v>
      </c>
      <c r="F30" s="21" t="s">
        <v>148</v>
      </c>
      <c r="G30" s="22" t="s">
        <v>149</v>
      </c>
      <c r="H30" s="16">
        <v>40.722</v>
      </c>
      <c r="I30" s="16">
        <v>73.6</v>
      </c>
      <c r="J30" s="12">
        <f t="shared" si="1"/>
        <v>29.439999999999998</v>
      </c>
      <c r="K30" s="12">
        <f t="shared" si="2"/>
        <v>70.162</v>
      </c>
      <c r="L30" s="21" t="s">
        <v>18</v>
      </c>
    </row>
    <row r="31" spans="1:12" ht="14.25">
      <c r="A31" s="17" t="s">
        <v>150</v>
      </c>
      <c r="B31" s="17" t="s">
        <v>151</v>
      </c>
      <c r="C31" s="17" t="s">
        <v>13</v>
      </c>
      <c r="D31" s="17" t="s">
        <v>152</v>
      </c>
      <c r="E31" s="17" t="s">
        <v>153</v>
      </c>
      <c r="F31" s="17" t="s">
        <v>154</v>
      </c>
      <c r="G31" s="18" t="s">
        <v>155</v>
      </c>
      <c r="H31" s="16">
        <v>44.4</v>
      </c>
      <c r="I31" s="16">
        <v>84.2</v>
      </c>
      <c r="J31" s="12">
        <f t="shared" si="1"/>
        <v>33.68</v>
      </c>
      <c r="K31" s="12">
        <f t="shared" si="2"/>
        <v>78.08</v>
      </c>
      <c r="L31" s="10">
        <v>1</v>
      </c>
    </row>
    <row r="32" spans="1:12" ht="14.25">
      <c r="A32" s="21" t="s">
        <v>156</v>
      </c>
      <c r="B32" s="21" t="s">
        <v>157</v>
      </c>
      <c r="C32" s="21" t="s">
        <v>57</v>
      </c>
      <c r="D32" s="21" t="s">
        <v>158</v>
      </c>
      <c r="E32" s="21" t="s">
        <v>159</v>
      </c>
      <c r="F32" s="21" t="s">
        <v>160</v>
      </c>
      <c r="G32" s="22" t="s">
        <v>161</v>
      </c>
      <c r="H32" s="16">
        <v>45.486</v>
      </c>
      <c r="I32" s="16">
        <v>73.2</v>
      </c>
      <c r="J32" s="12">
        <f t="shared" si="1"/>
        <v>29.28</v>
      </c>
      <c r="K32" s="12">
        <f t="shared" si="2"/>
        <v>74.76599999999999</v>
      </c>
      <c r="L32" s="21" t="s">
        <v>18</v>
      </c>
    </row>
    <row r="33" spans="1:12" ht="14.25">
      <c r="A33" s="21" t="s">
        <v>162</v>
      </c>
      <c r="B33" s="21" t="s">
        <v>163</v>
      </c>
      <c r="C33" s="21" t="s">
        <v>13</v>
      </c>
      <c r="D33" s="21" t="s">
        <v>164</v>
      </c>
      <c r="E33" s="21" t="s">
        <v>15</v>
      </c>
      <c r="F33" s="21" t="s">
        <v>165</v>
      </c>
      <c r="G33" s="22" t="s">
        <v>166</v>
      </c>
      <c r="H33" s="16">
        <v>46.338</v>
      </c>
      <c r="I33" s="16">
        <v>84</v>
      </c>
      <c r="J33" s="12">
        <f t="shared" si="1"/>
        <v>33.6</v>
      </c>
      <c r="K33" s="12">
        <f t="shared" si="2"/>
        <v>79.938</v>
      </c>
      <c r="L33" s="15">
        <v>1</v>
      </c>
    </row>
    <row r="34" spans="1:12" ht="14.25">
      <c r="A34" s="21" t="s">
        <v>167</v>
      </c>
      <c r="B34" s="21" t="s">
        <v>168</v>
      </c>
      <c r="C34" s="21" t="s">
        <v>13</v>
      </c>
      <c r="D34" s="21" t="s">
        <v>164</v>
      </c>
      <c r="E34" s="21" t="s">
        <v>15</v>
      </c>
      <c r="F34" s="21" t="s">
        <v>165</v>
      </c>
      <c r="G34" s="22" t="s">
        <v>169</v>
      </c>
      <c r="H34" s="16">
        <v>47.598</v>
      </c>
      <c r="I34" s="16">
        <v>80.2</v>
      </c>
      <c r="J34" s="12">
        <f t="shared" si="1"/>
        <v>32.080000000000005</v>
      </c>
      <c r="K34" s="12">
        <f t="shared" si="2"/>
        <v>79.678</v>
      </c>
      <c r="L34" s="15">
        <v>2</v>
      </c>
    </row>
    <row r="35" spans="1:12" ht="14.25">
      <c r="A35" s="21" t="s">
        <v>170</v>
      </c>
      <c r="B35" s="21" t="s">
        <v>171</v>
      </c>
      <c r="C35" s="21" t="s">
        <v>13</v>
      </c>
      <c r="D35" s="21" t="s">
        <v>172</v>
      </c>
      <c r="E35" s="21" t="s">
        <v>21</v>
      </c>
      <c r="F35" s="21" t="s">
        <v>173</v>
      </c>
      <c r="G35" s="22" t="s">
        <v>174</v>
      </c>
      <c r="H35" s="16">
        <v>41.232</v>
      </c>
      <c r="I35" s="16">
        <v>76.6</v>
      </c>
      <c r="J35" s="12">
        <f t="shared" si="1"/>
        <v>30.64</v>
      </c>
      <c r="K35" s="12">
        <f t="shared" si="2"/>
        <v>71.872</v>
      </c>
      <c r="L35" s="21" t="s">
        <v>18</v>
      </c>
    </row>
    <row r="36" spans="1:12" ht="14.25">
      <c r="A36" s="21" t="s">
        <v>175</v>
      </c>
      <c r="B36" s="21" t="s">
        <v>176</v>
      </c>
      <c r="C36" s="21" t="s">
        <v>57</v>
      </c>
      <c r="D36" s="21" t="s">
        <v>177</v>
      </c>
      <c r="E36" s="21" t="s">
        <v>15</v>
      </c>
      <c r="F36" s="21" t="s">
        <v>178</v>
      </c>
      <c r="G36" s="22" t="s">
        <v>179</v>
      </c>
      <c r="H36" s="16">
        <v>45.954</v>
      </c>
      <c r="I36" s="16">
        <v>65.8</v>
      </c>
      <c r="J36" s="12">
        <f t="shared" si="1"/>
        <v>26.32</v>
      </c>
      <c r="K36" s="12">
        <f t="shared" si="2"/>
        <v>72.274</v>
      </c>
      <c r="L36" s="21" t="s">
        <v>18</v>
      </c>
    </row>
    <row r="37" spans="1:12" ht="14.25">
      <c r="A37" s="21" t="s">
        <v>180</v>
      </c>
      <c r="B37" s="21" t="s">
        <v>181</v>
      </c>
      <c r="C37" s="21" t="s">
        <v>57</v>
      </c>
      <c r="D37" s="21" t="s">
        <v>182</v>
      </c>
      <c r="E37" s="21" t="s">
        <v>15</v>
      </c>
      <c r="F37" s="21" t="s">
        <v>183</v>
      </c>
      <c r="G37" s="22" t="s">
        <v>184</v>
      </c>
      <c r="H37" s="16">
        <v>46.5</v>
      </c>
      <c r="I37" s="16">
        <v>79</v>
      </c>
      <c r="J37" s="12">
        <f t="shared" si="1"/>
        <v>31.6</v>
      </c>
      <c r="K37" s="12">
        <f t="shared" si="2"/>
        <v>78.1</v>
      </c>
      <c r="L37" s="21" t="s">
        <v>18</v>
      </c>
    </row>
    <row r="38" spans="1:12" ht="14.25">
      <c r="A38" s="21" t="s">
        <v>185</v>
      </c>
      <c r="B38" s="21" t="s">
        <v>186</v>
      </c>
      <c r="C38" s="21" t="s">
        <v>13</v>
      </c>
      <c r="D38" s="21" t="s">
        <v>182</v>
      </c>
      <c r="E38" s="21" t="s">
        <v>15</v>
      </c>
      <c r="F38" s="21" t="s">
        <v>187</v>
      </c>
      <c r="G38" s="22" t="s">
        <v>139</v>
      </c>
      <c r="H38" s="16">
        <v>46.368</v>
      </c>
      <c r="I38" s="16">
        <v>66.4</v>
      </c>
      <c r="J38" s="12">
        <f t="shared" si="1"/>
        <v>26.560000000000002</v>
      </c>
      <c r="K38" s="12">
        <f t="shared" si="2"/>
        <v>72.928</v>
      </c>
      <c r="L38" s="21" t="s">
        <v>18</v>
      </c>
    </row>
    <row r="39" spans="1:12" ht="14.25">
      <c r="A39" s="21" t="s">
        <v>188</v>
      </c>
      <c r="B39" s="21" t="s">
        <v>189</v>
      </c>
      <c r="C39" s="21" t="s">
        <v>13</v>
      </c>
      <c r="D39" s="21" t="s">
        <v>190</v>
      </c>
      <c r="E39" s="21" t="s">
        <v>15</v>
      </c>
      <c r="F39" s="21" t="s">
        <v>191</v>
      </c>
      <c r="G39" s="22" t="s">
        <v>192</v>
      </c>
      <c r="H39" s="16">
        <v>48.384</v>
      </c>
      <c r="I39" s="16">
        <v>74.4</v>
      </c>
      <c r="J39" s="12">
        <f t="shared" si="1"/>
        <v>29.760000000000005</v>
      </c>
      <c r="K39" s="12">
        <f t="shared" si="2"/>
        <v>78.144</v>
      </c>
      <c r="L39" s="21" t="s">
        <v>18</v>
      </c>
    </row>
    <row r="40" spans="1:12" ht="14.25">
      <c r="A40" s="21" t="s">
        <v>193</v>
      </c>
      <c r="B40" s="21" t="s">
        <v>194</v>
      </c>
      <c r="C40" s="21" t="s">
        <v>57</v>
      </c>
      <c r="D40" s="21" t="s">
        <v>195</v>
      </c>
      <c r="E40" s="21" t="s">
        <v>21</v>
      </c>
      <c r="F40" s="21" t="s">
        <v>196</v>
      </c>
      <c r="G40" s="22" t="s">
        <v>179</v>
      </c>
      <c r="H40" s="16">
        <v>45.954</v>
      </c>
      <c r="I40" s="16">
        <v>71.4</v>
      </c>
      <c r="J40" s="12">
        <f t="shared" si="1"/>
        <v>28.560000000000002</v>
      </c>
      <c r="K40" s="12">
        <f t="shared" si="2"/>
        <v>74.51400000000001</v>
      </c>
      <c r="L40" s="21" t="s">
        <v>18</v>
      </c>
    </row>
    <row r="41" spans="1:12" ht="14.25">
      <c r="A41" s="21" t="s">
        <v>197</v>
      </c>
      <c r="B41" s="21" t="s">
        <v>198</v>
      </c>
      <c r="C41" s="21" t="s">
        <v>57</v>
      </c>
      <c r="D41" s="21" t="s">
        <v>195</v>
      </c>
      <c r="E41" s="21" t="s">
        <v>21</v>
      </c>
      <c r="F41" s="21" t="s">
        <v>196</v>
      </c>
      <c r="G41" s="22" t="s">
        <v>199</v>
      </c>
      <c r="H41" s="16">
        <v>38.172</v>
      </c>
      <c r="I41" s="16">
        <v>88.8</v>
      </c>
      <c r="J41" s="12">
        <f t="shared" si="1"/>
        <v>35.52</v>
      </c>
      <c r="K41" s="12">
        <f t="shared" si="2"/>
        <v>73.69200000000001</v>
      </c>
      <c r="L41" s="15">
        <v>2</v>
      </c>
    </row>
    <row r="42" spans="1:12" ht="14.25">
      <c r="A42" s="21" t="s">
        <v>200</v>
      </c>
      <c r="B42" s="21" t="s">
        <v>201</v>
      </c>
      <c r="C42" s="21" t="s">
        <v>57</v>
      </c>
      <c r="D42" s="21" t="s">
        <v>195</v>
      </c>
      <c r="E42" s="21" t="s">
        <v>15</v>
      </c>
      <c r="F42" s="21" t="s">
        <v>202</v>
      </c>
      <c r="G42" s="22" t="s">
        <v>203</v>
      </c>
      <c r="H42" s="16">
        <v>44.766</v>
      </c>
      <c r="I42" s="16">
        <v>77.6</v>
      </c>
      <c r="J42" s="12">
        <f t="shared" si="1"/>
        <v>31.04</v>
      </c>
      <c r="K42" s="12">
        <f t="shared" si="2"/>
        <v>75.806</v>
      </c>
      <c r="L42" s="21" t="s">
        <v>18</v>
      </c>
    </row>
    <row r="43" spans="1:12" ht="14.25">
      <c r="A43" s="21" t="s">
        <v>204</v>
      </c>
      <c r="B43" s="21" t="s">
        <v>205</v>
      </c>
      <c r="C43" s="21" t="s">
        <v>57</v>
      </c>
      <c r="D43" s="21" t="s">
        <v>195</v>
      </c>
      <c r="E43" s="21" t="s">
        <v>15</v>
      </c>
      <c r="F43" s="21" t="s">
        <v>206</v>
      </c>
      <c r="G43" s="22" t="s">
        <v>207</v>
      </c>
      <c r="H43" s="16">
        <v>48.786</v>
      </c>
      <c r="I43" s="16">
        <v>79.4</v>
      </c>
      <c r="J43" s="12">
        <f t="shared" si="1"/>
        <v>31.760000000000005</v>
      </c>
      <c r="K43" s="12">
        <f t="shared" si="2"/>
        <v>80.546</v>
      </c>
      <c r="L43" s="21" t="s">
        <v>18</v>
      </c>
    </row>
    <row r="44" spans="1:12" ht="14.25">
      <c r="A44" s="21" t="s">
        <v>208</v>
      </c>
      <c r="B44" s="21" t="s">
        <v>209</v>
      </c>
      <c r="C44" s="21" t="s">
        <v>57</v>
      </c>
      <c r="D44" s="21" t="s">
        <v>195</v>
      </c>
      <c r="E44" s="21" t="s">
        <v>15</v>
      </c>
      <c r="F44" s="21" t="s">
        <v>206</v>
      </c>
      <c r="G44" s="22" t="s">
        <v>210</v>
      </c>
      <c r="H44" s="16">
        <v>44.436</v>
      </c>
      <c r="I44" s="16">
        <v>79.2</v>
      </c>
      <c r="J44" s="12">
        <f t="shared" si="1"/>
        <v>31.680000000000003</v>
      </c>
      <c r="K44" s="12">
        <f t="shared" si="2"/>
        <v>76.116</v>
      </c>
      <c r="L44" s="15">
        <v>2</v>
      </c>
    </row>
    <row r="45" spans="1:12" ht="14.25">
      <c r="A45" s="21" t="s">
        <v>211</v>
      </c>
      <c r="B45" s="21" t="s">
        <v>212</v>
      </c>
      <c r="C45" s="21" t="s">
        <v>57</v>
      </c>
      <c r="D45" s="21" t="s">
        <v>213</v>
      </c>
      <c r="E45" s="21" t="s">
        <v>15</v>
      </c>
      <c r="F45" s="21" t="s">
        <v>214</v>
      </c>
      <c r="G45" s="22" t="s">
        <v>215</v>
      </c>
      <c r="H45" s="16">
        <v>43.704</v>
      </c>
      <c r="I45" s="16">
        <v>85.8</v>
      </c>
      <c r="J45" s="12">
        <f t="shared" si="1"/>
        <v>34.32</v>
      </c>
      <c r="K45" s="12">
        <f t="shared" si="2"/>
        <v>78.024</v>
      </c>
      <c r="L45" s="21" t="s">
        <v>18</v>
      </c>
    </row>
    <row r="46" spans="1:12" ht="14.25">
      <c r="A46" s="21" t="s">
        <v>216</v>
      </c>
      <c r="B46" s="21" t="s">
        <v>217</v>
      </c>
      <c r="C46" s="21" t="s">
        <v>13</v>
      </c>
      <c r="D46" s="21" t="s">
        <v>218</v>
      </c>
      <c r="E46" s="21" t="s">
        <v>15</v>
      </c>
      <c r="F46" s="21" t="s">
        <v>219</v>
      </c>
      <c r="G46" s="22" t="s">
        <v>220</v>
      </c>
      <c r="H46" s="16">
        <v>45.168</v>
      </c>
      <c r="I46" s="16">
        <v>79.4</v>
      </c>
      <c r="J46" s="12">
        <f t="shared" si="1"/>
        <v>31.760000000000005</v>
      </c>
      <c r="K46" s="12">
        <f t="shared" si="2"/>
        <v>76.928</v>
      </c>
      <c r="L46" s="15">
        <v>1</v>
      </c>
    </row>
    <row r="47" spans="1:12" ht="14.25">
      <c r="A47" s="21" t="s">
        <v>221</v>
      </c>
      <c r="B47" s="21" t="s">
        <v>222</v>
      </c>
      <c r="C47" s="21" t="s">
        <v>13</v>
      </c>
      <c r="D47" s="21" t="s">
        <v>223</v>
      </c>
      <c r="E47" s="21" t="s">
        <v>21</v>
      </c>
      <c r="F47" s="21" t="s">
        <v>224</v>
      </c>
      <c r="G47" s="22" t="s">
        <v>225</v>
      </c>
      <c r="H47" s="16">
        <v>46.217999999999996</v>
      </c>
      <c r="I47" s="16">
        <v>74</v>
      </c>
      <c r="J47" s="12">
        <f t="shared" si="1"/>
        <v>29.6</v>
      </c>
      <c r="K47" s="12">
        <f t="shared" si="2"/>
        <v>75.818</v>
      </c>
      <c r="L47" s="21" t="s">
        <v>18</v>
      </c>
    </row>
    <row r="48" spans="1:12" ht="14.25">
      <c r="A48" s="21" t="s">
        <v>226</v>
      </c>
      <c r="B48" s="21" t="s">
        <v>227</v>
      </c>
      <c r="C48" s="21" t="s">
        <v>57</v>
      </c>
      <c r="D48" s="21" t="s">
        <v>228</v>
      </c>
      <c r="E48" s="21" t="s">
        <v>15</v>
      </c>
      <c r="F48" s="21" t="s">
        <v>229</v>
      </c>
      <c r="G48" s="22" t="s">
        <v>230</v>
      </c>
      <c r="H48" s="16">
        <v>47.856</v>
      </c>
      <c r="I48" s="16">
        <v>79.2</v>
      </c>
      <c r="J48" s="12">
        <f t="shared" si="1"/>
        <v>31.680000000000003</v>
      </c>
      <c r="K48" s="12">
        <f t="shared" si="2"/>
        <v>79.536</v>
      </c>
      <c r="L48" s="15">
        <v>1</v>
      </c>
    </row>
    <row r="49" spans="1:12" ht="14.25">
      <c r="A49" s="21" t="s">
        <v>231</v>
      </c>
      <c r="B49" s="21" t="s">
        <v>232</v>
      </c>
      <c r="C49" s="21" t="s">
        <v>13</v>
      </c>
      <c r="D49" s="21" t="s">
        <v>233</v>
      </c>
      <c r="E49" s="21" t="s">
        <v>15</v>
      </c>
      <c r="F49" s="21" t="s">
        <v>234</v>
      </c>
      <c r="G49" s="22" t="s">
        <v>235</v>
      </c>
      <c r="H49" s="16">
        <v>50.586</v>
      </c>
      <c r="I49" s="16">
        <v>72.4</v>
      </c>
      <c r="J49" s="12">
        <f t="shared" si="1"/>
        <v>28.960000000000004</v>
      </c>
      <c r="K49" s="12">
        <f t="shared" si="2"/>
        <v>79.546</v>
      </c>
      <c r="L49" s="21" t="s">
        <v>18</v>
      </c>
    </row>
    <row r="50" spans="1:12" ht="14.25">
      <c r="A50" s="21" t="s">
        <v>236</v>
      </c>
      <c r="B50" s="21" t="s">
        <v>237</v>
      </c>
      <c r="C50" s="21" t="s">
        <v>13</v>
      </c>
      <c r="D50" s="21" t="s">
        <v>233</v>
      </c>
      <c r="E50" s="21" t="s">
        <v>15</v>
      </c>
      <c r="F50" s="21" t="s">
        <v>234</v>
      </c>
      <c r="G50" s="22" t="s">
        <v>238</v>
      </c>
      <c r="H50" s="16">
        <v>48.666</v>
      </c>
      <c r="I50" s="16">
        <v>76.4</v>
      </c>
      <c r="J50" s="12">
        <f t="shared" si="1"/>
        <v>30.560000000000002</v>
      </c>
      <c r="K50" s="12">
        <f t="shared" si="2"/>
        <v>79.226</v>
      </c>
      <c r="L50" s="15">
        <v>2</v>
      </c>
    </row>
    <row r="51" spans="1:12" ht="14.25">
      <c r="A51" s="21" t="s">
        <v>239</v>
      </c>
      <c r="B51" s="21" t="s">
        <v>240</v>
      </c>
      <c r="C51" s="21" t="s">
        <v>57</v>
      </c>
      <c r="D51" s="21" t="s">
        <v>233</v>
      </c>
      <c r="E51" s="21" t="s">
        <v>15</v>
      </c>
      <c r="F51" s="21" t="s">
        <v>234</v>
      </c>
      <c r="G51" s="22" t="s">
        <v>241</v>
      </c>
      <c r="H51" s="16">
        <v>49.541999999999994</v>
      </c>
      <c r="I51" s="16">
        <v>74</v>
      </c>
      <c r="J51" s="12">
        <f t="shared" si="1"/>
        <v>29.6</v>
      </c>
      <c r="K51" s="12">
        <f t="shared" si="2"/>
        <v>79.142</v>
      </c>
      <c r="L51" s="15">
        <v>3</v>
      </c>
    </row>
    <row r="52" spans="1:12" ht="14.25">
      <c r="A52" s="21" t="s">
        <v>242</v>
      </c>
      <c r="B52" s="21" t="s">
        <v>243</v>
      </c>
      <c r="C52" s="21" t="s">
        <v>13</v>
      </c>
      <c r="D52" s="21" t="s">
        <v>244</v>
      </c>
      <c r="E52" s="21" t="s">
        <v>15</v>
      </c>
      <c r="F52" s="21" t="s">
        <v>245</v>
      </c>
      <c r="G52" s="22" t="s">
        <v>246</v>
      </c>
      <c r="H52" s="16">
        <v>45.936</v>
      </c>
      <c r="I52" s="16">
        <v>76.2</v>
      </c>
      <c r="J52" s="12">
        <f t="shared" si="1"/>
        <v>30.480000000000004</v>
      </c>
      <c r="K52" s="12">
        <f t="shared" si="2"/>
        <v>76.416</v>
      </c>
      <c r="L52" s="21" t="s">
        <v>18</v>
      </c>
    </row>
  </sheetData>
  <sheetProtection/>
  <autoFilter ref="A2:L52"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2020-01-02T07:33:00Z</dcterms:created>
  <dcterms:modified xsi:type="dcterms:W3CDTF">2020-08-08T09:16:38Z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