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<sst xmlns="http://schemas.openxmlformats.org/spreadsheetml/2006/main" count="24">
  <si>
    <t>四平市统计局招聘统计辅助人员拟聘用人员名单</t>
  </si>
  <si>
    <t>报考部门</t>
  </si>
  <si>
    <t>报考职位</t>
  </si>
  <si>
    <t>姓名</t>
  </si>
  <si>
    <t>考试号</t>
  </si>
  <si>
    <t>笔试
分数</t>
  </si>
  <si>
    <t>笔试
折合</t>
  </si>
  <si>
    <t>面试
成绩</t>
  </si>
  <si>
    <t>面试
折合</t>
  </si>
  <si>
    <t>总分</t>
  </si>
  <si>
    <t>总名次</t>
  </si>
  <si>
    <t>四平市统计局</t>
  </si>
  <si>
    <t>统计辅助岗位（男）</t>
  </si>
  <si>
    <t>尹秀鹏</t>
  </si>
  <si>
    <t>30100309</t>
  </si>
  <si>
    <t>梁冬雨</t>
  </si>
  <si>
    <t>30100409</t>
  </si>
  <si>
    <t>宋东旭</t>
  </si>
  <si>
    <t>30100403</t>
  </si>
  <si>
    <t>统计辅助岗位（女）</t>
  </si>
  <si>
    <t>王天碧</t>
  </si>
  <si>
    <t>30100221</t>
  </si>
  <si>
    <t>王  敏</t>
  </si>
  <si>
    <t>30100127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</si>
</sst>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19" fillId="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tabSelected="1" workbookViewId="0">
      <selection activeCell="J20" sqref="J20"/>
    </sheetView>
  </sheetViews>
  <sheetFormatPr defaultColWidth="9" defaultRowHeight="13.5" outlineLevelRow="7"/>
  <cols>
    <col min="1" max="1" width="13.25" customWidth="1"/>
    <col min="2" max="2" width="14" customWidth="1"/>
    <col min="5" max="5" width="6.75" customWidth="1"/>
    <col min="6" max="6" width="7.375" customWidth="1"/>
    <col min="7" max="7" width="6.75" customWidth="1"/>
    <col min="8" max="8" width="8.25" customWidth="1"/>
    <col min="9" max="9" width="8.125" customWidth="1"/>
    <col min="10" max="10" width="6.625" customWidth="1"/>
  </cols>
  <sheetData>
    <row r="1" ht="3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6:10">
      <c r="F2" s="2"/>
      <c r="G2" s="2"/>
      <c r="H2" s="2"/>
      <c r="I2" s="2"/>
      <c r="J2" s="2"/>
    </row>
    <row r="3" ht="44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9" t="s">
        <v>9</v>
      </c>
      <c r="J3" s="5" t="s">
        <v>10</v>
      </c>
    </row>
    <row r="4" ht="25" customHeight="1" spans="1:10">
      <c r="A4" s="6" t="s">
        <v>11</v>
      </c>
      <c r="B4" s="7" t="s">
        <v>12</v>
      </c>
      <c r="C4" s="6" t="s">
        <v>13</v>
      </c>
      <c r="D4" s="7" t="s">
        <v>14</v>
      </c>
      <c r="E4" s="6">
        <v>70.3</v>
      </c>
      <c r="F4" s="8">
        <f t="shared" ref="F4:F8" si="0">E4*40%</f>
        <v>28.12</v>
      </c>
      <c r="G4" s="8">
        <v>83.22</v>
      </c>
      <c r="H4" s="8">
        <f>G4*60%</f>
        <v>49.932</v>
      </c>
      <c r="I4" s="10">
        <f>F4+H4</f>
        <v>78.052</v>
      </c>
      <c r="J4" s="11">
        <v>1</v>
      </c>
    </row>
    <row r="5" ht="25" customHeight="1" spans="1:10">
      <c r="A5" s="6" t="s">
        <v>11</v>
      </c>
      <c r="B5" s="7" t="s">
        <v>12</v>
      </c>
      <c r="C5" s="6" t="s">
        <v>15</v>
      </c>
      <c r="D5" s="7" t="s">
        <v>16</v>
      </c>
      <c r="E5" s="6">
        <v>67.5</v>
      </c>
      <c r="F5" s="8">
        <f>E5*40%</f>
        <v>27</v>
      </c>
      <c r="G5" s="8">
        <v>82.39</v>
      </c>
      <c r="H5" s="8">
        <f t="shared" ref="H4:H8" si="1">G5*60%</f>
        <v>49.434</v>
      </c>
      <c r="I5" s="10">
        <f t="shared" ref="I4:I8" si="2">F5+H5</f>
        <v>76.434</v>
      </c>
      <c r="J5" s="11">
        <v>2</v>
      </c>
    </row>
    <row r="6" ht="25" customHeight="1" spans="1:10">
      <c r="A6" s="6" t="s">
        <v>11</v>
      </c>
      <c r="B6" s="7" t="s">
        <v>12</v>
      </c>
      <c r="C6" s="6" t="s">
        <v>17</v>
      </c>
      <c r="D6" s="7" t="s">
        <v>18</v>
      </c>
      <c r="E6" s="6">
        <v>69.5</v>
      </c>
      <c r="F6" s="8">
        <f>E6*40%</f>
        <v>27.8</v>
      </c>
      <c r="G6" s="8">
        <v>80.78</v>
      </c>
      <c r="H6" s="8">
        <f>G6*60%</f>
        <v>48.468</v>
      </c>
      <c r="I6" s="10">
        <f>F6+H6</f>
        <v>76.268</v>
      </c>
      <c r="J6" s="11">
        <v>3</v>
      </c>
    </row>
    <row r="7" ht="25" customHeight="1" spans="1:10">
      <c r="A7" s="6" t="s">
        <v>11</v>
      </c>
      <c r="B7" s="7" t="s">
        <v>19</v>
      </c>
      <c r="C7" s="6" t="s">
        <v>20</v>
      </c>
      <c r="D7" s="7" t="s">
        <v>21</v>
      </c>
      <c r="E7" s="6">
        <v>70.8</v>
      </c>
      <c r="F7" s="8">
        <f>E7*40%</f>
        <v>28.32</v>
      </c>
      <c r="G7" s="8">
        <v>87.16</v>
      </c>
      <c r="H7" s="8">
        <f>G7*60%</f>
        <v>52.296</v>
      </c>
      <c r="I7" s="10">
        <f>F7+H7</f>
        <v>80.616</v>
      </c>
      <c r="J7" s="11">
        <v>1</v>
      </c>
    </row>
    <row r="8" ht="25" customHeight="1" spans="1:10">
      <c r="A8" s="6" t="s">
        <v>11</v>
      </c>
      <c r="B8" s="7" t="s">
        <v>19</v>
      </c>
      <c r="C8" s="6" t="s">
        <v>22</v>
      </c>
      <c r="D8" s="7" t="s">
        <v>23</v>
      </c>
      <c r="E8" s="6">
        <v>67.4</v>
      </c>
      <c r="F8" s="8">
        <f>E8*40%</f>
        <v>26.96</v>
      </c>
      <c r="G8" s="8">
        <v>86.26</v>
      </c>
      <c r="H8" s="8">
        <f>G8*60%</f>
        <v>51.756</v>
      </c>
      <c r="I8" s="10">
        <f>F8+H8</f>
        <v>78.716</v>
      </c>
      <c r="J8" s="11">
        <v>2</v>
      </c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jlspzhx</dc:creator>
  <cp:lastModifiedBy>苗爽</cp:lastModifiedBy>
  <dcterms:created xsi:type="dcterms:W3CDTF">2020-07-26T02:19:00Z</dcterms:created>
  <cp:lastPrinted>2020-07-26T03:01:00Z</cp:lastPrinted>
  <dcterms:modified xsi:type="dcterms:W3CDTF">2020-08-10T00:49:46Z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