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20" windowHeight="793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<sst xmlns="http://schemas.openxmlformats.org/spreadsheetml/2006/main" count="95" uniqueCount="56">
  <si>
    <t>2020年平原县职业中等专业学校教师招聘总成绩</t>
  </si>
  <si>
    <t>考号</t>
  </si>
  <si>
    <t>姓名</t>
  </si>
  <si>
    <t>学科</t>
  </si>
  <si>
    <t>面试成绩</t>
  </si>
  <si>
    <t>笔试成绩</t>
  </si>
  <si>
    <t>总成绩</t>
  </si>
  <si>
    <t>考察体检人选</t>
  </si>
  <si>
    <t>潘玉璇</t>
  </si>
  <si>
    <t>中专语文教师</t>
  </si>
  <si>
    <t>√</t>
  </si>
  <si>
    <t>刁雅南</t>
  </si>
  <si>
    <t>缺考</t>
  </si>
  <si>
    <t>语文 计数</t>
  </si>
  <si>
    <t>马亚琪</t>
  </si>
  <si>
    <t>中专数学教师</t>
  </si>
  <si>
    <t>数学 计数</t>
  </si>
  <si>
    <t>李璇</t>
  </si>
  <si>
    <t>中专英语教师</t>
  </si>
  <si>
    <t>刘雅嵩</t>
  </si>
  <si>
    <t>荆玉月</t>
  </si>
  <si>
    <t>刘雅文</t>
  </si>
  <si>
    <t>英语 计数</t>
  </si>
  <si>
    <t>于志羿</t>
  </si>
  <si>
    <t>中专计算机应用专业课教师</t>
  </si>
  <si>
    <t>赵金超</t>
  </si>
  <si>
    <t>王志强</t>
  </si>
  <si>
    <t>计算机 计数</t>
  </si>
  <si>
    <t>王雪晴</t>
  </si>
  <si>
    <t>中专电子商务专业课教师</t>
  </si>
  <si>
    <t>王华</t>
  </si>
  <si>
    <t>刘心如</t>
  </si>
  <si>
    <t>刘晓静</t>
  </si>
  <si>
    <t>杜振</t>
  </si>
  <si>
    <t>刘春雨</t>
  </si>
  <si>
    <t>曹颖</t>
  </si>
  <si>
    <t>娄冠军</t>
  </si>
  <si>
    <t>马春晓</t>
  </si>
  <si>
    <t>刘晓彤</t>
  </si>
  <si>
    <t>崔艳茹</t>
  </si>
  <si>
    <t>辛丹丹</t>
  </si>
  <si>
    <t>国秀娟</t>
  </si>
  <si>
    <t>电商 计数</t>
  </si>
  <si>
    <t>沈将</t>
  </si>
  <si>
    <t>中专会计专业课教师</t>
  </si>
  <si>
    <t>孙贝贝</t>
  </si>
  <si>
    <t>52</t>
  </si>
  <si>
    <t>胡玉超</t>
  </si>
  <si>
    <t>48</t>
  </si>
  <si>
    <t>谭有盼</t>
  </si>
  <si>
    <t>36</t>
  </si>
  <si>
    <t>庞安楠</t>
  </si>
  <si>
    <t>杨鹤</t>
  </si>
  <si>
    <t>35</t>
  </si>
  <si>
    <t>会计 计数</t>
  </si>
  <si>
    <t>总计数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</si>
</sst>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仿宋"/>
      <family val="3"/>
    </font>
    <font>
      <sz val="12"/>
      <name val="宋体"/>
      <family val="0"/>
    </font>
    <font>
      <b/>
      <sz val="11"/>
      <name val="仿宋"/>
      <family val="3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8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9" xfId="65" applyFont="1" applyFill="1" applyBorder="1" applyAlignment="1">
      <alignment horizontal="center" vertical="center" wrapText="1"/>
      <protection/>
    </xf>
    <xf numFmtId="0" fontId="47" fillId="0" borderId="10" xfId="63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45" fillId="0" borderId="10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49" fontId="49" fillId="0" borderId="10" xfId="0" applyNumberFormat="1" applyFont="1" applyFill="1" applyBorder="1" applyAlignment="1">
      <alignment horizontal="center" vertical="center" wrapText="1"/>
    </xf>
    <xf numFmtId="0" fontId="7" fillId="0" borderId="10" xfId="63" applyNumberFormat="1" applyFont="1" applyFill="1" applyBorder="1" applyAlignment="1">
      <alignment horizontal="center" vertical="center" wrapText="1"/>
      <protection/>
    </xf>
    <xf numFmtId="0" fontId="45" fillId="0" borderId="10" xfId="63" applyFont="1" applyFill="1" applyBorder="1" applyAlignment="1">
      <alignment horizontal="center" vertical="center" wrapText="1"/>
      <protection/>
    </xf>
    <xf numFmtId="0" fontId="48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/>
    </xf>
    <xf numFmtId="0" fontId="7" fillId="0" borderId="10" xfId="63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/>
    </xf>
    <xf numFmtId="49" fontId="4" fillId="0" borderId="10" xfId="66" applyNumberFormat="1" applyFont="1" applyFill="1" applyBorder="1" applyAlignment="1">
      <alignment horizontal="center" vertical="center" wrapText="1"/>
      <protection/>
    </xf>
    <xf numFmtId="0" fontId="4" fillId="0" borderId="10" xfId="66" applyNumberFormat="1" applyFont="1" applyFill="1" applyBorder="1" applyAlignment="1">
      <alignment horizontal="center" vertical="center" wrapText="1"/>
      <protection/>
    </xf>
    <xf numFmtId="0" fontId="45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>
      <alignment horizontal="center" vertical="center" wrapText="1"/>
      <protection/>
    </xf>
    <xf numFmtId="0" fontId="5" fillId="0" borderId="0" xfId="63" applyFont="1" applyFill="1" applyBorder="1" applyAlignment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_2018职专招聘调档情况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115" zoomScaleNormal="115" zoomScaleSheetLayoutView="100" workbookViewId="0" topLeftCell="A1">
      <selection activeCell="I7" sqref="I7"/>
    </sheetView>
  </sheetViews>
  <sheetFormatPr defaultColWidth="8.8515625" defaultRowHeight="16.5" customHeight="1"/>
  <cols>
    <col min="1" max="1" width="10.28125" style="1" customWidth="1"/>
    <col min="2" max="2" width="12.57421875" style="1" customWidth="1"/>
    <col min="3" max="3" width="20.57421875" style="1" customWidth="1"/>
    <col min="4" max="5" width="8.8515625" style="1" customWidth="1"/>
    <col min="6" max="6" width="7.57421875" style="1" customWidth="1"/>
    <col min="7" max="7" width="12.8515625" style="1" customWidth="1"/>
    <col min="8" max="16384" width="9.00390625" style="1" bestFit="1" customWidth="1"/>
  </cols>
  <sheetData>
    <row r="1" spans="1:7" ht="36.75" customHeight="1">
      <c r="A1" s="2" t="s">
        <v>0</v>
      </c>
      <c r="B1" s="2"/>
      <c r="C1" s="2"/>
      <c r="D1" s="2"/>
      <c r="E1" s="2"/>
      <c r="F1" s="2"/>
      <c r="G1" s="2"/>
    </row>
    <row r="2" spans="1:7" ht="16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6.5" customHeight="1">
      <c r="A3" s="4">
        <v>20001001</v>
      </c>
      <c r="B3" s="4" t="s">
        <v>8</v>
      </c>
      <c r="C3" s="4" t="s">
        <v>9</v>
      </c>
      <c r="D3" s="4">
        <v>94.6</v>
      </c>
      <c r="E3" s="4">
        <v>61</v>
      </c>
      <c r="F3" s="5">
        <f>D3*0.6+E3*0.4</f>
        <v>81.16</v>
      </c>
      <c r="G3" s="6" t="s">
        <v>10</v>
      </c>
    </row>
    <row r="4" spans="1:7" ht="16.5" customHeight="1">
      <c r="A4" s="4">
        <v>20001003</v>
      </c>
      <c r="B4" s="4" t="s">
        <v>11</v>
      </c>
      <c r="C4" s="4" t="s">
        <v>9</v>
      </c>
      <c r="D4" s="4">
        <v>87.8</v>
      </c>
      <c r="E4" s="7" t="s">
        <v>12</v>
      </c>
      <c r="F4" s="5">
        <f>D4*0.6</f>
        <v>52.68</v>
      </c>
      <c r="G4" s="6"/>
    </row>
    <row r="5" spans="1:7" ht="16.5" customHeight="1">
      <c r="A5" s="4"/>
      <c r="B5" s="8" t="s">
        <v>13</v>
      </c>
      <c r="C5" s="6">
        <v>2</v>
      </c>
      <c r="D5" s="4"/>
      <c r="E5" s="4"/>
      <c r="F5" s="6"/>
      <c r="G5" s="6"/>
    </row>
    <row r="6" spans="1:7" ht="16.5" customHeight="1">
      <c r="A6" s="4">
        <v>20002002</v>
      </c>
      <c r="B6" s="4" t="s">
        <v>14</v>
      </c>
      <c r="C6" s="4" t="s">
        <v>15</v>
      </c>
      <c r="D6" s="4">
        <v>87.6</v>
      </c>
      <c r="E6" s="4">
        <v>62</v>
      </c>
      <c r="F6" s="5">
        <f>D6*0.6+E6*0.4</f>
        <v>77.36</v>
      </c>
      <c r="G6" s="6" t="s">
        <v>10</v>
      </c>
    </row>
    <row r="7" spans="1:7" ht="16.5" customHeight="1">
      <c r="A7" s="9"/>
      <c r="B7" s="8" t="s">
        <v>16</v>
      </c>
      <c r="C7" s="6">
        <v>1</v>
      </c>
      <c r="D7" s="6"/>
      <c r="E7" s="9"/>
      <c r="F7" s="6"/>
      <c r="G7" s="6"/>
    </row>
    <row r="8" spans="1:7" ht="16.5" customHeight="1">
      <c r="A8" s="4">
        <v>20003001</v>
      </c>
      <c r="B8" s="4" t="s">
        <v>17</v>
      </c>
      <c r="C8" s="4" t="s">
        <v>18</v>
      </c>
      <c r="D8" s="10">
        <v>89.2</v>
      </c>
      <c r="E8" s="10">
        <v>49</v>
      </c>
      <c r="F8" s="5">
        <f>D8*0.6+E8*0.4</f>
        <v>73.12</v>
      </c>
      <c r="G8" s="6" t="s">
        <v>10</v>
      </c>
    </row>
    <row r="9" spans="1:7" ht="16.5" customHeight="1">
      <c r="A9" s="4">
        <v>20003003</v>
      </c>
      <c r="B9" s="4" t="s">
        <v>19</v>
      </c>
      <c r="C9" s="4" t="s">
        <v>18</v>
      </c>
      <c r="D9" s="10">
        <v>89.8</v>
      </c>
      <c r="E9" s="7" t="s">
        <v>12</v>
      </c>
      <c r="F9" s="5">
        <f>D9*0.6</f>
        <v>53.879999999999995</v>
      </c>
      <c r="G9" s="6"/>
    </row>
    <row r="10" spans="1:7" ht="16.5" customHeight="1">
      <c r="A10" s="4">
        <v>20003004</v>
      </c>
      <c r="B10" s="4" t="s">
        <v>20</v>
      </c>
      <c r="C10" s="4" t="s">
        <v>18</v>
      </c>
      <c r="D10" s="10">
        <v>84.8</v>
      </c>
      <c r="E10" s="10">
        <v>55.5</v>
      </c>
      <c r="F10" s="5">
        <f>D10*0.6+E10*0.4</f>
        <v>73.08</v>
      </c>
      <c r="G10" s="6" t="s">
        <v>10</v>
      </c>
    </row>
    <row r="11" spans="1:7" ht="16.5" customHeight="1">
      <c r="A11" s="4">
        <v>20003006</v>
      </c>
      <c r="B11" s="4" t="s">
        <v>21</v>
      </c>
      <c r="C11" s="4" t="s">
        <v>18</v>
      </c>
      <c r="D11" s="10">
        <v>87</v>
      </c>
      <c r="E11" s="10">
        <v>45.5</v>
      </c>
      <c r="F11" s="5">
        <f>D11*0.6+E11*0.4</f>
        <v>70.39999999999999</v>
      </c>
      <c r="G11" s="6"/>
    </row>
    <row r="12" spans="1:7" ht="16.5" customHeight="1">
      <c r="A12" s="11"/>
      <c r="B12" s="12" t="s">
        <v>22</v>
      </c>
      <c r="C12" s="13">
        <v>4</v>
      </c>
      <c r="D12" s="11"/>
      <c r="E12" s="11"/>
      <c r="F12" s="6"/>
      <c r="G12" s="6"/>
    </row>
    <row r="13" spans="1:7" ht="16.5" customHeight="1">
      <c r="A13" s="4">
        <v>20005001</v>
      </c>
      <c r="B13" s="4" t="s">
        <v>23</v>
      </c>
      <c r="C13" s="4" t="s">
        <v>24</v>
      </c>
      <c r="D13" s="10">
        <v>93</v>
      </c>
      <c r="E13" s="10">
        <v>48</v>
      </c>
      <c r="F13" s="5">
        <f>D13*0.6+E13*0.4</f>
        <v>75</v>
      </c>
      <c r="G13" s="6" t="s">
        <v>10</v>
      </c>
    </row>
    <row r="14" spans="1:7" ht="16.5" customHeight="1">
      <c r="A14" s="4">
        <v>20005002</v>
      </c>
      <c r="B14" s="4" t="s">
        <v>25</v>
      </c>
      <c r="C14" s="4" t="s">
        <v>24</v>
      </c>
      <c r="D14" s="10">
        <v>85.8</v>
      </c>
      <c r="E14" s="10">
        <v>35</v>
      </c>
      <c r="F14" s="5">
        <f>D14*0.6+E14*0.4</f>
        <v>65.47999999999999</v>
      </c>
      <c r="G14" s="6"/>
    </row>
    <row r="15" spans="1:7" ht="16.5" customHeight="1">
      <c r="A15" s="4">
        <v>20005003</v>
      </c>
      <c r="B15" s="4" t="s">
        <v>26</v>
      </c>
      <c r="C15" s="4" t="s">
        <v>24</v>
      </c>
      <c r="D15" s="10">
        <v>89.8</v>
      </c>
      <c r="E15" s="10">
        <v>35</v>
      </c>
      <c r="F15" s="5">
        <f>D15*0.6+E15*0.4</f>
        <v>67.88</v>
      </c>
      <c r="G15" s="6"/>
    </row>
    <row r="16" spans="1:7" ht="16.5" customHeight="1">
      <c r="A16" s="9"/>
      <c r="B16" s="12" t="s">
        <v>27</v>
      </c>
      <c r="C16" s="6">
        <v>3</v>
      </c>
      <c r="D16" s="6"/>
      <c r="E16" s="9"/>
      <c r="F16" s="6"/>
      <c r="G16" s="6"/>
    </row>
    <row r="17" spans="1:7" ht="16.5" customHeight="1">
      <c r="A17" s="4">
        <v>20006001</v>
      </c>
      <c r="B17" s="4" t="s">
        <v>28</v>
      </c>
      <c r="C17" s="14" t="s">
        <v>29</v>
      </c>
      <c r="D17" s="10">
        <v>89.2</v>
      </c>
      <c r="E17" s="15">
        <v>63</v>
      </c>
      <c r="F17" s="5">
        <f aca="true" t="shared" si="0" ref="F17:F24">D17*0.6+E17*0.4</f>
        <v>78.72</v>
      </c>
      <c r="G17" s="6"/>
    </row>
    <row r="18" spans="1:7" ht="16.5" customHeight="1">
      <c r="A18" s="4">
        <v>20006005</v>
      </c>
      <c r="B18" s="4" t="s">
        <v>30</v>
      </c>
      <c r="C18" s="14" t="s">
        <v>29</v>
      </c>
      <c r="D18" s="10">
        <v>91</v>
      </c>
      <c r="E18" s="15">
        <v>56</v>
      </c>
      <c r="F18" s="5">
        <f t="shared" si="0"/>
        <v>77</v>
      </c>
      <c r="G18" s="6"/>
    </row>
    <row r="19" spans="1:7" ht="16.5" customHeight="1">
      <c r="A19" s="4">
        <v>20006006</v>
      </c>
      <c r="B19" s="4" t="s">
        <v>31</v>
      </c>
      <c r="C19" s="14" t="s">
        <v>29</v>
      </c>
      <c r="D19" s="10">
        <v>91</v>
      </c>
      <c r="E19" s="15">
        <v>74</v>
      </c>
      <c r="F19" s="5">
        <f t="shared" si="0"/>
        <v>84.2</v>
      </c>
      <c r="G19" s="6" t="s">
        <v>10</v>
      </c>
    </row>
    <row r="20" spans="1:7" ht="16.5" customHeight="1">
      <c r="A20" s="4">
        <v>20006007</v>
      </c>
      <c r="B20" s="4" t="s">
        <v>32</v>
      </c>
      <c r="C20" s="14" t="s">
        <v>29</v>
      </c>
      <c r="D20" s="10">
        <v>90.2</v>
      </c>
      <c r="E20" s="15">
        <v>54.5</v>
      </c>
      <c r="F20" s="5">
        <f t="shared" si="0"/>
        <v>75.92</v>
      </c>
      <c r="G20" s="6"/>
    </row>
    <row r="21" spans="1:7" ht="16.5" customHeight="1">
      <c r="A21" s="4">
        <v>20006010</v>
      </c>
      <c r="B21" s="4" t="s">
        <v>33</v>
      </c>
      <c r="C21" s="14" t="s">
        <v>29</v>
      </c>
      <c r="D21" s="10">
        <v>87.8</v>
      </c>
      <c r="E21" s="15">
        <v>63.5</v>
      </c>
      <c r="F21" s="5">
        <f t="shared" si="0"/>
        <v>78.08</v>
      </c>
      <c r="G21" s="6"/>
    </row>
    <row r="22" spans="1:7" ht="16.5" customHeight="1">
      <c r="A22" s="4">
        <v>20006011</v>
      </c>
      <c r="B22" s="4" t="s">
        <v>34</v>
      </c>
      <c r="C22" s="14" t="s">
        <v>29</v>
      </c>
      <c r="D22" s="10">
        <v>88.8</v>
      </c>
      <c r="E22" s="15">
        <v>66</v>
      </c>
      <c r="F22" s="5">
        <f t="shared" si="0"/>
        <v>79.67999999999999</v>
      </c>
      <c r="G22" s="6"/>
    </row>
    <row r="23" spans="1:7" ht="16.5" customHeight="1">
      <c r="A23" s="4">
        <v>20006013</v>
      </c>
      <c r="B23" s="4" t="s">
        <v>35</v>
      </c>
      <c r="C23" s="14" t="s">
        <v>29</v>
      </c>
      <c r="D23" s="10">
        <v>91.4</v>
      </c>
      <c r="E23" s="15">
        <v>56.5</v>
      </c>
      <c r="F23" s="5">
        <f t="shared" si="0"/>
        <v>77.44</v>
      </c>
      <c r="G23" s="6"/>
    </row>
    <row r="24" spans="1:7" ht="16.5" customHeight="1">
      <c r="A24" s="4">
        <v>20006015</v>
      </c>
      <c r="B24" s="4" t="s">
        <v>36</v>
      </c>
      <c r="C24" s="14" t="s">
        <v>29</v>
      </c>
      <c r="D24" s="10">
        <v>90.2</v>
      </c>
      <c r="E24" s="15">
        <v>65</v>
      </c>
      <c r="F24" s="5">
        <f t="shared" si="0"/>
        <v>80.12</v>
      </c>
      <c r="G24" s="6" t="s">
        <v>10</v>
      </c>
    </row>
    <row r="25" spans="1:7" ht="16.5" customHeight="1">
      <c r="A25" s="4">
        <v>20006016</v>
      </c>
      <c r="B25" s="4" t="s">
        <v>37</v>
      </c>
      <c r="C25" s="14" t="s">
        <v>29</v>
      </c>
      <c r="D25" s="10">
        <v>90</v>
      </c>
      <c r="E25" s="7" t="s">
        <v>12</v>
      </c>
      <c r="F25" s="5">
        <f>D25*0.6</f>
        <v>54</v>
      </c>
      <c r="G25" s="6"/>
    </row>
    <row r="26" spans="1:7" ht="16.5" customHeight="1">
      <c r="A26" s="4">
        <v>20006017</v>
      </c>
      <c r="B26" s="4" t="s">
        <v>38</v>
      </c>
      <c r="C26" s="14" t="s">
        <v>29</v>
      </c>
      <c r="D26" s="10">
        <v>88.6</v>
      </c>
      <c r="E26" s="7" t="s">
        <v>12</v>
      </c>
      <c r="F26" s="5">
        <f>D26*0.6</f>
        <v>53.16</v>
      </c>
      <c r="G26" s="6"/>
    </row>
    <row r="27" spans="1:7" ht="16.5" customHeight="1">
      <c r="A27" s="4">
        <v>20006018</v>
      </c>
      <c r="B27" s="4" t="s">
        <v>39</v>
      </c>
      <c r="C27" s="14" t="s">
        <v>29</v>
      </c>
      <c r="D27" s="10">
        <v>96.4</v>
      </c>
      <c r="E27" s="15">
        <v>77</v>
      </c>
      <c r="F27" s="5">
        <f>D27*0.6+E27*0.4</f>
        <v>88.64</v>
      </c>
      <c r="G27" s="6" t="s">
        <v>10</v>
      </c>
    </row>
    <row r="28" spans="1:7" ht="16.5" customHeight="1">
      <c r="A28" s="4">
        <v>20006019</v>
      </c>
      <c r="B28" s="4" t="s">
        <v>40</v>
      </c>
      <c r="C28" s="14" t="s">
        <v>29</v>
      </c>
      <c r="D28" s="10">
        <v>87.8</v>
      </c>
      <c r="E28" s="7" t="s">
        <v>12</v>
      </c>
      <c r="F28" s="5">
        <f>D28*0.6</f>
        <v>52.68</v>
      </c>
      <c r="G28" s="6"/>
    </row>
    <row r="29" spans="1:7" ht="16.5" customHeight="1">
      <c r="A29" s="4">
        <v>20006021</v>
      </c>
      <c r="B29" s="4" t="s">
        <v>41</v>
      </c>
      <c r="C29" s="14" t="s">
        <v>29</v>
      </c>
      <c r="D29" s="10">
        <v>93</v>
      </c>
      <c r="E29" s="15">
        <v>60.5</v>
      </c>
      <c r="F29" s="5">
        <f>D29*0.6+E29*0.4</f>
        <v>80</v>
      </c>
      <c r="G29" s="6" t="s">
        <v>10</v>
      </c>
    </row>
    <row r="30" spans="1:7" ht="16.5" customHeight="1">
      <c r="A30" s="9"/>
      <c r="B30" s="12" t="s">
        <v>42</v>
      </c>
      <c r="C30" s="6">
        <v>13</v>
      </c>
      <c r="D30" s="6"/>
      <c r="E30" s="9"/>
      <c r="F30" s="6"/>
      <c r="G30" s="6"/>
    </row>
    <row r="31" spans="1:7" ht="16.5" customHeight="1">
      <c r="A31" s="4">
        <v>20007001</v>
      </c>
      <c r="B31" s="4" t="s">
        <v>43</v>
      </c>
      <c r="C31" s="14" t="s">
        <v>44</v>
      </c>
      <c r="D31" s="10">
        <v>94.2</v>
      </c>
      <c r="E31" s="7" t="s">
        <v>12</v>
      </c>
      <c r="F31" s="5">
        <f>D31*0.6</f>
        <v>56.52</v>
      </c>
      <c r="G31" s="6"/>
    </row>
    <row r="32" spans="1:7" ht="16.5" customHeight="1">
      <c r="A32" s="4">
        <v>20007002</v>
      </c>
      <c r="B32" s="4" t="s">
        <v>45</v>
      </c>
      <c r="C32" s="14" t="s">
        <v>44</v>
      </c>
      <c r="D32" s="10">
        <v>94.4</v>
      </c>
      <c r="E32" s="14" t="s">
        <v>46</v>
      </c>
      <c r="F32" s="5">
        <f>D32*0.6+E32*0.4</f>
        <v>77.44</v>
      </c>
      <c r="G32" s="6" t="s">
        <v>10</v>
      </c>
    </row>
    <row r="33" spans="1:7" ht="16.5" customHeight="1">
      <c r="A33" s="4">
        <v>20007005</v>
      </c>
      <c r="B33" s="4" t="s">
        <v>47</v>
      </c>
      <c r="C33" s="14" t="s">
        <v>44</v>
      </c>
      <c r="D33" s="10">
        <v>91.4</v>
      </c>
      <c r="E33" s="14" t="s">
        <v>48</v>
      </c>
      <c r="F33" s="5">
        <f>D33*0.6+E33*0.4</f>
        <v>74.04</v>
      </c>
      <c r="G33" s="6" t="s">
        <v>10</v>
      </c>
    </row>
    <row r="34" spans="1:7" ht="16.5" customHeight="1">
      <c r="A34" s="4">
        <v>20007009</v>
      </c>
      <c r="B34" s="4" t="s">
        <v>49</v>
      </c>
      <c r="C34" s="14" t="s">
        <v>44</v>
      </c>
      <c r="D34" s="10">
        <v>93.4</v>
      </c>
      <c r="E34" s="14" t="s">
        <v>50</v>
      </c>
      <c r="F34" s="5">
        <f>D34*0.6+E34*0.4</f>
        <v>70.44</v>
      </c>
      <c r="G34" s="6"/>
    </row>
    <row r="35" spans="1:7" ht="16.5" customHeight="1">
      <c r="A35" s="4">
        <v>20007010</v>
      </c>
      <c r="B35" s="4" t="s">
        <v>51</v>
      </c>
      <c r="C35" s="14" t="s">
        <v>44</v>
      </c>
      <c r="D35" s="10">
        <v>90.2</v>
      </c>
      <c r="E35" s="14" t="s">
        <v>48</v>
      </c>
      <c r="F35" s="5">
        <f>D35*0.6+E35*0.4</f>
        <v>73.32</v>
      </c>
      <c r="G35" s="6"/>
    </row>
    <row r="36" spans="1:7" ht="16.5" customHeight="1">
      <c r="A36" s="4">
        <v>20007013</v>
      </c>
      <c r="B36" s="4" t="s">
        <v>52</v>
      </c>
      <c r="C36" s="14" t="s">
        <v>44</v>
      </c>
      <c r="D36" s="10">
        <v>92</v>
      </c>
      <c r="E36" s="14" t="s">
        <v>53</v>
      </c>
      <c r="F36" s="5">
        <f>D36*0.6+E36*0.4</f>
        <v>69.19999999999999</v>
      </c>
      <c r="G36" s="6"/>
    </row>
    <row r="37" spans="1:7" ht="16.5" customHeight="1">
      <c r="A37" s="16"/>
      <c r="B37" s="17" t="s">
        <v>54</v>
      </c>
      <c r="C37" s="18">
        <v>6</v>
      </c>
      <c r="D37" s="18"/>
      <c r="E37" s="16"/>
      <c r="F37" s="16"/>
      <c r="G37" s="18"/>
    </row>
    <row r="38" spans="1:7" ht="16.5" customHeight="1">
      <c r="A38" s="16"/>
      <c r="B38" s="17" t="s">
        <v>55</v>
      </c>
      <c r="C38" s="18">
        <v>29</v>
      </c>
      <c r="D38" s="18"/>
      <c r="E38" s="16"/>
      <c r="F38" s="16"/>
      <c r="G38" s="18">
        <v>11</v>
      </c>
    </row>
  </sheetData>
  <sheetProtection/>
  <mergeCells count="1">
    <mergeCell ref="A1:G1"/>
  </mergeCells>
  <printOptions horizontalCentered="1"/>
  <pageMargins left="0.7086614173228347" right="0.7086614173228347" top="1.141732283464567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李殿勇</cp:lastModifiedBy>
  <cp:lastPrinted>2019-06-19T02:52:56Z</cp:lastPrinted>
  <dcterms:created xsi:type="dcterms:W3CDTF">2019-05-29T11:08:00Z</dcterms:created>
  <dcterms:modified xsi:type="dcterms:W3CDTF">2020-08-07T06:35:52Z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