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" sheetId="1" r:id="rId1"/>
  </sheets>
  <definedNames>
    <definedName name="_xlnm._FilterDatabase" localSheetId="0" hidden="1">综合成绩!$A$2:$J$20</definedName>
  </definedNames>
  <calcPr calcId="144525"/>
</workbook>
</file>

<file path=xl/sharedStrings.xml><?xml version="1.0" encoding="utf-8"?>
<sst xmlns="http://schemas.openxmlformats.org/spreadsheetml/2006/main" count="65" uniqueCount="49">
  <si>
    <t>海口市信息中心面向全省公开招聘事业单位工作人员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</si>
  <si>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</si>
  <si>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</si>
  <si>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</si>
  <si>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</si>
  <si>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</si>
  <si>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</si>
  <si>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</si>
  <si>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</si>
  <si>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</si>
  <si>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</si>
  <si>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0101-信息化项目管理专业技术岗</t>
  </si>
  <si>
    <t>张新能</t>
  </si>
  <si>
    <t>80.00</t>
  </si>
  <si>
    <t>朱小龙</t>
  </si>
  <si>
    <t>79.33</t>
  </si>
  <si>
    <t>刘春霞</t>
  </si>
  <si>
    <t>76.67</t>
  </si>
  <si>
    <t>李小群</t>
  </si>
  <si>
    <t>81.00</t>
  </si>
  <si>
    <t>王婷</t>
  </si>
  <si>
    <t>78.33</t>
  </si>
  <si>
    <t>吴清保</t>
  </si>
  <si>
    <t>75.00</t>
  </si>
  <si>
    <t>陈元安</t>
  </si>
  <si>
    <t>70.00</t>
  </si>
  <si>
    <t>岑运文</t>
  </si>
  <si>
    <t>71.33</t>
  </si>
  <si>
    <t>林燕</t>
  </si>
  <si>
    <t>面试缺考</t>
  </si>
  <si>
    <t>0102-项目管理专业技术岗</t>
  </si>
  <si>
    <t>黄梅英</t>
  </si>
  <si>
    <t>79.00</t>
  </si>
  <si>
    <t>麦贤淑</t>
  </si>
  <si>
    <t>82.33</t>
  </si>
  <si>
    <t>钟钰</t>
  </si>
  <si>
    <t>83.33</t>
  </si>
  <si>
    <t>0103-系统开发设计专业技术岗</t>
  </si>
  <si>
    <t>黄良友</t>
  </si>
  <si>
    <t>林扬启</t>
  </si>
  <si>
    <t>80.67</t>
  </si>
  <si>
    <t>王先磊</t>
  </si>
  <si>
    <t>71.67</t>
  </si>
  <si>
    <t>李德森</t>
  </si>
  <si>
    <t>75.83</t>
  </si>
  <si>
    <t>林书悦</t>
  </si>
  <si>
    <t>77.00</t>
  </si>
  <si>
    <t>陈统彰</t>
  </si>
  <si>
    <t>67.33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</si>
</sst>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rgb="FF000000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F6" sqref="F6"/>
    </sheetView>
  </sheetViews>
  <sheetFormatPr defaultColWidth="10.625" defaultRowHeight="38" customHeight="1"/>
  <cols>
    <col min="1" max="1" width="7.875" style="2" customWidth="1"/>
    <col min="2" max="2" width="36.125" style="3" customWidth="1"/>
    <col min="3" max="3" width="16.125" style="2" customWidth="1"/>
    <col min="4" max="4" width="9.5" style="2" customWidth="1"/>
    <col min="5" max="5" width="13.875" style="2" customWidth="1"/>
    <col min="6" max="6" width="12.625" style="3" customWidth="1"/>
    <col min="7" max="7" width="13.875" style="4" customWidth="1"/>
    <col min="8" max="8" width="12.625" style="5" customWidth="1"/>
    <col min="9" max="9" width="13" style="5" customWidth="1"/>
    <col min="10" max="10" width="12.125" style="2" customWidth="1"/>
    <col min="11" max="16384" width="10.625" customWidth="1"/>
  </cols>
  <sheetData>
    <row r="1" ht="84" customHeight="1" spans="1:11">
      <c r="A1" s="6" t="s">
        <v>0</v>
      </c>
      <c r="B1" s="6"/>
      <c r="C1" s="7"/>
      <c r="D1" s="7"/>
      <c r="E1" s="7"/>
      <c r="F1" s="6"/>
      <c r="G1" s="8"/>
      <c r="H1" s="9"/>
      <c r="I1" s="9"/>
      <c r="J1" s="7"/>
      <c r="K1" s="23"/>
    </row>
    <row r="2" ht="50" customHeight="1" spans="1:10">
      <c r="A2" s="10" t="s">
        <v>1</v>
      </c>
      <c r="B2" s="11" t="s">
        <v>2</v>
      </c>
      <c r="C2" s="10" t="s">
        <v>3</v>
      </c>
      <c r="D2" s="12" t="s">
        <v>4</v>
      </c>
      <c r="E2" s="12" t="s">
        <v>5</v>
      </c>
      <c r="F2" s="11" t="s">
        <v>6</v>
      </c>
      <c r="G2" s="10" t="s">
        <v>7</v>
      </c>
      <c r="H2" s="13" t="s">
        <v>8</v>
      </c>
      <c r="I2" s="24" t="s">
        <v>9</v>
      </c>
      <c r="J2" s="12" t="s">
        <v>10</v>
      </c>
    </row>
    <row r="3" s="1" customFormat="1" ht="35" customHeight="1" spans="1:10">
      <c r="A3" s="14">
        <v>1</v>
      </c>
      <c r="B3" s="14" t="s">
        <v>11</v>
      </c>
      <c r="C3" s="14">
        <v>10101010107</v>
      </c>
      <c r="D3" s="14" t="s">
        <v>12</v>
      </c>
      <c r="E3" s="15">
        <v>64.5</v>
      </c>
      <c r="F3" s="14">
        <f>E3*0.6</f>
        <v>38.7</v>
      </c>
      <c r="G3" s="16" t="s">
        <v>13</v>
      </c>
      <c r="H3" s="17">
        <f>G3*0.4</f>
        <v>32</v>
      </c>
      <c r="I3" s="17">
        <f>F3+H3</f>
        <v>70.7</v>
      </c>
      <c r="J3" s="14"/>
    </row>
    <row r="4" s="1" customFormat="1" ht="35" customHeight="1" spans="1:10">
      <c r="A4" s="14">
        <v>2</v>
      </c>
      <c r="B4" s="14" t="s">
        <v>11</v>
      </c>
      <c r="C4" s="14">
        <v>10101010207</v>
      </c>
      <c r="D4" s="14" t="s">
        <v>14</v>
      </c>
      <c r="E4" s="15">
        <v>62</v>
      </c>
      <c r="F4" s="14">
        <f>E4*0.6</f>
        <v>37.2</v>
      </c>
      <c r="G4" s="16" t="s">
        <v>15</v>
      </c>
      <c r="H4" s="17">
        <f>G4*0.4</f>
        <v>31.732</v>
      </c>
      <c r="I4" s="17">
        <f>F4+H4</f>
        <v>68.932</v>
      </c>
      <c r="J4" s="14"/>
    </row>
    <row r="5" s="1" customFormat="1" ht="35" customHeight="1" spans="1:10">
      <c r="A5" s="14">
        <v>3</v>
      </c>
      <c r="B5" s="14" t="s">
        <v>11</v>
      </c>
      <c r="C5" s="14">
        <v>10101010125</v>
      </c>
      <c r="D5" s="14" t="s">
        <v>16</v>
      </c>
      <c r="E5" s="15">
        <v>59.5</v>
      </c>
      <c r="F5" s="14">
        <f>E5*0.6</f>
        <v>35.7</v>
      </c>
      <c r="G5" s="16" t="s">
        <v>17</v>
      </c>
      <c r="H5" s="17">
        <f>G5*0.4</f>
        <v>30.668</v>
      </c>
      <c r="I5" s="17">
        <f>F5+H5</f>
        <v>66.368</v>
      </c>
      <c r="J5" s="14"/>
    </row>
    <row r="6" s="1" customFormat="1" ht="35" customHeight="1" spans="1:10">
      <c r="A6" s="14">
        <v>4</v>
      </c>
      <c r="B6" s="14" t="s">
        <v>11</v>
      </c>
      <c r="C6" s="14">
        <v>10101010213</v>
      </c>
      <c r="D6" s="14" t="s">
        <v>18</v>
      </c>
      <c r="E6" s="15">
        <v>56</v>
      </c>
      <c r="F6" s="14">
        <f>E6*0.6</f>
        <v>33.6</v>
      </c>
      <c r="G6" s="16" t="s">
        <v>19</v>
      </c>
      <c r="H6" s="17">
        <f>G6*0.4</f>
        <v>32.4</v>
      </c>
      <c r="I6" s="17">
        <f>F6+H6</f>
        <v>66</v>
      </c>
      <c r="J6" s="14"/>
    </row>
    <row r="7" s="1" customFormat="1" ht="35" customHeight="1" spans="1:10">
      <c r="A7" s="14">
        <v>5</v>
      </c>
      <c r="B7" s="14" t="s">
        <v>11</v>
      </c>
      <c r="C7" s="14">
        <v>10101010102</v>
      </c>
      <c r="D7" s="14" t="s">
        <v>20</v>
      </c>
      <c r="E7" s="15">
        <v>57.5</v>
      </c>
      <c r="F7" s="14">
        <f>E7*0.6</f>
        <v>34.5</v>
      </c>
      <c r="G7" s="16" t="s">
        <v>21</v>
      </c>
      <c r="H7" s="17">
        <f>G7*0.4</f>
        <v>31.332</v>
      </c>
      <c r="I7" s="17">
        <f>F7+H7</f>
        <v>65.832</v>
      </c>
      <c r="J7" s="14"/>
    </row>
    <row r="8" s="1" customFormat="1" ht="35" customHeight="1" spans="1:10">
      <c r="A8" s="14">
        <v>6</v>
      </c>
      <c r="B8" s="14" t="s">
        <v>11</v>
      </c>
      <c r="C8" s="14">
        <v>10101010116</v>
      </c>
      <c r="D8" s="14" t="s">
        <v>22</v>
      </c>
      <c r="E8" s="15">
        <v>58.5</v>
      </c>
      <c r="F8" s="14">
        <f>E8*0.6</f>
        <v>35.1</v>
      </c>
      <c r="G8" s="16" t="s">
        <v>23</v>
      </c>
      <c r="H8" s="17">
        <f>G8*0.4</f>
        <v>30</v>
      </c>
      <c r="I8" s="17">
        <f>F8+H8</f>
        <v>65.1</v>
      </c>
      <c r="J8" s="14"/>
    </row>
    <row r="9" s="1" customFormat="1" ht="35" customHeight="1" spans="1:10">
      <c r="A9" s="14">
        <v>7</v>
      </c>
      <c r="B9" s="14" t="s">
        <v>11</v>
      </c>
      <c r="C9" s="14">
        <v>10101010221</v>
      </c>
      <c r="D9" s="14" t="s">
        <v>24</v>
      </c>
      <c r="E9" s="15">
        <v>57.5</v>
      </c>
      <c r="F9" s="14">
        <f>E9*0.6</f>
        <v>34.5</v>
      </c>
      <c r="G9" s="16" t="s">
        <v>25</v>
      </c>
      <c r="H9" s="17">
        <f>G9*0.4</f>
        <v>28</v>
      </c>
      <c r="I9" s="17">
        <f>F9+H9</f>
        <v>62.5</v>
      </c>
      <c r="J9" s="14"/>
    </row>
    <row r="10" s="1" customFormat="1" ht="35" customHeight="1" spans="1:10">
      <c r="A10" s="14">
        <v>8</v>
      </c>
      <c r="B10" s="14" t="s">
        <v>11</v>
      </c>
      <c r="C10" s="14">
        <v>10101010124</v>
      </c>
      <c r="D10" s="14" t="s">
        <v>26</v>
      </c>
      <c r="E10" s="15">
        <v>55</v>
      </c>
      <c r="F10" s="14">
        <f>E10*0.6</f>
        <v>33</v>
      </c>
      <c r="G10" s="16" t="s">
        <v>27</v>
      </c>
      <c r="H10" s="17">
        <f>G10*0.4</f>
        <v>28.532</v>
      </c>
      <c r="I10" s="17">
        <f>F10+H10</f>
        <v>61.532</v>
      </c>
      <c r="J10" s="14"/>
    </row>
    <row r="11" s="1" customFormat="1" ht="35" customHeight="1" spans="1:10">
      <c r="A11" s="14">
        <v>9</v>
      </c>
      <c r="B11" s="14" t="s">
        <v>11</v>
      </c>
      <c r="C11" s="14">
        <v>10101010118</v>
      </c>
      <c r="D11" s="14" t="s">
        <v>28</v>
      </c>
      <c r="E11" s="15">
        <v>56.5</v>
      </c>
      <c r="F11" s="14">
        <f>E11*0.6</f>
        <v>33.9</v>
      </c>
      <c r="G11" s="16"/>
      <c r="H11" s="17">
        <f>G11*0.4</f>
        <v>0</v>
      </c>
      <c r="I11" s="17">
        <f>F11+H11</f>
        <v>33.9</v>
      </c>
      <c r="J11" s="14" t="s">
        <v>29</v>
      </c>
    </row>
    <row r="12" s="1" customFormat="1" ht="35" customHeight="1" spans="1:10">
      <c r="A12" s="14">
        <v>10</v>
      </c>
      <c r="B12" s="14" t="s">
        <v>30</v>
      </c>
      <c r="C12" s="14">
        <v>10101010228</v>
      </c>
      <c r="D12" s="14" t="s">
        <v>31</v>
      </c>
      <c r="E12" s="15">
        <v>62.5</v>
      </c>
      <c r="F12" s="14">
        <f>E12*0.6</f>
        <v>37.5</v>
      </c>
      <c r="G12" s="16" t="s">
        <v>32</v>
      </c>
      <c r="H12" s="17">
        <f>G12*0.4</f>
        <v>31.6</v>
      </c>
      <c r="I12" s="17">
        <f>F12+H12</f>
        <v>69.1</v>
      </c>
      <c r="J12" s="14"/>
    </row>
    <row r="13" s="1" customFormat="1" ht="35" customHeight="1" spans="1:10">
      <c r="A13" s="14">
        <v>11</v>
      </c>
      <c r="B13" s="14" t="s">
        <v>30</v>
      </c>
      <c r="C13" s="14">
        <v>10101010229</v>
      </c>
      <c r="D13" s="14" t="s">
        <v>33</v>
      </c>
      <c r="E13" s="15">
        <v>59.5</v>
      </c>
      <c r="F13" s="14">
        <f>E13*0.6</f>
        <v>35.7</v>
      </c>
      <c r="G13" s="16" t="s">
        <v>34</v>
      </c>
      <c r="H13" s="17">
        <f>G13*0.4</f>
        <v>32.932</v>
      </c>
      <c r="I13" s="17">
        <f>F13+H13</f>
        <v>68.632</v>
      </c>
      <c r="J13" s="14"/>
    </row>
    <row r="14" s="1" customFormat="1" ht="35" customHeight="1" spans="1:10">
      <c r="A14" s="14">
        <v>12</v>
      </c>
      <c r="B14" s="14" t="s">
        <v>30</v>
      </c>
      <c r="C14" s="14">
        <v>10101010303</v>
      </c>
      <c r="D14" s="14" t="s">
        <v>35</v>
      </c>
      <c r="E14" s="15">
        <v>58.5</v>
      </c>
      <c r="F14" s="14">
        <f>E14*0.6</f>
        <v>35.1</v>
      </c>
      <c r="G14" s="16" t="s">
        <v>36</v>
      </c>
      <c r="H14" s="17">
        <f>G14*0.4</f>
        <v>33.332</v>
      </c>
      <c r="I14" s="17">
        <f>F14+H14</f>
        <v>68.432</v>
      </c>
      <c r="J14" s="14"/>
    </row>
    <row r="15" s="1" customFormat="1" ht="35" customHeight="1" spans="1:10">
      <c r="A15" s="14">
        <v>13</v>
      </c>
      <c r="B15" s="14" t="s">
        <v>37</v>
      </c>
      <c r="C15" s="14">
        <v>10101010322</v>
      </c>
      <c r="D15" s="14" t="s">
        <v>38</v>
      </c>
      <c r="E15" s="15">
        <v>68</v>
      </c>
      <c r="F15" s="14">
        <f>E15*0.6</f>
        <v>40.8</v>
      </c>
      <c r="G15" s="16" t="s">
        <v>32</v>
      </c>
      <c r="H15" s="17">
        <f>G15*0.4</f>
        <v>31.6</v>
      </c>
      <c r="I15" s="17">
        <f>F15+H15</f>
        <v>72.4</v>
      </c>
      <c r="J15" s="14"/>
    </row>
    <row r="16" s="1" customFormat="1" ht="35" customHeight="1" spans="1:10">
      <c r="A16" s="14">
        <v>14</v>
      </c>
      <c r="B16" s="14" t="s">
        <v>37</v>
      </c>
      <c r="C16" s="14">
        <v>10101010317</v>
      </c>
      <c r="D16" s="14" t="s">
        <v>39</v>
      </c>
      <c r="E16" s="15">
        <v>63</v>
      </c>
      <c r="F16" s="14">
        <f>E16*0.6</f>
        <v>37.8</v>
      </c>
      <c r="G16" s="16" t="s">
        <v>40</v>
      </c>
      <c r="H16" s="17">
        <f>G16*0.4</f>
        <v>32.268</v>
      </c>
      <c r="I16" s="17">
        <f>F16+H16</f>
        <v>70.068</v>
      </c>
      <c r="J16" s="14"/>
    </row>
    <row r="17" s="1" customFormat="1" ht="35" customHeight="1" spans="1:10">
      <c r="A17" s="14">
        <v>15</v>
      </c>
      <c r="B17" s="14" t="s">
        <v>37</v>
      </c>
      <c r="C17" s="14">
        <v>10101010310</v>
      </c>
      <c r="D17" s="14" t="s">
        <v>41</v>
      </c>
      <c r="E17" s="15">
        <v>66</v>
      </c>
      <c r="F17" s="14">
        <f>E17*0.6</f>
        <v>39.6</v>
      </c>
      <c r="G17" s="16" t="s">
        <v>42</v>
      </c>
      <c r="H17" s="17">
        <f>G17*0.4</f>
        <v>28.668</v>
      </c>
      <c r="I17" s="17">
        <f>F17+H17</f>
        <v>68.268</v>
      </c>
      <c r="J17" s="14"/>
    </row>
    <row r="18" s="1" customFormat="1" ht="35" customHeight="1" spans="1:10">
      <c r="A18" s="14">
        <v>16</v>
      </c>
      <c r="B18" s="14" t="s">
        <v>37</v>
      </c>
      <c r="C18" s="14">
        <v>10101010326</v>
      </c>
      <c r="D18" s="14" t="s">
        <v>43</v>
      </c>
      <c r="E18" s="15">
        <v>62.5</v>
      </c>
      <c r="F18" s="14">
        <f>E18*0.6</f>
        <v>37.5</v>
      </c>
      <c r="G18" s="16" t="s">
        <v>44</v>
      </c>
      <c r="H18" s="17">
        <f>G18*0.4</f>
        <v>30.332</v>
      </c>
      <c r="I18" s="17">
        <f>F18+H18</f>
        <v>67.832</v>
      </c>
      <c r="J18" s="14"/>
    </row>
    <row r="19" s="1" customFormat="1" ht="35" customHeight="1" spans="1:10">
      <c r="A19" s="14">
        <v>17</v>
      </c>
      <c r="B19" s="14" t="s">
        <v>37</v>
      </c>
      <c r="C19" s="14">
        <v>10101010327</v>
      </c>
      <c r="D19" s="14" t="s">
        <v>45</v>
      </c>
      <c r="E19" s="15">
        <v>57</v>
      </c>
      <c r="F19" s="14">
        <f>E19*0.6</f>
        <v>34.2</v>
      </c>
      <c r="G19" s="16" t="s">
        <v>46</v>
      </c>
      <c r="H19" s="17">
        <f>G19*0.4</f>
        <v>30.8</v>
      </c>
      <c r="I19" s="17">
        <f>F19+H19</f>
        <v>65</v>
      </c>
      <c r="J19" s="14"/>
    </row>
    <row r="20" s="1" customFormat="1" ht="35" customHeight="1" spans="1:10">
      <c r="A20" s="14">
        <v>18</v>
      </c>
      <c r="B20" s="14" t="s">
        <v>37</v>
      </c>
      <c r="C20" s="14">
        <v>10101010313</v>
      </c>
      <c r="D20" s="14" t="s">
        <v>47</v>
      </c>
      <c r="E20" s="15">
        <v>57.5</v>
      </c>
      <c r="F20" s="14">
        <f>E20*0.6</f>
        <v>34.5</v>
      </c>
      <c r="G20" s="16" t="s">
        <v>48</v>
      </c>
      <c r="H20" s="17">
        <f>G20*0.4</f>
        <v>26.932</v>
      </c>
      <c r="I20" s="17">
        <f>F20+H20</f>
        <v>61.432</v>
      </c>
      <c r="J20" s="14"/>
    </row>
    <row r="21" ht="18" customHeight="1" spans="1:10">
      <c r="A21" s="18"/>
      <c r="B21" s="19"/>
      <c r="C21" s="20"/>
      <c r="D21" s="20"/>
      <c r="E21" s="20"/>
      <c r="F21" s="19"/>
      <c r="G21" s="21"/>
      <c r="H21" s="22"/>
      <c r="I21" s="22"/>
      <c r="J21" s="18"/>
    </row>
  </sheetData>
  <sheetProtection password="E877" sheet="1" objects="1"/>
  <autoFilter ref="A2:J20">
    <extLst/>
  </autoFilter>
  <sortState ref="A3:J21">
    <sortCondition ref="I3" descending="1"/>
  </sortState>
  <mergeCells count="1">
    <mergeCell ref="A1:J1"/>
  </mergeCells>
  <printOptions horizontalCentered="1"/>
  <pageMargins left="0.0388888888888889" right="0.0388888888888889" top="0.196527777777778" bottom="0.196527777777778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2020-07-21T01:47:00Z</dcterms:created>
  <dcterms:modified xsi:type="dcterms:W3CDTF">2020-08-04T09:32:03Z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