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63" firstSheet="1" activeTab="8"/>
  </bookViews>
  <sheets>
    <sheet name="Macro1" sheetId="1" state="hidden" r:id="rId1"/>
    <sheet name="小学语文A" sheetId="2" r:id="rId2"/>
    <sheet name="小学语文B" sheetId="3" r:id="rId3"/>
    <sheet name="小学数学" sheetId="4" r:id="rId4"/>
    <sheet name="小学英语" sheetId="5" r:id="rId5"/>
    <sheet name="小学信息技术" sheetId="6" r:id="rId6"/>
    <sheet name="小学音乐" sheetId="7" r:id="rId7"/>
    <sheet name="小学体育" sheetId="8" r:id="rId8"/>
    <sheet name="小学美术" sheetId="9" r:id="rId9"/>
  </sheets>
  <definedNames/>
  <calcPr fullCalcOnLoad="1"/>
</workbook>
</file>

<file path=xl/sharedStrings.xml><?xml version="1.0" encoding="utf-8"?>
<sst xmlns="http://schemas.openxmlformats.org/spreadsheetml/2006/main" count="999" uniqueCount="602">
  <si>
    <t>小学语文A专业人员总成绩及进入考察范围人员名单</t>
  </si>
  <si>
    <t>序号</t>
  </si>
  <si>
    <t>考号</t>
  </si>
  <si>
    <t>姓名</t>
  </si>
  <si>
    <t>抽签号</t>
  </si>
  <si>
    <t>笔试成绩</t>
  </si>
  <si>
    <t>试讲成绩</t>
  </si>
  <si>
    <t>总成绩</t>
  </si>
  <si>
    <r>
      <t>进入考察范围人员（标“</t>
    </r>
    <r>
      <rPr>
        <b/>
        <sz val="12"/>
        <rFont val="Arial"/>
        <family val="2"/>
      </rPr>
      <t>√</t>
    </r>
    <r>
      <rPr>
        <b/>
        <sz val="12"/>
        <rFont val="宋体"/>
        <family val="0"/>
      </rPr>
      <t>”）</t>
    </r>
  </si>
  <si>
    <t>01</t>
  </si>
  <si>
    <t>0169</t>
  </si>
  <si>
    <t>赵蕾</t>
  </si>
  <si>
    <t>√</t>
  </si>
  <si>
    <t>02</t>
  </si>
  <si>
    <t>0267</t>
  </si>
  <si>
    <t>岳文静</t>
  </si>
  <si>
    <t>03</t>
  </si>
  <si>
    <t>0378</t>
  </si>
  <si>
    <t>孟平平</t>
  </si>
  <si>
    <t>04</t>
  </si>
  <si>
    <t>0101</t>
  </si>
  <si>
    <t>王宁宁</t>
  </si>
  <si>
    <t>05</t>
  </si>
  <si>
    <t>0113</t>
  </si>
  <si>
    <t>鲍景情</t>
  </si>
  <si>
    <t>06</t>
  </si>
  <si>
    <t>0314</t>
  </si>
  <si>
    <t>马宁</t>
  </si>
  <si>
    <t>07</t>
  </si>
  <si>
    <t>0272</t>
  </si>
  <si>
    <t>于丽玲</t>
  </si>
  <si>
    <t>08</t>
  </si>
  <si>
    <t>0154</t>
  </si>
  <si>
    <t>郑昕宇</t>
  </si>
  <si>
    <t>09</t>
  </si>
  <si>
    <t>0320</t>
  </si>
  <si>
    <t>程玲玲</t>
  </si>
  <si>
    <t>10</t>
  </si>
  <si>
    <t>0036</t>
  </si>
  <si>
    <t>胡俊霞</t>
  </si>
  <si>
    <t>11</t>
  </si>
  <si>
    <t>0347</t>
  </si>
  <si>
    <t>尚晓红</t>
  </si>
  <si>
    <t>12</t>
  </si>
  <si>
    <t>0046</t>
  </si>
  <si>
    <t>孙萃萃</t>
  </si>
  <si>
    <t>13</t>
  </si>
  <si>
    <t>0179</t>
  </si>
  <si>
    <t>张旭</t>
  </si>
  <si>
    <t>14</t>
  </si>
  <si>
    <t>0464</t>
  </si>
  <si>
    <t>王艳慧</t>
  </si>
  <si>
    <t>15</t>
  </si>
  <si>
    <t>0465</t>
  </si>
  <si>
    <t>张霜</t>
  </si>
  <si>
    <t>16</t>
  </si>
  <si>
    <t>0003</t>
  </si>
  <si>
    <t>杨帆</t>
  </si>
  <si>
    <t>17</t>
  </si>
  <si>
    <t>0069</t>
  </si>
  <si>
    <t>刘彤</t>
  </si>
  <si>
    <t>18</t>
  </si>
  <si>
    <t>0388</t>
  </si>
  <si>
    <t>齐如霞</t>
  </si>
  <si>
    <t>19</t>
  </si>
  <si>
    <t>0171</t>
  </si>
  <si>
    <t>赵媛媛</t>
  </si>
  <si>
    <t>20</t>
  </si>
  <si>
    <t>0284</t>
  </si>
  <si>
    <t>崔静</t>
  </si>
  <si>
    <t>21</t>
  </si>
  <si>
    <t>0299</t>
  </si>
  <si>
    <t>刘相菊</t>
  </si>
  <si>
    <t>22</t>
  </si>
  <si>
    <t>0086</t>
  </si>
  <si>
    <t>董晓祎</t>
  </si>
  <si>
    <t>23</t>
  </si>
  <si>
    <t>0424</t>
  </si>
  <si>
    <t>王笛</t>
  </si>
  <si>
    <t>24</t>
  </si>
  <si>
    <t>0042</t>
  </si>
  <si>
    <t>王洪敏</t>
  </si>
  <si>
    <t>25</t>
  </si>
  <si>
    <t>0322</t>
  </si>
  <si>
    <t>崔晓婧</t>
  </si>
  <si>
    <t>26</t>
  </si>
  <si>
    <t>0307</t>
  </si>
  <si>
    <t>赵莹莹</t>
  </si>
  <si>
    <t>27</t>
  </si>
  <si>
    <t>0150</t>
  </si>
  <si>
    <t>陈瑞娜</t>
  </si>
  <si>
    <t>28</t>
  </si>
  <si>
    <t>0017</t>
  </si>
  <si>
    <t>张月明</t>
  </si>
  <si>
    <t>29</t>
  </si>
  <si>
    <t>0117</t>
  </si>
  <si>
    <t>张宁</t>
  </si>
  <si>
    <t>30</t>
  </si>
  <si>
    <t>0422</t>
  </si>
  <si>
    <t>刘甜甜</t>
  </si>
  <si>
    <t>31</t>
  </si>
  <si>
    <t>0146</t>
  </si>
  <si>
    <t>任玲丽</t>
  </si>
  <si>
    <t>32</t>
  </si>
  <si>
    <t>0158</t>
  </si>
  <si>
    <t>范晓旭</t>
  </si>
  <si>
    <t>33</t>
  </si>
  <si>
    <t>0290</t>
  </si>
  <si>
    <t>陈莹</t>
  </si>
  <si>
    <t>34</t>
  </si>
  <si>
    <t>0213</t>
  </si>
  <si>
    <t>尚锫培</t>
  </si>
  <si>
    <t>35</t>
  </si>
  <si>
    <t>0093</t>
  </si>
  <si>
    <t>邱博平</t>
  </si>
  <si>
    <t>36</t>
  </si>
  <si>
    <t>0054</t>
  </si>
  <si>
    <t>范晨晨</t>
  </si>
  <si>
    <t>37</t>
  </si>
  <si>
    <t>0208</t>
  </si>
  <si>
    <t>姜凯悦</t>
  </si>
  <si>
    <t>38</t>
  </si>
  <si>
    <t>0047</t>
  </si>
  <si>
    <t>齐文静</t>
  </si>
  <si>
    <t>39</t>
  </si>
  <si>
    <t>0420</t>
  </si>
  <si>
    <t>门华涵</t>
  </si>
  <si>
    <t>40</t>
  </si>
  <si>
    <t>0106</t>
  </si>
  <si>
    <t>毕丽云</t>
  </si>
  <si>
    <t>41</t>
  </si>
  <si>
    <t>0222</t>
  </si>
  <si>
    <t>李盈</t>
  </si>
  <si>
    <t>42</t>
  </si>
  <si>
    <t>0338</t>
  </si>
  <si>
    <t>张群</t>
  </si>
  <si>
    <t>43</t>
  </si>
  <si>
    <t>0038</t>
  </si>
  <si>
    <t>吴红蕾</t>
  </si>
  <si>
    <t>44</t>
  </si>
  <si>
    <t>0028</t>
  </si>
  <si>
    <t>张爱娜</t>
  </si>
  <si>
    <t>45</t>
  </si>
  <si>
    <t>0433</t>
  </si>
  <si>
    <t>张梦飞</t>
  </si>
  <si>
    <t>46</t>
  </si>
  <si>
    <t>0470</t>
  </si>
  <si>
    <t>张笑雨</t>
  </si>
  <si>
    <t>47</t>
  </si>
  <si>
    <t>0382</t>
  </si>
  <si>
    <t>张倩</t>
  </si>
  <si>
    <t>48</t>
  </si>
  <si>
    <t>0389</t>
  </si>
  <si>
    <t>张慧</t>
  </si>
  <si>
    <t>缺考</t>
  </si>
  <si>
    <t>49</t>
  </si>
  <si>
    <t>0460</t>
  </si>
  <si>
    <t>魏磊</t>
  </si>
  <si>
    <t>50</t>
  </si>
  <si>
    <t>0212</t>
  </si>
  <si>
    <t>席瑞</t>
  </si>
  <si>
    <t>51</t>
  </si>
  <si>
    <t>0185</t>
  </si>
  <si>
    <t>郭燕</t>
  </si>
  <si>
    <t>52</t>
  </si>
  <si>
    <t>0027</t>
  </si>
  <si>
    <t>肖玉涵</t>
  </si>
  <si>
    <t>小学语文B专业人员总成绩及进入考察范围人员名单</t>
  </si>
  <si>
    <t>0810</t>
  </si>
  <si>
    <t>杜雪迎</t>
  </si>
  <si>
    <t>0866</t>
  </si>
  <si>
    <t>冯路</t>
  </si>
  <si>
    <t>0762</t>
  </si>
  <si>
    <t>马孜涵</t>
  </si>
  <si>
    <t>0857</t>
  </si>
  <si>
    <t>周佳</t>
  </si>
  <si>
    <t>0733</t>
  </si>
  <si>
    <t>荆雪</t>
  </si>
  <si>
    <t>0776</t>
  </si>
  <si>
    <t>杨洁欣</t>
  </si>
  <si>
    <t>0743</t>
  </si>
  <si>
    <t>邢兆静</t>
  </si>
  <si>
    <t>0775</t>
  </si>
  <si>
    <t>郭冬颖</t>
  </si>
  <si>
    <t>0573</t>
  </si>
  <si>
    <t>张迪</t>
  </si>
  <si>
    <t>0820</t>
  </si>
  <si>
    <t>贾亚洲</t>
  </si>
  <si>
    <t>0508</t>
  </si>
  <si>
    <t>孙文超</t>
  </si>
  <si>
    <t>0559</t>
  </si>
  <si>
    <t>高云蕾</t>
  </si>
  <si>
    <t>0667</t>
  </si>
  <si>
    <t>赵欣</t>
  </si>
  <si>
    <t>0856</t>
  </si>
  <si>
    <t>翟瑞凤</t>
  </si>
  <si>
    <t>0881</t>
  </si>
  <si>
    <t>许孜寒</t>
  </si>
  <si>
    <t>0661</t>
  </si>
  <si>
    <t>闫雪梅</t>
  </si>
  <si>
    <t>0916</t>
  </si>
  <si>
    <t>王新梅</t>
  </si>
  <si>
    <t>0771</t>
  </si>
  <si>
    <t>赵鑫慧</t>
  </si>
  <si>
    <t>0563</t>
  </si>
  <si>
    <t>李佳雯</t>
  </si>
  <si>
    <t>0787</t>
  </si>
  <si>
    <t>张怡爽</t>
  </si>
  <si>
    <t>0495</t>
  </si>
  <si>
    <t>谢心雨</t>
  </si>
  <si>
    <t>0608</t>
  </si>
  <si>
    <t>张凤连</t>
  </si>
  <si>
    <t>0802</t>
  </si>
  <si>
    <t>宋昭慧</t>
  </si>
  <si>
    <t>0603</t>
  </si>
  <si>
    <t>张幸运</t>
  </si>
  <si>
    <t>0565</t>
  </si>
  <si>
    <t>冯钢</t>
  </si>
  <si>
    <t>0907</t>
  </si>
  <si>
    <t>周星宇</t>
  </si>
  <si>
    <t>0721</t>
  </si>
  <si>
    <t>魏娟</t>
  </si>
  <si>
    <t>0785</t>
  </si>
  <si>
    <t>李琳</t>
  </si>
  <si>
    <t>0693</t>
  </si>
  <si>
    <t>朱新洁</t>
  </si>
  <si>
    <t>0538</t>
  </si>
  <si>
    <t>邢凌云</t>
  </si>
  <si>
    <t>0673</t>
  </si>
  <si>
    <t>王惠</t>
  </si>
  <si>
    <t>0507</t>
  </si>
  <si>
    <t>于鲁宁</t>
  </si>
  <si>
    <t>0895</t>
  </si>
  <si>
    <t>崔升旭</t>
  </si>
  <si>
    <t>0616</t>
  </si>
  <si>
    <t>张玉华</t>
  </si>
  <si>
    <t>0539</t>
  </si>
  <si>
    <t>沈雨柔</t>
  </si>
  <si>
    <t>0546</t>
  </si>
  <si>
    <t>孙春丽</t>
  </si>
  <si>
    <t>0792</t>
  </si>
  <si>
    <t>李戈</t>
  </si>
  <si>
    <t>0553</t>
  </si>
  <si>
    <t>韩雅文</t>
  </si>
  <si>
    <t>0663</t>
  </si>
  <si>
    <t>魏雅宁</t>
  </si>
  <si>
    <t>0853</t>
  </si>
  <si>
    <t>武泽亚</t>
  </si>
  <si>
    <t>0748</t>
  </si>
  <si>
    <t>邹晓雅</t>
  </si>
  <si>
    <t>0806</t>
  </si>
  <si>
    <t>姚小童</t>
  </si>
  <si>
    <t>0876</t>
  </si>
  <si>
    <t>李明珠</t>
  </si>
  <si>
    <t>0676</t>
  </si>
  <si>
    <t>刘梦影</t>
  </si>
  <si>
    <t>0766</t>
  </si>
  <si>
    <t>徐凯歌</t>
  </si>
  <si>
    <t>0927</t>
  </si>
  <si>
    <t>马莹莹</t>
  </si>
  <si>
    <t>0622</t>
  </si>
  <si>
    <t>刘秋媛</t>
  </si>
  <si>
    <t>0782</t>
  </si>
  <si>
    <t>李慧</t>
  </si>
  <si>
    <t>0562</t>
  </si>
  <si>
    <t>徐玉玲</t>
  </si>
  <si>
    <t>0751</t>
  </si>
  <si>
    <t>吴紫涵</t>
  </si>
  <si>
    <t>0823</t>
  </si>
  <si>
    <t>黄佳文</t>
  </si>
  <si>
    <t>0613</t>
  </si>
  <si>
    <t>贺智雯</t>
  </si>
  <si>
    <t>小学数学专业人员总成绩及进入考察范围人员名单</t>
  </si>
  <si>
    <r>
      <t>进入考察范围人员（标“</t>
    </r>
    <r>
      <rPr>
        <b/>
        <sz val="12"/>
        <rFont val="宋体"/>
        <family val="0"/>
      </rPr>
      <t>√</t>
    </r>
    <r>
      <rPr>
        <b/>
        <sz val="12"/>
        <rFont val="宋体"/>
        <family val="0"/>
      </rPr>
      <t>”）</t>
    </r>
  </si>
  <si>
    <t>1632</t>
  </si>
  <si>
    <t>徐志金</t>
  </si>
  <si>
    <t>1190</t>
  </si>
  <si>
    <t>韩少慧</t>
  </si>
  <si>
    <t>1478</t>
  </si>
  <si>
    <t>马萌萌</t>
  </si>
  <si>
    <t>1102</t>
  </si>
  <si>
    <t>于淑琦</t>
  </si>
  <si>
    <t>1644</t>
  </si>
  <si>
    <t>王玉阁</t>
  </si>
  <si>
    <t>1738</t>
  </si>
  <si>
    <t>魏玉颖</t>
  </si>
  <si>
    <t>1129</t>
  </si>
  <si>
    <t>王新新</t>
  </si>
  <si>
    <t>1163</t>
  </si>
  <si>
    <t>王雅琼</t>
  </si>
  <si>
    <t>1719</t>
  </si>
  <si>
    <t>刘娜</t>
  </si>
  <si>
    <t>1417</t>
  </si>
  <si>
    <t>李树涛</t>
  </si>
  <si>
    <t>1384</t>
  </si>
  <si>
    <t>孙艳芳</t>
  </si>
  <si>
    <t>1177</t>
  </si>
  <si>
    <t>杨馥萍</t>
  </si>
  <si>
    <t>1739</t>
  </si>
  <si>
    <t>焦方园</t>
  </si>
  <si>
    <t>1110</t>
  </si>
  <si>
    <t>张文慧</t>
  </si>
  <si>
    <t>1010</t>
  </si>
  <si>
    <t>赵欣岩</t>
  </si>
  <si>
    <t>1590</t>
  </si>
  <si>
    <t>唐亮</t>
  </si>
  <si>
    <t>1410</t>
  </si>
  <si>
    <t>王晨</t>
  </si>
  <si>
    <t>1479</t>
  </si>
  <si>
    <t>李洋</t>
  </si>
  <si>
    <t>1351</t>
  </si>
  <si>
    <t>马晓冉</t>
  </si>
  <si>
    <t>1317</t>
  </si>
  <si>
    <t>钟雯雯</t>
  </si>
  <si>
    <t>0938</t>
  </si>
  <si>
    <t>刘藤</t>
  </si>
  <si>
    <t>1354</t>
  </si>
  <si>
    <t>曲文娜</t>
  </si>
  <si>
    <t>1015</t>
  </si>
  <si>
    <t>王薛</t>
  </si>
  <si>
    <t>1348</t>
  </si>
  <si>
    <t>王蕾</t>
  </si>
  <si>
    <t>1167</t>
  </si>
  <si>
    <t>葛方</t>
  </si>
  <si>
    <t>1373</t>
  </si>
  <si>
    <t>沈晓雨</t>
  </si>
  <si>
    <t>1209</t>
  </si>
  <si>
    <t>高蒙蒙</t>
  </si>
  <si>
    <t>0961</t>
  </si>
  <si>
    <t>张萌</t>
  </si>
  <si>
    <t>1524</t>
  </si>
  <si>
    <t>吴倩</t>
  </si>
  <si>
    <t>1525</t>
  </si>
  <si>
    <t>宰维民</t>
  </si>
  <si>
    <t>1310</t>
  </si>
  <si>
    <t>王瑞雪</t>
  </si>
  <si>
    <t>1153</t>
  </si>
  <si>
    <t>袁海盟</t>
  </si>
  <si>
    <t>1694</t>
  </si>
  <si>
    <t>田紫荆</t>
  </si>
  <si>
    <t>0966</t>
  </si>
  <si>
    <t>陈雪</t>
  </si>
  <si>
    <t>1605</t>
  </si>
  <si>
    <t>陈小曼</t>
  </si>
  <si>
    <t>1143</t>
  </si>
  <si>
    <t>张丹林</t>
  </si>
  <si>
    <t>1734</t>
  </si>
  <si>
    <t>张志惠</t>
  </si>
  <si>
    <t>1510</t>
  </si>
  <si>
    <t>许慧慧</t>
  </si>
  <si>
    <t>1712</t>
  </si>
  <si>
    <t>吴文芹</t>
  </si>
  <si>
    <t>0930</t>
  </si>
  <si>
    <t>吴启迪</t>
  </si>
  <si>
    <t>1386</t>
  </si>
  <si>
    <t>潘玉丽</t>
  </si>
  <si>
    <t>1565</t>
  </si>
  <si>
    <t>吕双双</t>
  </si>
  <si>
    <t>1773</t>
  </si>
  <si>
    <t>刘东燕</t>
  </si>
  <si>
    <t>1323</t>
  </si>
  <si>
    <t>太宁宁</t>
  </si>
  <si>
    <t>1458</t>
  </si>
  <si>
    <t>高莲莲</t>
  </si>
  <si>
    <t>1560</t>
  </si>
  <si>
    <t>颜秀杉</t>
  </si>
  <si>
    <t>1616</t>
  </si>
  <si>
    <t>赵玉莹</t>
  </si>
  <si>
    <t>1329</t>
  </si>
  <si>
    <t>杨玉栋</t>
  </si>
  <si>
    <t>1093</t>
  </si>
  <si>
    <t>李晗</t>
  </si>
  <si>
    <t>1193</t>
  </si>
  <si>
    <t>杨雨</t>
  </si>
  <si>
    <t>1740</t>
  </si>
  <si>
    <t>崔晨璐</t>
  </si>
  <si>
    <t>0953</t>
  </si>
  <si>
    <t>李欣雨</t>
  </si>
  <si>
    <t>53</t>
  </si>
  <si>
    <t>1398</t>
  </si>
  <si>
    <t>刘旭</t>
  </si>
  <si>
    <t>54</t>
  </si>
  <si>
    <t>1008</t>
  </si>
  <si>
    <t>赵心怡</t>
  </si>
  <si>
    <t>55</t>
  </si>
  <si>
    <t>1089</t>
  </si>
  <si>
    <t>高玉爽</t>
  </si>
  <si>
    <t>56</t>
  </si>
  <si>
    <t>1284</t>
  </si>
  <si>
    <t>唐燕</t>
  </si>
  <si>
    <t>57</t>
  </si>
  <si>
    <t>0964</t>
  </si>
  <si>
    <t>李振</t>
  </si>
  <si>
    <t>小学英语专业人员总成绩及进入考察范围人员名单</t>
  </si>
  <si>
    <t>1903</t>
  </si>
  <si>
    <t>张京京</t>
  </si>
  <si>
    <t>1918</t>
  </si>
  <si>
    <t>王璐琪</t>
  </si>
  <si>
    <t>1871</t>
  </si>
  <si>
    <t>蒙文溪</t>
  </si>
  <si>
    <t>1874</t>
  </si>
  <si>
    <t>李小灿</t>
  </si>
  <si>
    <t>1895</t>
  </si>
  <si>
    <t>孟彤</t>
  </si>
  <si>
    <t>1832</t>
  </si>
  <si>
    <t>尹易瑶</t>
  </si>
  <si>
    <t>1817</t>
  </si>
  <si>
    <t>邵明志</t>
  </si>
  <si>
    <t>1883</t>
  </si>
  <si>
    <t>张晓萌</t>
  </si>
  <si>
    <t>1866</t>
  </si>
  <si>
    <t>张岩</t>
  </si>
  <si>
    <t>1913</t>
  </si>
  <si>
    <t>赵国雪</t>
  </si>
  <si>
    <t>1846</t>
  </si>
  <si>
    <t>康丛丛</t>
  </si>
  <si>
    <t>1840</t>
  </si>
  <si>
    <t>刘敬文</t>
  </si>
  <si>
    <t>1928</t>
  </si>
  <si>
    <t>丁小童</t>
  </si>
  <si>
    <t>1845</t>
  </si>
  <si>
    <t>别冬雪</t>
  </si>
  <si>
    <t>1842</t>
  </si>
  <si>
    <t>张华芳</t>
  </si>
  <si>
    <t>1922</t>
  </si>
  <si>
    <t>赵玉阁</t>
  </si>
  <si>
    <t>1821</t>
  </si>
  <si>
    <t>孙丽梦</t>
  </si>
  <si>
    <t>1815</t>
  </si>
  <si>
    <t>张耀晴</t>
  </si>
  <si>
    <t>1916</t>
  </si>
  <si>
    <t>王钰君</t>
  </si>
  <si>
    <t>1825</t>
  </si>
  <si>
    <t>庞慧颖</t>
  </si>
  <si>
    <t>1873</t>
  </si>
  <si>
    <t>张忠宁</t>
  </si>
  <si>
    <t>1794</t>
  </si>
  <si>
    <t>纪小溪</t>
  </si>
  <si>
    <t>1909</t>
  </si>
  <si>
    <t>樊志鑫</t>
  </si>
  <si>
    <t>1877</t>
  </si>
  <si>
    <t>郭月</t>
  </si>
  <si>
    <t>1836</t>
  </si>
  <si>
    <t>邵鑫琪</t>
  </si>
  <si>
    <t>1783</t>
  </si>
  <si>
    <t>李天慧</t>
  </si>
  <si>
    <t>1820</t>
  </si>
  <si>
    <t>周娟</t>
  </si>
  <si>
    <t>小学信息技术专业人员总成绩及进入考察范围人员名单</t>
  </si>
  <si>
    <t>1947</t>
  </si>
  <si>
    <t>林亚秋</t>
  </si>
  <si>
    <t>1943</t>
  </si>
  <si>
    <t>王文隆</t>
  </si>
  <si>
    <t>1985</t>
  </si>
  <si>
    <t>王智鹏</t>
  </si>
  <si>
    <t>1970</t>
  </si>
  <si>
    <t>姜灵芳</t>
  </si>
  <si>
    <t>1988</t>
  </si>
  <si>
    <t>董文鹏</t>
  </si>
  <si>
    <t>1954</t>
  </si>
  <si>
    <t>1972</t>
  </si>
  <si>
    <t>1938</t>
  </si>
  <si>
    <t>刘洪梅</t>
  </si>
  <si>
    <t>1940</t>
  </si>
  <si>
    <t>车东明</t>
  </si>
  <si>
    <t>1964</t>
  </si>
  <si>
    <t>申慧</t>
  </si>
  <si>
    <t>1977</t>
  </si>
  <si>
    <t>高骞</t>
  </si>
  <si>
    <t>1936</t>
  </si>
  <si>
    <t>李冉</t>
  </si>
  <si>
    <t>小学音乐专业人员总成绩及进入考察范围人员名单</t>
  </si>
  <si>
    <t>技能成绩</t>
  </si>
  <si>
    <t>进入考察范围人员（标“√”）</t>
  </si>
  <si>
    <t>2015</t>
  </si>
  <si>
    <t>张成坤</t>
  </si>
  <si>
    <t>2134</t>
  </si>
  <si>
    <t>刘欣冉</t>
  </si>
  <si>
    <t>2068</t>
  </si>
  <si>
    <t>焦芳玉</t>
  </si>
  <si>
    <t>2120</t>
  </si>
  <si>
    <t>刘艳茹</t>
  </si>
  <si>
    <t>2061</t>
  </si>
  <si>
    <t>张舒蕊</t>
  </si>
  <si>
    <t>2031</t>
  </si>
  <si>
    <t>吴晗</t>
  </si>
  <si>
    <t>2058</t>
  </si>
  <si>
    <t>石赛</t>
  </si>
  <si>
    <t>2060</t>
  </si>
  <si>
    <t>杨心怡</t>
  </si>
  <si>
    <t>2037</t>
  </si>
  <si>
    <t>吴慧敏</t>
  </si>
  <si>
    <t>2118</t>
  </si>
  <si>
    <t>郭雪晴</t>
  </si>
  <si>
    <t>2069</t>
  </si>
  <si>
    <t>刘艳菲</t>
  </si>
  <si>
    <t>1994</t>
  </si>
  <si>
    <t>吴丹</t>
  </si>
  <si>
    <t>2140</t>
  </si>
  <si>
    <t>唐文俊</t>
  </si>
  <si>
    <t>2052</t>
  </si>
  <si>
    <t>林志炎</t>
  </si>
  <si>
    <t>2142</t>
  </si>
  <si>
    <t>李雅楠</t>
  </si>
  <si>
    <t>小学体育专业人员总成绩及进入考察范围人员名单</t>
  </si>
  <si>
    <t>2175</t>
  </si>
  <si>
    <t>陈新元</t>
  </si>
  <si>
    <t>2187</t>
  </si>
  <si>
    <t>田雪莹</t>
  </si>
  <si>
    <t>2413</t>
  </si>
  <si>
    <t>张莉</t>
  </si>
  <si>
    <t>2280</t>
  </si>
  <si>
    <t>张宗超</t>
  </si>
  <si>
    <t>2386</t>
  </si>
  <si>
    <t>史照瑞</t>
  </si>
  <si>
    <t>2360</t>
  </si>
  <si>
    <t>黄雅玉</t>
  </si>
  <si>
    <t>2346</t>
  </si>
  <si>
    <t>马蕴宁</t>
  </si>
  <si>
    <t>2301</t>
  </si>
  <si>
    <t>董树浩</t>
  </si>
  <si>
    <t>2205</t>
  </si>
  <si>
    <t>纪鹏</t>
  </si>
  <si>
    <t>2435</t>
  </si>
  <si>
    <t>赵航</t>
  </si>
  <si>
    <t>2350</t>
  </si>
  <si>
    <t>李绍国</t>
  </si>
  <si>
    <t>2227</t>
  </si>
  <si>
    <t>路振南</t>
  </si>
  <si>
    <t>2397</t>
  </si>
  <si>
    <t>宋颖</t>
  </si>
  <si>
    <t>2345</t>
  </si>
  <si>
    <t>刘雪</t>
  </si>
  <si>
    <t>2237</t>
  </si>
  <si>
    <t>李鹏飞</t>
  </si>
  <si>
    <t>2244</t>
  </si>
  <si>
    <t>李珊珊</t>
  </si>
  <si>
    <t>2178</t>
  </si>
  <si>
    <t>李锋</t>
  </si>
  <si>
    <t>2218</t>
  </si>
  <si>
    <t>刘海月</t>
  </si>
  <si>
    <t>2165</t>
  </si>
  <si>
    <t>王波</t>
  </si>
  <si>
    <t>2215</t>
  </si>
  <si>
    <t>刘丽娇</t>
  </si>
  <si>
    <t>2169</t>
  </si>
  <si>
    <t>段世莘</t>
  </si>
  <si>
    <t>2315</t>
  </si>
  <si>
    <t>李春燕</t>
  </si>
  <si>
    <t>2263</t>
  </si>
  <si>
    <t>刘哲伦</t>
  </si>
  <si>
    <t>2365</t>
  </si>
  <si>
    <t>井超</t>
  </si>
  <si>
    <t>2162</t>
  </si>
  <si>
    <t>李勇</t>
  </si>
  <si>
    <t>2185</t>
  </si>
  <si>
    <t>袁兴康</t>
  </si>
  <si>
    <t>2293</t>
  </si>
  <si>
    <t>郭浩</t>
  </si>
  <si>
    <t>小学美术专业参加面试人员签到表</t>
  </si>
  <si>
    <t>2666</t>
  </si>
  <si>
    <t>王园远</t>
  </si>
  <si>
    <t>2480</t>
  </si>
  <si>
    <t>纪方晓</t>
  </si>
  <si>
    <t>2469</t>
  </si>
  <si>
    <t>万琦</t>
  </si>
  <si>
    <t>2767</t>
  </si>
  <si>
    <t>盖佳</t>
  </si>
  <si>
    <t>2819</t>
  </si>
  <si>
    <t>郭晓燕</t>
  </si>
  <si>
    <t>2607</t>
  </si>
  <si>
    <t>张晴</t>
  </si>
  <si>
    <t>2595</t>
  </si>
  <si>
    <t>杨露露</t>
  </si>
  <si>
    <t>2766</t>
  </si>
  <si>
    <t>芦月</t>
  </si>
  <si>
    <t>2538</t>
  </si>
  <si>
    <t>张琪</t>
  </si>
  <si>
    <t>2514</t>
  </si>
  <si>
    <t>王芳</t>
  </si>
  <si>
    <t>2593</t>
  </si>
  <si>
    <t>刘雨佳</t>
  </si>
  <si>
    <t>2659</t>
  </si>
  <si>
    <t>任曰梅</t>
  </si>
  <si>
    <t>2854</t>
  </si>
  <si>
    <t>李敏</t>
  </si>
  <si>
    <t>2496</t>
  </si>
  <si>
    <t>陈培灿</t>
  </si>
  <si>
    <t>2682</t>
  </si>
  <si>
    <t>缑秀秀</t>
  </si>
  <si>
    <t>2550</t>
  </si>
  <si>
    <t>高珊珊</t>
  </si>
  <si>
    <t>2638</t>
  </si>
  <si>
    <t>王海燕</t>
  </si>
  <si>
    <t>2619</t>
  </si>
  <si>
    <t>冀冉</t>
  </si>
  <si>
    <t>2465</t>
  </si>
  <si>
    <t>鲍桂甜</t>
  </si>
  <si>
    <t>2807</t>
  </si>
  <si>
    <t>郑腾胧</t>
  </si>
  <si>
    <t>2453</t>
  </si>
  <si>
    <t>胡继香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</si>
</sst>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1">
    <font>
      <sz val="12"/>
      <name val="宋体"/>
      <family val="0"/>
    </font>
    <font>
      <b/>
      <sz val="12"/>
      <name val="Times New Roman"/>
      <family val="1"/>
    </font>
    <font>
      <b/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2"/>
      <name val="SansSerif"/>
      <family val="2"/>
    </font>
    <font>
      <sz val="12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9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"/>
  <sheetViews>
    <sheetView workbookViewId="0" topLeftCell="A37">
      <selection activeCell="A30" sqref="A30:IV30"/>
    </sheetView>
  </sheetViews>
  <sheetFormatPr defaultColWidth="36.625" defaultRowHeight="14.25"/>
  <cols>
    <col min="1" max="2" width="6.625" style="26" customWidth="1"/>
    <col min="3" max="4" width="8.75390625" style="26" customWidth="1"/>
    <col min="5" max="6" width="9.875" style="26" customWidth="1"/>
    <col min="7" max="7" width="7.75390625" style="26" customWidth="1"/>
    <col min="8" max="8" width="32.125" style="26" customWidth="1"/>
    <col min="9" max="16384" width="36.625" style="26" customWidth="1"/>
  </cols>
  <sheetData>
    <row r="1" spans="1:8" ht="22.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.75">
      <c r="A2" s="19" t="s">
        <v>1</v>
      </c>
      <c r="B2" s="19" t="s">
        <v>2</v>
      </c>
      <c r="C2" s="20" t="s">
        <v>3</v>
      </c>
      <c r="D2" s="20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s="25" customFormat="1" ht="18.75">
      <c r="A3" s="9" t="s">
        <v>9</v>
      </c>
      <c r="B3" s="28" t="s">
        <v>10</v>
      </c>
      <c r="C3" s="30" t="s">
        <v>11</v>
      </c>
      <c r="D3" s="29">
        <v>38</v>
      </c>
      <c r="E3" s="29">
        <v>90.9</v>
      </c>
      <c r="F3" s="41">
        <v>89.178</v>
      </c>
      <c r="G3" s="21">
        <f aca="true" t="shared" si="0" ref="G3:G34">E3*0.5+F3*0.5</f>
        <v>90.039</v>
      </c>
      <c r="H3" s="16" t="s">
        <v>12</v>
      </c>
    </row>
    <row r="4" spans="1:8" s="25" customFormat="1" ht="18.75">
      <c r="A4" s="9" t="s">
        <v>13</v>
      </c>
      <c r="B4" s="28" t="s">
        <v>14</v>
      </c>
      <c r="C4" s="28" t="s">
        <v>15</v>
      </c>
      <c r="D4" s="29">
        <v>6</v>
      </c>
      <c r="E4" s="29">
        <v>87.9</v>
      </c>
      <c r="F4" s="41">
        <v>91.464</v>
      </c>
      <c r="G4" s="21">
        <f t="shared" si="0"/>
        <v>89.682</v>
      </c>
      <c r="H4" s="16" t="s">
        <v>12</v>
      </c>
    </row>
    <row r="5" spans="1:8" s="25" customFormat="1" ht="18.75">
      <c r="A5" s="9" t="s">
        <v>16</v>
      </c>
      <c r="B5" s="28" t="s">
        <v>17</v>
      </c>
      <c r="C5" s="28" t="s">
        <v>18</v>
      </c>
      <c r="D5" s="29">
        <v>23</v>
      </c>
      <c r="E5" s="29">
        <v>88.3</v>
      </c>
      <c r="F5" s="41">
        <v>89.702</v>
      </c>
      <c r="G5" s="21">
        <f t="shared" si="0"/>
        <v>89.001</v>
      </c>
      <c r="H5" s="16" t="s">
        <v>12</v>
      </c>
    </row>
    <row r="6" spans="1:8" s="25" customFormat="1" ht="18.75">
      <c r="A6" s="9" t="s">
        <v>19</v>
      </c>
      <c r="B6" s="28" t="s">
        <v>20</v>
      </c>
      <c r="C6" s="28" t="s">
        <v>21</v>
      </c>
      <c r="D6" s="29">
        <v>31</v>
      </c>
      <c r="E6" s="29">
        <v>86.5</v>
      </c>
      <c r="F6" s="41">
        <v>91.11600000000001</v>
      </c>
      <c r="G6" s="21">
        <f t="shared" si="0"/>
        <v>88.808</v>
      </c>
      <c r="H6" s="16" t="s">
        <v>12</v>
      </c>
    </row>
    <row r="7" spans="1:8" s="25" customFormat="1" ht="18.75">
      <c r="A7" s="9" t="s">
        <v>22</v>
      </c>
      <c r="B7" s="28" t="s">
        <v>23</v>
      </c>
      <c r="C7" s="28" t="s">
        <v>24</v>
      </c>
      <c r="D7" s="29">
        <v>7</v>
      </c>
      <c r="E7" s="29">
        <v>86.6</v>
      </c>
      <c r="F7" s="41">
        <v>90.614</v>
      </c>
      <c r="G7" s="21">
        <f t="shared" si="0"/>
        <v>88.607</v>
      </c>
      <c r="H7" s="16" t="s">
        <v>12</v>
      </c>
    </row>
    <row r="8" spans="1:8" s="25" customFormat="1" ht="18.75">
      <c r="A8" s="9" t="s">
        <v>25</v>
      </c>
      <c r="B8" s="28" t="s">
        <v>26</v>
      </c>
      <c r="C8" s="28" t="s">
        <v>27</v>
      </c>
      <c r="D8" s="29">
        <v>1</v>
      </c>
      <c r="E8" s="29">
        <v>85.5</v>
      </c>
      <c r="F8" s="41">
        <v>91.6</v>
      </c>
      <c r="G8" s="21">
        <f t="shared" si="0"/>
        <v>88.55</v>
      </c>
      <c r="H8" s="16" t="s">
        <v>12</v>
      </c>
    </row>
    <row r="9" spans="1:8" s="25" customFormat="1" ht="18.75">
      <c r="A9" s="9" t="s">
        <v>28</v>
      </c>
      <c r="B9" s="28" t="s">
        <v>29</v>
      </c>
      <c r="C9" s="28" t="s">
        <v>30</v>
      </c>
      <c r="D9" s="29">
        <v>13</v>
      </c>
      <c r="E9" s="29">
        <v>88.1</v>
      </c>
      <c r="F9" s="41">
        <v>88.208</v>
      </c>
      <c r="G9" s="21">
        <f t="shared" si="0"/>
        <v>88.154</v>
      </c>
      <c r="H9" s="16" t="s">
        <v>12</v>
      </c>
    </row>
    <row r="10" spans="1:8" s="25" customFormat="1" ht="18.75">
      <c r="A10" s="9" t="s">
        <v>31</v>
      </c>
      <c r="B10" s="28" t="s">
        <v>32</v>
      </c>
      <c r="C10" s="28" t="s">
        <v>33</v>
      </c>
      <c r="D10" s="29">
        <v>19</v>
      </c>
      <c r="E10" s="29">
        <v>89.5</v>
      </c>
      <c r="F10" s="41">
        <v>86.68999999999998</v>
      </c>
      <c r="G10" s="21">
        <f t="shared" si="0"/>
        <v>88.095</v>
      </c>
      <c r="H10" s="16" t="s">
        <v>12</v>
      </c>
    </row>
    <row r="11" spans="1:8" s="25" customFormat="1" ht="18.75">
      <c r="A11" s="9" t="s">
        <v>34</v>
      </c>
      <c r="B11" s="28" t="s">
        <v>35</v>
      </c>
      <c r="C11" s="28" t="s">
        <v>36</v>
      </c>
      <c r="D11" s="29">
        <v>5</v>
      </c>
      <c r="E11" s="29">
        <v>87.6</v>
      </c>
      <c r="F11" s="41">
        <v>88.08399999999999</v>
      </c>
      <c r="G11" s="21">
        <f t="shared" si="0"/>
        <v>87.84199999999998</v>
      </c>
      <c r="H11" s="16" t="s">
        <v>12</v>
      </c>
    </row>
    <row r="12" spans="1:8" s="25" customFormat="1" ht="18.75">
      <c r="A12" s="9" t="s">
        <v>37</v>
      </c>
      <c r="B12" s="28" t="s">
        <v>38</v>
      </c>
      <c r="C12" s="28" t="s">
        <v>39</v>
      </c>
      <c r="D12" s="29">
        <v>34</v>
      </c>
      <c r="E12" s="29">
        <v>84.3</v>
      </c>
      <c r="F12" s="41">
        <v>90.866</v>
      </c>
      <c r="G12" s="21">
        <f t="shared" si="0"/>
        <v>87.583</v>
      </c>
      <c r="H12" s="16" t="s">
        <v>12</v>
      </c>
    </row>
    <row r="13" spans="1:8" s="25" customFormat="1" ht="18.75">
      <c r="A13" s="9" t="s">
        <v>40</v>
      </c>
      <c r="B13" s="28" t="s">
        <v>41</v>
      </c>
      <c r="C13" s="28" t="s">
        <v>42</v>
      </c>
      <c r="D13" s="29">
        <v>12</v>
      </c>
      <c r="E13" s="29">
        <v>86.6</v>
      </c>
      <c r="F13" s="41">
        <v>88.56000000000002</v>
      </c>
      <c r="G13" s="21">
        <f t="shared" si="0"/>
        <v>87.58000000000001</v>
      </c>
      <c r="H13" s="16" t="s">
        <v>12</v>
      </c>
    </row>
    <row r="14" spans="1:8" s="25" customFormat="1" ht="18.75">
      <c r="A14" s="9" t="s">
        <v>43</v>
      </c>
      <c r="B14" s="28" t="s">
        <v>44</v>
      </c>
      <c r="C14" s="28" t="s">
        <v>45</v>
      </c>
      <c r="D14" s="29">
        <v>30</v>
      </c>
      <c r="E14" s="29">
        <v>85.1</v>
      </c>
      <c r="F14" s="41">
        <v>89.534</v>
      </c>
      <c r="G14" s="21">
        <f t="shared" si="0"/>
        <v>87.31700000000001</v>
      </c>
      <c r="H14" s="16" t="s">
        <v>12</v>
      </c>
    </row>
    <row r="15" spans="1:8" s="25" customFormat="1" ht="18.75">
      <c r="A15" s="9" t="s">
        <v>46</v>
      </c>
      <c r="B15" s="28" t="s">
        <v>47</v>
      </c>
      <c r="C15" s="28" t="s">
        <v>48</v>
      </c>
      <c r="D15" s="29">
        <v>24</v>
      </c>
      <c r="E15" s="29">
        <v>86.1</v>
      </c>
      <c r="F15" s="41">
        <v>87.828</v>
      </c>
      <c r="G15" s="21">
        <f t="shared" si="0"/>
        <v>86.964</v>
      </c>
      <c r="H15" s="16" t="s">
        <v>12</v>
      </c>
    </row>
    <row r="16" spans="1:8" s="25" customFormat="1" ht="18.75">
      <c r="A16" s="9" t="s">
        <v>49</v>
      </c>
      <c r="B16" s="28" t="s">
        <v>50</v>
      </c>
      <c r="C16" s="28" t="s">
        <v>51</v>
      </c>
      <c r="D16" s="29">
        <v>16</v>
      </c>
      <c r="E16" s="29">
        <v>84.5</v>
      </c>
      <c r="F16" s="41">
        <v>89.21199999999999</v>
      </c>
      <c r="G16" s="21">
        <f t="shared" si="0"/>
        <v>86.856</v>
      </c>
      <c r="H16" s="16" t="s">
        <v>12</v>
      </c>
    </row>
    <row r="17" spans="1:8" s="25" customFormat="1" ht="18.75">
      <c r="A17" s="9" t="s">
        <v>52</v>
      </c>
      <c r="B17" s="28" t="s">
        <v>53</v>
      </c>
      <c r="C17" s="28" t="s">
        <v>54</v>
      </c>
      <c r="D17" s="29">
        <v>10</v>
      </c>
      <c r="E17" s="29">
        <v>83.2</v>
      </c>
      <c r="F17" s="41">
        <v>90.39599999999999</v>
      </c>
      <c r="G17" s="21">
        <f t="shared" si="0"/>
        <v>86.798</v>
      </c>
      <c r="H17" s="16" t="s">
        <v>12</v>
      </c>
    </row>
    <row r="18" spans="1:8" s="25" customFormat="1" ht="18.75">
      <c r="A18" s="9" t="s">
        <v>55</v>
      </c>
      <c r="B18" s="28" t="s">
        <v>56</v>
      </c>
      <c r="C18" s="28" t="s">
        <v>57</v>
      </c>
      <c r="D18" s="29">
        <v>29</v>
      </c>
      <c r="E18" s="29">
        <v>85.6</v>
      </c>
      <c r="F18" s="41">
        <v>87.438</v>
      </c>
      <c r="G18" s="21">
        <f t="shared" si="0"/>
        <v>86.519</v>
      </c>
      <c r="H18" s="16" t="s">
        <v>12</v>
      </c>
    </row>
    <row r="19" spans="1:8" s="25" customFormat="1" ht="18.75">
      <c r="A19" s="9" t="s">
        <v>58</v>
      </c>
      <c r="B19" s="28" t="s">
        <v>59</v>
      </c>
      <c r="C19" s="28" t="s">
        <v>60</v>
      </c>
      <c r="D19" s="29">
        <v>18</v>
      </c>
      <c r="E19" s="29">
        <v>83.4</v>
      </c>
      <c r="F19" s="41">
        <v>89.194</v>
      </c>
      <c r="G19" s="21">
        <f t="shared" si="0"/>
        <v>86.297</v>
      </c>
      <c r="H19" s="16" t="s">
        <v>12</v>
      </c>
    </row>
    <row r="20" spans="1:8" s="25" customFormat="1" ht="18.75">
      <c r="A20" s="9" t="s">
        <v>61</v>
      </c>
      <c r="B20" s="28" t="s">
        <v>62</v>
      </c>
      <c r="C20" s="28" t="s">
        <v>63</v>
      </c>
      <c r="D20" s="29">
        <v>4</v>
      </c>
      <c r="E20" s="29">
        <v>83.5</v>
      </c>
      <c r="F20" s="41">
        <v>89.06</v>
      </c>
      <c r="G20" s="21">
        <f t="shared" si="0"/>
        <v>86.28</v>
      </c>
      <c r="H20" s="16" t="s">
        <v>12</v>
      </c>
    </row>
    <row r="21" spans="1:8" s="25" customFormat="1" ht="18.75">
      <c r="A21" s="9" t="s">
        <v>64</v>
      </c>
      <c r="B21" s="28" t="s">
        <v>65</v>
      </c>
      <c r="C21" s="28" t="s">
        <v>66</v>
      </c>
      <c r="D21" s="29">
        <v>35</v>
      </c>
      <c r="E21" s="29">
        <v>85</v>
      </c>
      <c r="F21" s="41">
        <v>87.50399999999999</v>
      </c>
      <c r="G21" s="21">
        <f t="shared" si="0"/>
        <v>86.252</v>
      </c>
      <c r="H21" s="16" t="s">
        <v>12</v>
      </c>
    </row>
    <row r="22" spans="1:8" s="25" customFormat="1" ht="18.75">
      <c r="A22" s="9" t="s">
        <v>67</v>
      </c>
      <c r="B22" s="28" t="s">
        <v>68</v>
      </c>
      <c r="C22" s="28" t="s">
        <v>69</v>
      </c>
      <c r="D22" s="29">
        <v>40</v>
      </c>
      <c r="E22" s="29">
        <v>85.8</v>
      </c>
      <c r="F22" s="41">
        <v>86.64599999999999</v>
      </c>
      <c r="G22" s="21">
        <f t="shared" si="0"/>
        <v>86.22299999999998</v>
      </c>
      <c r="H22" s="16" t="s">
        <v>12</v>
      </c>
    </row>
    <row r="23" spans="1:8" s="25" customFormat="1" ht="18.75">
      <c r="A23" s="9" t="s">
        <v>70</v>
      </c>
      <c r="B23" s="28" t="s">
        <v>71</v>
      </c>
      <c r="C23" s="28" t="s">
        <v>72</v>
      </c>
      <c r="D23" s="29">
        <v>37</v>
      </c>
      <c r="E23" s="29">
        <v>82.8</v>
      </c>
      <c r="F23" s="41">
        <v>89.554</v>
      </c>
      <c r="G23" s="21">
        <f t="shared" si="0"/>
        <v>86.17699999999999</v>
      </c>
      <c r="H23" s="16" t="s">
        <v>12</v>
      </c>
    </row>
    <row r="24" spans="1:8" s="25" customFormat="1" ht="18.75">
      <c r="A24" s="9" t="s">
        <v>73</v>
      </c>
      <c r="B24" s="28" t="s">
        <v>74</v>
      </c>
      <c r="C24" s="28" t="s">
        <v>75</v>
      </c>
      <c r="D24" s="29">
        <v>3</v>
      </c>
      <c r="E24" s="29">
        <v>83.8</v>
      </c>
      <c r="F24" s="41">
        <v>88.53</v>
      </c>
      <c r="G24" s="21">
        <f t="shared" si="0"/>
        <v>86.16499999999999</v>
      </c>
      <c r="H24" s="16" t="s">
        <v>12</v>
      </c>
    </row>
    <row r="25" spans="1:8" s="25" customFormat="1" ht="18.75">
      <c r="A25" s="9" t="s">
        <v>76</v>
      </c>
      <c r="B25" s="28" t="s">
        <v>77</v>
      </c>
      <c r="C25" s="28" t="s">
        <v>78</v>
      </c>
      <c r="D25" s="29">
        <v>42</v>
      </c>
      <c r="E25" s="29">
        <v>88.2</v>
      </c>
      <c r="F25" s="41">
        <v>84.112</v>
      </c>
      <c r="G25" s="21">
        <f t="shared" si="0"/>
        <v>86.156</v>
      </c>
      <c r="H25" s="16" t="s">
        <v>12</v>
      </c>
    </row>
    <row r="26" spans="1:8" s="25" customFormat="1" ht="18.75">
      <c r="A26" s="9" t="s">
        <v>79</v>
      </c>
      <c r="B26" s="28" t="s">
        <v>80</v>
      </c>
      <c r="C26" s="28" t="s">
        <v>81</v>
      </c>
      <c r="D26" s="29">
        <v>21</v>
      </c>
      <c r="E26" s="29">
        <v>83.4</v>
      </c>
      <c r="F26" s="41">
        <v>88.27799999999999</v>
      </c>
      <c r="G26" s="21">
        <f t="shared" si="0"/>
        <v>85.839</v>
      </c>
      <c r="H26" s="16" t="s">
        <v>12</v>
      </c>
    </row>
    <row r="27" spans="1:8" s="25" customFormat="1" ht="18.75">
      <c r="A27" s="9" t="s">
        <v>82</v>
      </c>
      <c r="B27" s="28" t="s">
        <v>83</v>
      </c>
      <c r="C27" s="28" t="s">
        <v>84</v>
      </c>
      <c r="D27" s="29">
        <v>44</v>
      </c>
      <c r="E27" s="29">
        <v>86</v>
      </c>
      <c r="F27" s="41">
        <v>85.53399999999999</v>
      </c>
      <c r="G27" s="21">
        <f t="shared" si="0"/>
        <v>85.767</v>
      </c>
      <c r="H27" s="16" t="s">
        <v>12</v>
      </c>
    </row>
    <row r="28" spans="1:8" s="25" customFormat="1" ht="18.75">
      <c r="A28" s="9" t="s">
        <v>85</v>
      </c>
      <c r="B28" s="28" t="s">
        <v>86</v>
      </c>
      <c r="C28" s="28" t="s">
        <v>87</v>
      </c>
      <c r="D28" s="29">
        <v>11</v>
      </c>
      <c r="E28" s="29">
        <v>83.9</v>
      </c>
      <c r="F28" s="41">
        <v>87.40599999999999</v>
      </c>
      <c r="G28" s="21">
        <f t="shared" si="0"/>
        <v>85.65299999999999</v>
      </c>
      <c r="H28" s="16" t="s">
        <v>12</v>
      </c>
    </row>
    <row r="29" spans="1:8" s="25" customFormat="1" ht="18.75">
      <c r="A29" s="9" t="s">
        <v>88</v>
      </c>
      <c r="B29" s="28" t="s">
        <v>89</v>
      </c>
      <c r="C29" s="28" t="s">
        <v>90</v>
      </c>
      <c r="D29" s="29">
        <v>26</v>
      </c>
      <c r="E29" s="29">
        <v>85.1</v>
      </c>
      <c r="F29" s="41">
        <v>85.922</v>
      </c>
      <c r="G29" s="21">
        <f t="shared" si="0"/>
        <v>85.511</v>
      </c>
      <c r="H29" s="16"/>
    </row>
    <row r="30" spans="1:8" s="25" customFormat="1" ht="18.75">
      <c r="A30" s="9" t="s">
        <v>91</v>
      </c>
      <c r="B30" s="28" t="s">
        <v>92</v>
      </c>
      <c r="C30" s="28" t="s">
        <v>93</v>
      </c>
      <c r="D30" s="29">
        <v>2</v>
      </c>
      <c r="E30" s="29">
        <v>82.5</v>
      </c>
      <c r="F30" s="41">
        <v>88.304</v>
      </c>
      <c r="G30" s="21">
        <f t="shared" si="0"/>
        <v>85.402</v>
      </c>
      <c r="H30" s="16"/>
    </row>
    <row r="31" spans="1:8" s="25" customFormat="1" ht="18.75">
      <c r="A31" s="9" t="s">
        <v>94</v>
      </c>
      <c r="B31" s="28" t="s">
        <v>95</v>
      </c>
      <c r="C31" s="28" t="s">
        <v>96</v>
      </c>
      <c r="D31" s="29">
        <v>39</v>
      </c>
      <c r="E31" s="29">
        <v>83.7</v>
      </c>
      <c r="F31" s="41">
        <v>87.084</v>
      </c>
      <c r="G31" s="21">
        <f t="shared" si="0"/>
        <v>85.392</v>
      </c>
      <c r="H31" s="17"/>
    </row>
    <row r="32" spans="1:8" s="25" customFormat="1" ht="18.75">
      <c r="A32" s="9" t="s">
        <v>97</v>
      </c>
      <c r="B32" s="28" t="s">
        <v>98</v>
      </c>
      <c r="C32" s="28" t="s">
        <v>99</v>
      </c>
      <c r="D32" s="29">
        <v>27</v>
      </c>
      <c r="E32" s="29">
        <v>83.7</v>
      </c>
      <c r="F32" s="41">
        <v>86.992</v>
      </c>
      <c r="G32" s="21">
        <f t="shared" si="0"/>
        <v>85.346</v>
      </c>
      <c r="H32" s="17"/>
    </row>
    <row r="33" spans="1:8" s="25" customFormat="1" ht="18.75">
      <c r="A33" s="9" t="s">
        <v>100</v>
      </c>
      <c r="B33" s="28" t="s">
        <v>101</v>
      </c>
      <c r="C33" s="28" t="s">
        <v>102</v>
      </c>
      <c r="D33" s="29">
        <v>17</v>
      </c>
      <c r="E33" s="29">
        <v>82.4</v>
      </c>
      <c r="F33" s="41">
        <v>87.90799999999999</v>
      </c>
      <c r="G33" s="21">
        <f t="shared" si="0"/>
        <v>85.154</v>
      </c>
      <c r="H33" s="16"/>
    </row>
    <row r="34" spans="1:8" s="25" customFormat="1" ht="18.75">
      <c r="A34" s="9" t="s">
        <v>103</v>
      </c>
      <c r="B34" s="28" t="s">
        <v>104</v>
      </c>
      <c r="C34" s="28" t="s">
        <v>105</v>
      </c>
      <c r="D34" s="29">
        <v>28</v>
      </c>
      <c r="E34" s="29">
        <v>82.1</v>
      </c>
      <c r="F34" s="41">
        <v>88.148</v>
      </c>
      <c r="G34" s="21">
        <f t="shared" si="0"/>
        <v>85.124</v>
      </c>
      <c r="H34" s="16"/>
    </row>
    <row r="35" spans="1:8" s="25" customFormat="1" ht="18.75">
      <c r="A35" s="9" t="s">
        <v>106</v>
      </c>
      <c r="B35" s="28" t="s">
        <v>107</v>
      </c>
      <c r="C35" s="28" t="s">
        <v>108</v>
      </c>
      <c r="D35" s="29">
        <v>32</v>
      </c>
      <c r="E35" s="29">
        <v>83</v>
      </c>
      <c r="F35" s="41">
        <v>86.83399999999999</v>
      </c>
      <c r="G35" s="21">
        <f aca="true" t="shared" si="1" ref="G35:G54">E35*0.5+F35*0.5</f>
        <v>84.917</v>
      </c>
      <c r="H35" s="16"/>
    </row>
    <row r="36" spans="1:8" s="25" customFormat="1" ht="18.75">
      <c r="A36" s="9" t="s">
        <v>109</v>
      </c>
      <c r="B36" s="28" t="s">
        <v>110</v>
      </c>
      <c r="C36" s="28" t="s">
        <v>111</v>
      </c>
      <c r="D36" s="29">
        <v>15</v>
      </c>
      <c r="E36" s="29">
        <v>84.4</v>
      </c>
      <c r="F36" s="41">
        <v>85.152</v>
      </c>
      <c r="G36" s="21">
        <f t="shared" si="1"/>
        <v>84.77600000000001</v>
      </c>
      <c r="H36" s="17"/>
    </row>
    <row r="37" spans="1:8" s="25" customFormat="1" ht="18.75">
      <c r="A37" s="9" t="s">
        <v>112</v>
      </c>
      <c r="B37" s="28" t="s">
        <v>113</v>
      </c>
      <c r="C37" s="30" t="s">
        <v>114</v>
      </c>
      <c r="D37" s="32">
        <v>20</v>
      </c>
      <c r="E37" s="29">
        <v>82</v>
      </c>
      <c r="F37" s="41">
        <v>87.542</v>
      </c>
      <c r="G37" s="21">
        <f t="shared" si="1"/>
        <v>84.771</v>
      </c>
      <c r="H37" s="16"/>
    </row>
    <row r="38" spans="1:8" ht="18.75">
      <c r="A38" s="9" t="s">
        <v>115</v>
      </c>
      <c r="B38" s="28" t="s">
        <v>116</v>
      </c>
      <c r="C38" s="28" t="s">
        <v>117</v>
      </c>
      <c r="D38" s="29">
        <v>9</v>
      </c>
      <c r="E38" s="29">
        <v>85.1</v>
      </c>
      <c r="F38" s="41">
        <v>84.24</v>
      </c>
      <c r="G38" s="21">
        <f t="shared" si="1"/>
        <v>84.67</v>
      </c>
      <c r="H38" s="17"/>
    </row>
    <row r="39" spans="1:8" ht="18.75">
      <c r="A39" s="9" t="s">
        <v>118</v>
      </c>
      <c r="B39" s="28" t="s">
        <v>119</v>
      </c>
      <c r="C39" s="28" t="s">
        <v>120</v>
      </c>
      <c r="D39" s="29">
        <v>33</v>
      </c>
      <c r="E39" s="29">
        <v>83.3</v>
      </c>
      <c r="F39" s="41">
        <v>85.68200000000002</v>
      </c>
      <c r="G39" s="21">
        <f t="shared" si="1"/>
        <v>84.49100000000001</v>
      </c>
      <c r="H39" s="16"/>
    </row>
    <row r="40" spans="1:8" ht="18.75">
      <c r="A40" s="9" t="s">
        <v>121</v>
      </c>
      <c r="B40" s="28" t="s">
        <v>122</v>
      </c>
      <c r="C40" s="28" t="s">
        <v>123</v>
      </c>
      <c r="D40" s="29">
        <v>25</v>
      </c>
      <c r="E40" s="29">
        <v>83.4</v>
      </c>
      <c r="F40" s="41">
        <v>85.05199999999999</v>
      </c>
      <c r="G40" s="21">
        <f t="shared" si="1"/>
        <v>84.226</v>
      </c>
      <c r="H40" s="17"/>
    </row>
    <row r="41" spans="1:8" ht="18.75">
      <c r="A41" s="9" t="s">
        <v>124</v>
      </c>
      <c r="B41" s="28" t="s">
        <v>125</v>
      </c>
      <c r="C41" s="30" t="s">
        <v>126</v>
      </c>
      <c r="D41" s="32">
        <v>41</v>
      </c>
      <c r="E41" s="29">
        <v>82.4</v>
      </c>
      <c r="F41" s="41">
        <v>85.538</v>
      </c>
      <c r="G41" s="21">
        <f t="shared" si="1"/>
        <v>83.969</v>
      </c>
      <c r="H41" s="16"/>
    </row>
    <row r="42" spans="1:8" ht="18.75">
      <c r="A42" s="9" t="s">
        <v>127</v>
      </c>
      <c r="B42" s="28" t="s">
        <v>128</v>
      </c>
      <c r="C42" s="28" t="s">
        <v>129</v>
      </c>
      <c r="D42" s="29">
        <v>43</v>
      </c>
      <c r="E42" s="29">
        <v>85.1</v>
      </c>
      <c r="F42" s="41">
        <v>82.66600000000001</v>
      </c>
      <c r="G42" s="21">
        <f t="shared" si="1"/>
        <v>83.88300000000001</v>
      </c>
      <c r="H42" s="17"/>
    </row>
    <row r="43" spans="1:8" ht="18.75">
      <c r="A43" s="9" t="s">
        <v>130</v>
      </c>
      <c r="B43" s="28" t="s">
        <v>131</v>
      </c>
      <c r="C43" s="28" t="s">
        <v>132</v>
      </c>
      <c r="D43" s="29">
        <v>8</v>
      </c>
      <c r="E43" s="29">
        <v>82.1</v>
      </c>
      <c r="F43" s="41">
        <v>85.16</v>
      </c>
      <c r="G43" s="21">
        <f t="shared" si="1"/>
        <v>83.63</v>
      </c>
      <c r="H43" s="16"/>
    </row>
    <row r="44" spans="1:8" ht="18.75">
      <c r="A44" s="9" t="s">
        <v>133</v>
      </c>
      <c r="B44" s="28" t="s">
        <v>134</v>
      </c>
      <c r="C44" s="28" t="s">
        <v>135</v>
      </c>
      <c r="D44" s="29">
        <v>22</v>
      </c>
      <c r="E44" s="29">
        <v>82.8</v>
      </c>
      <c r="F44" s="41">
        <v>84.012</v>
      </c>
      <c r="G44" s="21">
        <f t="shared" si="1"/>
        <v>83.406</v>
      </c>
      <c r="H44" s="16"/>
    </row>
    <row r="45" spans="1:8" ht="18.75">
      <c r="A45" s="9" t="s">
        <v>136</v>
      </c>
      <c r="B45" s="28" t="s">
        <v>137</v>
      </c>
      <c r="C45" s="28" t="s">
        <v>138</v>
      </c>
      <c r="D45" s="29">
        <v>14</v>
      </c>
      <c r="E45" s="29">
        <v>83.5</v>
      </c>
      <c r="F45" s="41">
        <v>83.18599999999999</v>
      </c>
      <c r="G45" s="21">
        <f t="shared" si="1"/>
        <v>83.34299999999999</v>
      </c>
      <c r="H45" s="17"/>
    </row>
    <row r="46" spans="1:8" ht="18.75">
      <c r="A46" s="9" t="s">
        <v>139</v>
      </c>
      <c r="B46" s="28" t="s">
        <v>140</v>
      </c>
      <c r="C46" s="28" t="s">
        <v>141</v>
      </c>
      <c r="D46" s="29">
        <v>46</v>
      </c>
      <c r="E46" s="29">
        <v>82.9</v>
      </c>
      <c r="F46" s="41">
        <v>83.74</v>
      </c>
      <c r="G46" s="21">
        <f t="shared" si="1"/>
        <v>83.32</v>
      </c>
      <c r="H46" s="16"/>
    </row>
    <row r="47" spans="1:8" ht="18.75">
      <c r="A47" s="9" t="s">
        <v>142</v>
      </c>
      <c r="B47" s="28" t="s">
        <v>143</v>
      </c>
      <c r="C47" s="30" t="s">
        <v>144</v>
      </c>
      <c r="D47" s="32">
        <v>47</v>
      </c>
      <c r="E47" s="29">
        <v>81.9</v>
      </c>
      <c r="F47" s="41">
        <v>84.542</v>
      </c>
      <c r="G47" s="21">
        <f t="shared" si="1"/>
        <v>83.221</v>
      </c>
      <c r="H47" s="16"/>
    </row>
    <row r="48" spans="1:8" ht="18.75">
      <c r="A48" s="9" t="s">
        <v>145</v>
      </c>
      <c r="B48" s="28" t="s">
        <v>146</v>
      </c>
      <c r="C48" s="28" t="s">
        <v>147</v>
      </c>
      <c r="D48" s="29">
        <v>45</v>
      </c>
      <c r="E48" s="29">
        <v>83.1</v>
      </c>
      <c r="F48" s="41">
        <v>82.168</v>
      </c>
      <c r="G48" s="21">
        <f t="shared" si="1"/>
        <v>82.634</v>
      </c>
      <c r="H48" s="16"/>
    </row>
    <row r="49" spans="1:8" ht="18.75">
      <c r="A49" s="9" t="s">
        <v>148</v>
      </c>
      <c r="B49" s="10" t="s">
        <v>149</v>
      </c>
      <c r="C49" s="10" t="s">
        <v>150</v>
      </c>
      <c r="D49" s="10">
        <v>36</v>
      </c>
      <c r="E49" s="10">
        <v>82.6</v>
      </c>
      <c r="F49" s="42">
        <v>82.622</v>
      </c>
      <c r="G49" s="21">
        <f t="shared" si="1"/>
        <v>82.61099999999999</v>
      </c>
      <c r="H49" s="16"/>
    </row>
    <row r="50" spans="1:8" ht="18.75">
      <c r="A50" s="9" t="s">
        <v>151</v>
      </c>
      <c r="B50" s="10" t="s">
        <v>152</v>
      </c>
      <c r="C50" s="10" t="s">
        <v>153</v>
      </c>
      <c r="D50" s="14" t="s">
        <v>154</v>
      </c>
      <c r="E50" s="10">
        <v>88.6</v>
      </c>
      <c r="F50" s="36"/>
      <c r="G50" s="21">
        <f t="shared" si="1"/>
        <v>44.3</v>
      </c>
      <c r="H50" s="16"/>
    </row>
    <row r="51" spans="1:8" ht="18.75">
      <c r="A51" s="9" t="s">
        <v>155</v>
      </c>
      <c r="B51" s="10" t="s">
        <v>156</v>
      </c>
      <c r="C51" s="10" t="s">
        <v>157</v>
      </c>
      <c r="D51" s="14" t="s">
        <v>154</v>
      </c>
      <c r="E51" s="10">
        <v>85.3</v>
      </c>
      <c r="F51" s="36"/>
      <c r="G51" s="21">
        <f t="shared" si="1"/>
        <v>42.65</v>
      </c>
      <c r="H51" s="17"/>
    </row>
    <row r="52" spans="1:8" ht="18.75">
      <c r="A52" s="9" t="s">
        <v>158</v>
      </c>
      <c r="B52" s="10" t="s">
        <v>159</v>
      </c>
      <c r="C52" s="10" t="s">
        <v>160</v>
      </c>
      <c r="D52" s="14" t="s">
        <v>154</v>
      </c>
      <c r="E52" s="10">
        <v>84.3</v>
      </c>
      <c r="F52" s="36"/>
      <c r="G52" s="21">
        <f t="shared" si="1"/>
        <v>42.15</v>
      </c>
      <c r="H52" s="17"/>
    </row>
    <row r="53" spans="1:8" ht="18.75">
      <c r="A53" s="9" t="s">
        <v>161</v>
      </c>
      <c r="B53" s="10" t="s">
        <v>162</v>
      </c>
      <c r="C53" s="10" t="s">
        <v>163</v>
      </c>
      <c r="D53" s="14" t="s">
        <v>154</v>
      </c>
      <c r="E53" s="10">
        <v>82.3</v>
      </c>
      <c r="F53" s="36"/>
      <c r="G53" s="21">
        <f t="shared" si="1"/>
        <v>41.15</v>
      </c>
      <c r="H53" s="16"/>
    </row>
    <row r="54" spans="1:8" ht="18.75">
      <c r="A54" s="9" t="s">
        <v>164</v>
      </c>
      <c r="B54" s="10" t="s">
        <v>165</v>
      </c>
      <c r="C54" s="14" t="s">
        <v>166</v>
      </c>
      <c r="D54" s="14" t="s">
        <v>154</v>
      </c>
      <c r="E54" s="10">
        <v>82</v>
      </c>
      <c r="F54" s="36"/>
      <c r="G54" s="21">
        <f t="shared" si="1"/>
        <v>41</v>
      </c>
      <c r="H54" s="16"/>
    </row>
  </sheetData>
  <sheetProtection/>
  <mergeCells count="1">
    <mergeCell ref="A1:H1"/>
  </mergeCells>
  <printOptions horizontalCentered="1"/>
  <pageMargins left="0.7479166666666667" right="0.7479166666666667" top="0.7868055555555555" bottom="0.5902777777777778" header="0.15694444444444444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"/>
  <sheetViews>
    <sheetView zoomScale="85" zoomScaleNormal="85" workbookViewId="0" topLeftCell="A1">
      <pane xSplit="1" ySplit="2" topLeftCell="B21" activePane="bottomRight" state="frozen"/>
      <selection pane="bottomRight" activeCell="A3" sqref="A3:A54"/>
    </sheetView>
  </sheetViews>
  <sheetFormatPr defaultColWidth="9.00390625" defaultRowHeight="14.25"/>
  <cols>
    <col min="1" max="2" width="11.625" style="37" customWidth="1"/>
    <col min="3" max="4" width="8.75390625" style="25" customWidth="1"/>
    <col min="5" max="6" width="9.875" style="25" customWidth="1"/>
    <col min="7" max="7" width="7.75390625" style="25" customWidth="1"/>
    <col min="8" max="8" width="28.25390625" style="25" customWidth="1"/>
    <col min="9" max="9" width="19.625" style="38" customWidth="1"/>
    <col min="10" max="16384" width="9.00390625" style="38" customWidth="1"/>
  </cols>
  <sheetData>
    <row r="1" spans="1:8" ht="24.75" customHeight="1">
      <c r="A1" s="39" t="s">
        <v>167</v>
      </c>
      <c r="B1" s="39"/>
      <c r="C1" s="40"/>
      <c r="D1" s="40"/>
      <c r="E1" s="40"/>
      <c r="F1" s="40"/>
      <c r="G1" s="40"/>
      <c r="H1" s="40"/>
    </row>
    <row r="2" spans="1:8" ht="18.75">
      <c r="A2" s="19" t="s">
        <v>1</v>
      </c>
      <c r="B2" s="19" t="s">
        <v>2</v>
      </c>
      <c r="C2" s="20" t="s">
        <v>3</v>
      </c>
      <c r="D2" s="20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ht="18.75">
      <c r="A3" s="9" t="s">
        <v>9</v>
      </c>
      <c r="B3" s="28" t="s">
        <v>168</v>
      </c>
      <c r="C3" s="28" t="s">
        <v>169</v>
      </c>
      <c r="D3" s="29">
        <v>41</v>
      </c>
      <c r="E3" s="29">
        <v>87.5</v>
      </c>
      <c r="F3" s="21">
        <v>89.89</v>
      </c>
      <c r="G3" s="21">
        <f aca="true" t="shared" si="0" ref="G3:G34">E3*0.5+F3*0.5</f>
        <v>88.695</v>
      </c>
      <c r="H3" s="18" t="s">
        <v>12</v>
      </c>
    </row>
    <row r="4" spans="1:8" ht="18.75">
      <c r="A4" s="9" t="s">
        <v>13</v>
      </c>
      <c r="B4" s="28" t="s">
        <v>170</v>
      </c>
      <c r="C4" s="28" t="s">
        <v>171</v>
      </c>
      <c r="D4" s="29">
        <v>43</v>
      </c>
      <c r="E4" s="29">
        <v>87.9</v>
      </c>
      <c r="F4" s="21">
        <v>89.112</v>
      </c>
      <c r="G4" s="21">
        <f t="shared" si="0"/>
        <v>88.506</v>
      </c>
      <c r="H4" s="18" t="s">
        <v>12</v>
      </c>
    </row>
    <row r="5" spans="1:8" ht="18.75">
      <c r="A5" s="9" t="s">
        <v>16</v>
      </c>
      <c r="B5" s="28" t="s">
        <v>172</v>
      </c>
      <c r="C5" s="28" t="s">
        <v>173</v>
      </c>
      <c r="D5" s="29">
        <v>21</v>
      </c>
      <c r="E5" s="29">
        <v>87.7</v>
      </c>
      <c r="F5" s="21">
        <v>88.61</v>
      </c>
      <c r="G5" s="21">
        <f t="shared" si="0"/>
        <v>88.155</v>
      </c>
      <c r="H5" s="18" t="s">
        <v>12</v>
      </c>
    </row>
    <row r="6" spans="1:8" ht="18.75">
      <c r="A6" s="9" t="s">
        <v>19</v>
      </c>
      <c r="B6" s="28" t="s">
        <v>174</v>
      </c>
      <c r="C6" s="28" t="s">
        <v>175</v>
      </c>
      <c r="D6" s="29">
        <v>6</v>
      </c>
      <c r="E6" s="29">
        <v>88.3</v>
      </c>
      <c r="F6" s="21">
        <v>87.76</v>
      </c>
      <c r="G6" s="21">
        <f t="shared" si="0"/>
        <v>88.03</v>
      </c>
      <c r="H6" s="18" t="s">
        <v>12</v>
      </c>
    </row>
    <row r="7" spans="1:8" ht="18.75">
      <c r="A7" s="9" t="s">
        <v>22</v>
      </c>
      <c r="B7" s="28" t="s">
        <v>176</v>
      </c>
      <c r="C7" s="28" t="s">
        <v>177</v>
      </c>
      <c r="D7" s="29">
        <v>19</v>
      </c>
      <c r="E7" s="29">
        <v>87.5</v>
      </c>
      <c r="F7" s="21">
        <v>88.16</v>
      </c>
      <c r="G7" s="21">
        <f t="shared" si="0"/>
        <v>87.83</v>
      </c>
      <c r="H7" s="18" t="s">
        <v>12</v>
      </c>
    </row>
    <row r="8" spans="1:8" ht="18.75">
      <c r="A8" s="9" t="s">
        <v>25</v>
      </c>
      <c r="B8" s="28" t="s">
        <v>178</v>
      </c>
      <c r="C8" s="28" t="s">
        <v>179</v>
      </c>
      <c r="D8" s="29">
        <v>13</v>
      </c>
      <c r="E8" s="29">
        <v>85.6</v>
      </c>
      <c r="F8" s="21">
        <v>90.02000000000001</v>
      </c>
      <c r="G8" s="21">
        <f t="shared" si="0"/>
        <v>87.81</v>
      </c>
      <c r="H8" s="18" t="s">
        <v>12</v>
      </c>
    </row>
    <row r="9" spans="1:8" ht="18.75">
      <c r="A9" s="9" t="s">
        <v>28</v>
      </c>
      <c r="B9" s="28" t="s">
        <v>180</v>
      </c>
      <c r="C9" s="28" t="s">
        <v>181</v>
      </c>
      <c r="D9" s="29">
        <v>18</v>
      </c>
      <c r="E9" s="29">
        <v>87.6</v>
      </c>
      <c r="F9" s="21">
        <v>87.73999999999998</v>
      </c>
      <c r="G9" s="21">
        <f t="shared" si="0"/>
        <v>87.66999999999999</v>
      </c>
      <c r="H9" s="18" t="s">
        <v>12</v>
      </c>
    </row>
    <row r="10" spans="1:8" ht="18.75">
      <c r="A10" s="9" t="s">
        <v>31</v>
      </c>
      <c r="B10" s="28" t="s">
        <v>182</v>
      </c>
      <c r="C10" s="28" t="s">
        <v>183</v>
      </c>
      <c r="D10" s="29">
        <v>42</v>
      </c>
      <c r="E10" s="29">
        <v>87.1</v>
      </c>
      <c r="F10" s="21">
        <v>87.992</v>
      </c>
      <c r="G10" s="21">
        <f t="shared" si="0"/>
        <v>87.54599999999999</v>
      </c>
      <c r="H10" s="18" t="s">
        <v>12</v>
      </c>
    </row>
    <row r="11" spans="1:8" ht="18.75">
      <c r="A11" s="9" t="s">
        <v>34</v>
      </c>
      <c r="B11" s="28" t="s">
        <v>184</v>
      </c>
      <c r="C11" s="28" t="s">
        <v>185</v>
      </c>
      <c r="D11" s="29">
        <v>17</v>
      </c>
      <c r="E11" s="29">
        <v>87.7</v>
      </c>
      <c r="F11" s="21">
        <v>86.72</v>
      </c>
      <c r="G11" s="21">
        <f t="shared" si="0"/>
        <v>87.21000000000001</v>
      </c>
      <c r="H11" s="18" t="s">
        <v>12</v>
      </c>
    </row>
    <row r="12" spans="1:8" ht="18.75">
      <c r="A12" s="9" t="s">
        <v>37</v>
      </c>
      <c r="B12" s="28" t="s">
        <v>186</v>
      </c>
      <c r="C12" s="28" t="s">
        <v>187</v>
      </c>
      <c r="D12" s="29">
        <v>23</v>
      </c>
      <c r="E12" s="29">
        <v>84.9</v>
      </c>
      <c r="F12" s="22">
        <v>89.51000000000002</v>
      </c>
      <c r="G12" s="21">
        <f t="shared" si="0"/>
        <v>87.20500000000001</v>
      </c>
      <c r="H12" s="18" t="s">
        <v>12</v>
      </c>
    </row>
    <row r="13" spans="1:8" ht="18.75">
      <c r="A13" s="9" t="s">
        <v>40</v>
      </c>
      <c r="B13" s="28" t="s">
        <v>188</v>
      </c>
      <c r="C13" s="28" t="s">
        <v>189</v>
      </c>
      <c r="D13" s="29">
        <v>28</v>
      </c>
      <c r="E13" s="29">
        <v>86.5</v>
      </c>
      <c r="F13" s="21">
        <v>87.43</v>
      </c>
      <c r="G13" s="21">
        <f t="shared" si="0"/>
        <v>86.965</v>
      </c>
      <c r="H13" s="18" t="s">
        <v>12</v>
      </c>
    </row>
    <row r="14" spans="1:8" ht="18.75">
      <c r="A14" s="9" t="s">
        <v>43</v>
      </c>
      <c r="B14" s="28" t="s">
        <v>190</v>
      </c>
      <c r="C14" s="28" t="s">
        <v>191</v>
      </c>
      <c r="D14" s="29">
        <v>29</v>
      </c>
      <c r="E14" s="29">
        <v>85.9</v>
      </c>
      <c r="F14" s="21">
        <v>87.82400000000001</v>
      </c>
      <c r="G14" s="21">
        <f t="shared" si="0"/>
        <v>86.86200000000001</v>
      </c>
      <c r="H14" s="18" t="s">
        <v>12</v>
      </c>
    </row>
    <row r="15" spans="1:8" ht="18.75">
      <c r="A15" s="9" t="s">
        <v>46</v>
      </c>
      <c r="B15" s="28" t="s">
        <v>192</v>
      </c>
      <c r="C15" s="28" t="s">
        <v>193</v>
      </c>
      <c r="D15" s="29">
        <v>4</v>
      </c>
      <c r="E15" s="29">
        <v>84.1</v>
      </c>
      <c r="F15" s="21">
        <v>89.38</v>
      </c>
      <c r="G15" s="21">
        <f t="shared" si="0"/>
        <v>86.74</v>
      </c>
      <c r="H15" s="18" t="s">
        <v>12</v>
      </c>
    </row>
    <row r="16" spans="1:8" ht="18.75">
      <c r="A16" s="9" t="s">
        <v>49</v>
      </c>
      <c r="B16" s="28" t="s">
        <v>194</v>
      </c>
      <c r="C16" s="30" t="s">
        <v>195</v>
      </c>
      <c r="D16" s="29">
        <v>20</v>
      </c>
      <c r="E16" s="29">
        <v>85</v>
      </c>
      <c r="F16" s="22">
        <v>88.45</v>
      </c>
      <c r="G16" s="21">
        <f t="shared" si="0"/>
        <v>86.725</v>
      </c>
      <c r="H16" s="18" t="s">
        <v>12</v>
      </c>
    </row>
    <row r="17" spans="1:8" ht="18.75">
      <c r="A17" s="9" t="s">
        <v>52</v>
      </c>
      <c r="B17" s="28" t="s">
        <v>196</v>
      </c>
      <c r="C17" s="28" t="s">
        <v>197</v>
      </c>
      <c r="D17" s="29">
        <v>12</v>
      </c>
      <c r="E17" s="29">
        <v>85.8</v>
      </c>
      <c r="F17" s="21">
        <v>87.44000000000001</v>
      </c>
      <c r="G17" s="21">
        <f t="shared" si="0"/>
        <v>86.62</v>
      </c>
      <c r="H17" s="18" t="s">
        <v>12</v>
      </c>
    </row>
    <row r="18" spans="1:8" ht="18.75">
      <c r="A18" s="9" t="s">
        <v>55</v>
      </c>
      <c r="B18" s="28" t="s">
        <v>198</v>
      </c>
      <c r="C18" s="28" t="s">
        <v>199</v>
      </c>
      <c r="D18" s="29">
        <v>11</v>
      </c>
      <c r="E18" s="29">
        <v>84</v>
      </c>
      <c r="F18" s="21">
        <v>88.76</v>
      </c>
      <c r="G18" s="21">
        <f t="shared" si="0"/>
        <v>86.38</v>
      </c>
      <c r="H18" s="18" t="s">
        <v>12</v>
      </c>
    </row>
    <row r="19" spans="1:8" ht="18.75">
      <c r="A19" s="9" t="s">
        <v>58</v>
      </c>
      <c r="B19" s="28" t="s">
        <v>200</v>
      </c>
      <c r="C19" s="28" t="s">
        <v>201</v>
      </c>
      <c r="D19" s="29">
        <v>7</v>
      </c>
      <c r="E19" s="29">
        <v>84.3</v>
      </c>
      <c r="F19" s="21">
        <v>88.44</v>
      </c>
      <c r="G19" s="21">
        <f t="shared" si="0"/>
        <v>86.37</v>
      </c>
      <c r="H19" s="18" t="s">
        <v>12</v>
      </c>
    </row>
    <row r="20" spans="1:8" ht="18.75">
      <c r="A20" s="9" t="s">
        <v>61</v>
      </c>
      <c r="B20" s="28" t="s">
        <v>202</v>
      </c>
      <c r="C20" s="28" t="s">
        <v>203</v>
      </c>
      <c r="D20" s="29">
        <v>38</v>
      </c>
      <c r="E20" s="29">
        <v>85.6</v>
      </c>
      <c r="F20" s="21">
        <v>87.11</v>
      </c>
      <c r="G20" s="21">
        <f t="shared" si="0"/>
        <v>86.35499999999999</v>
      </c>
      <c r="H20" s="18" t="s">
        <v>12</v>
      </c>
    </row>
    <row r="21" spans="1:8" ht="18.75">
      <c r="A21" s="9" t="s">
        <v>64</v>
      </c>
      <c r="B21" s="28" t="s">
        <v>204</v>
      </c>
      <c r="C21" s="30" t="s">
        <v>205</v>
      </c>
      <c r="D21" s="29">
        <v>30</v>
      </c>
      <c r="E21" s="29">
        <v>84.7</v>
      </c>
      <c r="F21" s="21">
        <v>87.91</v>
      </c>
      <c r="G21" s="21">
        <f t="shared" si="0"/>
        <v>86.305</v>
      </c>
      <c r="H21" s="18" t="s">
        <v>12</v>
      </c>
    </row>
    <row r="22" spans="1:8" ht="18.75">
      <c r="A22" s="9" t="s">
        <v>67</v>
      </c>
      <c r="B22" s="28" t="s">
        <v>206</v>
      </c>
      <c r="C22" s="28" t="s">
        <v>207</v>
      </c>
      <c r="D22" s="29">
        <v>34</v>
      </c>
      <c r="E22" s="29">
        <v>86.9</v>
      </c>
      <c r="F22" s="21">
        <v>85.68999999999998</v>
      </c>
      <c r="G22" s="21">
        <f t="shared" si="0"/>
        <v>86.29499999999999</v>
      </c>
      <c r="H22" s="18" t="s">
        <v>12</v>
      </c>
    </row>
    <row r="23" spans="1:8" ht="18.75">
      <c r="A23" s="9" t="s">
        <v>70</v>
      </c>
      <c r="B23" s="28" t="s">
        <v>208</v>
      </c>
      <c r="C23" s="28" t="s">
        <v>209</v>
      </c>
      <c r="D23" s="29">
        <v>37</v>
      </c>
      <c r="E23" s="29">
        <v>85.1</v>
      </c>
      <c r="F23" s="21">
        <v>87.33</v>
      </c>
      <c r="G23" s="21">
        <f t="shared" si="0"/>
        <v>86.215</v>
      </c>
      <c r="H23" s="18" t="s">
        <v>12</v>
      </c>
    </row>
    <row r="24" spans="1:8" ht="18.75">
      <c r="A24" s="9" t="s">
        <v>73</v>
      </c>
      <c r="B24" s="28" t="s">
        <v>210</v>
      </c>
      <c r="C24" s="28" t="s">
        <v>211</v>
      </c>
      <c r="D24" s="29">
        <v>27</v>
      </c>
      <c r="E24" s="29">
        <v>84</v>
      </c>
      <c r="F24" s="21">
        <v>88.36999999999999</v>
      </c>
      <c r="G24" s="21">
        <f t="shared" si="0"/>
        <v>86.185</v>
      </c>
      <c r="H24" s="18" t="s">
        <v>12</v>
      </c>
    </row>
    <row r="25" spans="1:8" ht="18.75">
      <c r="A25" s="9" t="s">
        <v>76</v>
      </c>
      <c r="B25" s="28" t="s">
        <v>212</v>
      </c>
      <c r="C25" s="28" t="s">
        <v>213</v>
      </c>
      <c r="D25" s="29">
        <v>35</v>
      </c>
      <c r="E25" s="29">
        <v>83.8</v>
      </c>
      <c r="F25" s="21">
        <v>88.29</v>
      </c>
      <c r="G25" s="21">
        <f t="shared" si="0"/>
        <v>86.04499999999999</v>
      </c>
      <c r="H25" s="18" t="s">
        <v>12</v>
      </c>
    </row>
    <row r="26" spans="1:8" ht="18.75">
      <c r="A26" s="9" t="s">
        <v>79</v>
      </c>
      <c r="B26" s="28" t="s">
        <v>214</v>
      </c>
      <c r="C26" s="30" t="s">
        <v>215</v>
      </c>
      <c r="D26" s="29">
        <v>14</v>
      </c>
      <c r="E26" s="29">
        <v>86.4</v>
      </c>
      <c r="F26" s="21">
        <v>85.57</v>
      </c>
      <c r="G26" s="21">
        <f t="shared" si="0"/>
        <v>85.98500000000001</v>
      </c>
      <c r="H26" s="18" t="s">
        <v>12</v>
      </c>
    </row>
    <row r="27" spans="1:8" ht="18.75">
      <c r="A27" s="9" t="s">
        <v>82</v>
      </c>
      <c r="B27" s="28" t="s">
        <v>216</v>
      </c>
      <c r="C27" s="28" t="s">
        <v>217</v>
      </c>
      <c r="D27" s="29">
        <v>39</v>
      </c>
      <c r="E27" s="29">
        <v>87.5</v>
      </c>
      <c r="F27" s="21">
        <v>84.29</v>
      </c>
      <c r="G27" s="21">
        <f t="shared" si="0"/>
        <v>85.89500000000001</v>
      </c>
      <c r="H27" s="18" t="s">
        <v>12</v>
      </c>
    </row>
    <row r="28" spans="1:8" ht="18.75">
      <c r="A28" s="9" t="s">
        <v>85</v>
      </c>
      <c r="B28" s="28" t="s">
        <v>218</v>
      </c>
      <c r="C28" s="28" t="s">
        <v>219</v>
      </c>
      <c r="D28" s="29">
        <v>2</v>
      </c>
      <c r="E28" s="29">
        <v>82.7</v>
      </c>
      <c r="F28" s="21">
        <v>89.07</v>
      </c>
      <c r="G28" s="21">
        <f t="shared" si="0"/>
        <v>85.885</v>
      </c>
      <c r="H28" s="18" t="s">
        <v>12</v>
      </c>
    </row>
    <row r="29" spans="1:8" ht="18.75">
      <c r="A29" s="9" t="s">
        <v>88</v>
      </c>
      <c r="B29" s="28" t="s">
        <v>220</v>
      </c>
      <c r="C29" s="28" t="s">
        <v>221</v>
      </c>
      <c r="D29" s="29">
        <v>36</v>
      </c>
      <c r="E29" s="29">
        <v>85.2</v>
      </c>
      <c r="F29" s="21">
        <v>86.51</v>
      </c>
      <c r="G29" s="21">
        <f t="shared" si="0"/>
        <v>85.85499999999999</v>
      </c>
      <c r="H29" s="18"/>
    </row>
    <row r="30" spans="1:8" ht="18.75">
      <c r="A30" s="9" t="s">
        <v>91</v>
      </c>
      <c r="B30" s="28" t="s">
        <v>222</v>
      </c>
      <c r="C30" s="28" t="s">
        <v>223</v>
      </c>
      <c r="D30" s="29">
        <v>10</v>
      </c>
      <c r="E30" s="29">
        <v>84.1</v>
      </c>
      <c r="F30" s="21">
        <v>87.44</v>
      </c>
      <c r="G30" s="21">
        <f t="shared" si="0"/>
        <v>85.77</v>
      </c>
      <c r="H30" s="18"/>
    </row>
    <row r="31" spans="1:8" ht="18.75">
      <c r="A31" s="9" t="s">
        <v>94</v>
      </c>
      <c r="B31" s="28" t="s">
        <v>224</v>
      </c>
      <c r="C31" s="28" t="s">
        <v>225</v>
      </c>
      <c r="D31" s="29">
        <v>15</v>
      </c>
      <c r="E31" s="29">
        <v>83.6</v>
      </c>
      <c r="F31" s="21">
        <v>87.87</v>
      </c>
      <c r="G31" s="21">
        <f t="shared" si="0"/>
        <v>85.735</v>
      </c>
      <c r="H31" s="18"/>
    </row>
    <row r="32" spans="1:8" ht="18.75">
      <c r="A32" s="9" t="s">
        <v>97</v>
      </c>
      <c r="B32" s="28" t="s">
        <v>226</v>
      </c>
      <c r="C32" s="28" t="s">
        <v>227</v>
      </c>
      <c r="D32" s="29">
        <v>16</v>
      </c>
      <c r="E32" s="29">
        <v>86.2</v>
      </c>
      <c r="F32" s="21">
        <v>84.99</v>
      </c>
      <c r="G32" s="21">
        <f t="shared" si="0"/>
        <v>85.595</v>
      </c>
      <c r="H32" s="18"/>
    </row>
    <row r="33" spans="1:8" ht="18.75">
      <c r="A33" s="9" t="s">
        <v>100</v>
      </c>
      <c r="B33" s="28" t="s">
        <v>228</v>
      </c>
      <c r="C33" s="28" t="s">
        <v>229</v>
      </c>
      <c r="D33" s="29">
        <v>8</v>
      </c>
      <c r="E33" s="29">
        <v>84.5</v>
      </c>
      <c r="F33" s="21">
        <v>86.58</v>
      </c>
      <c r="G33" s="21">
        <f t="shared" si="0"/>
        <v>85.53999999999999</v>
      </c>
      <c r="H33" s="18"/>
    </row>
    <row r="34" spans="1:8" ht="18.75">
      <c r="A34" s="9" t="s">
        <v>103</v>
      </c>
      <c r="B34" s="28" t="s">
        <v>230</v>
      </c>
      <c r="C34" s="28" t="s">
        <v>231</v>
      </c>
      <c r="D34" s="29">
        <v>44</v>
      </c>
      <c r="E34" s="29">
        <v>83.9</v>
      </c>
      <c r="F34" s="21">
        <v>86.976</v>
      </c>
      <c r="G34" s="21">
        <f t="shared" si="0"/>
        <v>85.438</v>
      </c>
      <c r="H34" s="18"/>
    </row>
    <row r="35" spans="1:8" ht="18.75">
      <c r="A35" s="9" t="s">
        <v>106</v>
      </c>
      <c r="B35" s="28" t="s">
        <v>232</v>
      </c>
      <c r="C35" s="28" t="s">
        <v>233</v>
      </c>
      <c r="D35" s="29">
        <v>22</v>
      </c>
      <c r="E35" s="29">
        <v>83.2</v>
      </c>
      <c r="F35" s="21">
        <v>87.63999999999999</v>
      </c>
      <c r="G35" s="21">
        <f aca="true" t="shared" si="1" ref="G35:G54">E35*0.5+F35*0.5</f>
        <v>85.41999999999999</v>
      </c>
      <c r="H35" s="18"/>
    </row>
    <row r="36" spans="1:8" ht="18.75">
      <c r="A36" s="9" t="s">
        <v>109</v>
      </c>
      <c r="B36" s="28" t="s">
        <v>234</v>
      </c>
      <c r="C36" s="30" t="s">
        <v>235</v>
      </c>
      <c r="D36" s="32">
        <v>32</v>
      </c>
      <c r="E36" s="29">
        <v>82.2</v>
      </c>
      <c r="F36" s="21">
        <v>88.38</v>
      </c>
      <c r="G36" s="21">
        <f t="shared" si="1"/>
        <v>85.28999999999999</v>
      </c>
      <c r="H36" s="18"/>
    </row>
    <row r="37" spans="1:8" ht="18.75">
      <c r="A37" s="9" t="s">
        <v>112</v>
      </c>
      <c r="B37" s="28" t="s">
        <v>236</v>
      </c>
      <c r="C37" s="28" t="s">
        <v>237</v>
      </c>
      <c r="D37" s="29">
        <v>1</v>
      </c>
      <c r="E37" s="29">
        <v>86.2</v>
      </c>
      <c r="F37" s="21">
        <v>84.25</v>
      </c>
      <c r="G37" s="21">
        <f t="shared" si="1"/>
        <v>85.225</v>
      </c>
      <c r="H37" s="18"/>
    </row>
    <row r="38" spans="1:8" ht="18.75">
      <c r="A38" s="9" t="s">
        <v>115</v>
      </c>
      <c r="B38" s="28" t="s">
        <v>238</v>
      </c>
      <c r="C38" s="28" t="s">
        <v>239</v>
      </c>
      <c r="D38" s="29">
        <v>24</v>
      </c>
      <c r="E38" s="29">
        <v>84.8</v>
      </c>
      <c r="F38" s="22">
        <v>85.39</v>
      </c>
      <c r="G38" s="21">
        <f t="shared" si="1"/>
        <v>85.095</v>
      </c>
      <c r="H38" s="18"/>
    </row>
    <row r="39" spans="1:8" ht="18.75">
      <c r="A39" s="9" t="s">
        <v>118</v>
      </c>
      <c r="B39" s="28" t="s">
        <v>240</v>
      </c>
      <c r="C39" s="28" t="s">
        <v>241</v>
      </c>
      <c r="D39" s="29">
        <v>5</v>
      </c>
      <c r="E39" s="29">
        <v>86.8</v>
      </c>
      <c r="F39" s="21">
        <v>83.30999999999999</v>
      </c>
      <c r="G39" s="21">
        <f t="shared" si="1"/>
        <v>85.05499999999999</v>
      </c>
      <c r="H39" s="18"/>
    </row>
    <row r="40" spans="1:8" ht="18.75">
      <c r="A40" s="9" t="s">
        <v>121</v>
      </c>
      <c r="B40" s="28" t="s">
        <v>242</v>
      </c>
      <c r="C40" s="30" t="s">
        <v>243</v>
      </c>
      <c r="D40" s="29">
        <v>25</v>
      </c>
      <c r="E40" s="29">
        <v>82.7</v>
      </c>
      <c r="F40" s="21">
        <v>87.09</v>
      </c>
      <c r="G40" s="21">
        <f t="shared" si="1"/>
        <v>84.89500000000001</v>
      </c>
      <c r="H40" s="18"/>
    </row>
    <row r="41" spans="1:8" ht="18.75">
      <c r="A41" s="9" t="s">
        <v>124</v>
      </c>
      <c r="B41" s="28" t="s">
        <v>244</v>
      </c>
      <c r="C41" s="28" t="s">
        <v>245</v>
      </c>
      <c r="D41" s="29">
        <v>9</v>
      </c>
      <c r="E41" s="29">
        <v>86.1</v>
      </c>
      <c r="F41" s="21">
        <v>83.64</v>
      </c>
      <c r="G41" s="21">
        <f t="shared" si="1"/>
        <v>84.87</v>
      </c>
      <c r="H41" s="18"/>
    </row>
    <row r="42" spans="1:8" ht="18.75">
      <c r="A42" s="9" t="s">
        <v>127</v>
      </c>
      <c r="B42" s="28" t="s">
        <v>246</v>
      </c>
      <c r="C42" s="28" t="s">
        <v>247</v>
      </c>
      <c r="D42" s="29">
        <v>31</v>
      </c>
      <c r="E42" s="29">
        <v>82</v>
      </c>
      <c r="F42" s="21">
        <v>87.73</v>
      </c>
      <c r="G42" s="21">
        <f t="shared" si="1"/>
        <v>84.86500000000001</v>
      </c>
      <c r="H42" s="18"/>
    </row>
    <row r="43" spans="1:8" ht="18.75">
      <c r="A43" s="9" t="s">
        <v>130</v>
      </c>
      <c r="B43" s="28" t="s">
        <v>248</v>
      </c>
      <c r="C43" s="28" t="s">
        <v>249</v>
      </c>
      <c r="D43" s="29">
        <v>46</v>
      </c>
      <c r="E43" s="29">
        <v>83.4</v>
      </c>
      <c r="F43" s="21">
        <v>86.312</v>
      </c>
      <c r="G43" s="21">
        <f t="shared" si="1"/>
        <v>84.856</v>
      </c>
      <c r="H43" s="18"/>
    </row>
    <row r="44" spans="1:8" ht="18.75">
      <c r="A44" s="9" t="s">
        <v>133</v>
      </c>
      <c r="B44" s="28" t="s">
        <v>250</v>
      </c>
      <c r="C44" s="28" t="s">
        <v>251</v>
      </c>
      <c r="D44" s="29">
        <v>33</v>
      </c>
      <c r="E44" s="29">
        <v>82.9</v>
      </c>
      <c r="F44" s="21">
        <v>86.63000000000001</v>
      </c>
      <c r="G44" s="21">
        <f t="shared" si="1"/>
        <v>84.76500000000001</v>
      </c>
      <c r="H44" s="17"/>
    </row>
    <row r="45" spans="1:8" ht="18.75">
      <c r="A45" s="9" t="s">
        <v>136</v>
      </c>
      <c r="B45" s="28" t="s">
        <v>252</v>
      </c>
      <c r="C45" s="28" t="s">
        <v>253</v>
      </c>
      <c r="D45" s="29">
        <v>45</v>
      </c>
      <c r="E45" s="29">
        <v>82.1</v>
      </c>
      <c r="F45" s="21">
        <v>86.418</v>
      </c>
      <c r="G45" s="21">
        <f t="shared" si="1"/>
        <v>84.259</v>
      </c>
      <c r="H45" s="17"/>
    </row>
    <row r="46" spans="1:8" ht="18.75">
      <c r="A46" s="9" t="s">
        <v>139</v>
      </c>
      <c r="B46" s="28" t="s">
        <v>254</v>
      </c>
      <c r="C46" s="28" t="s">
        <v>255</v>
      </c>
      <c r="D46" s="29">
        <v>26</v>
      </c>
      <c r="E46" s="29">
        <v>82.6</v>
      </c>
      <c r="F46" s="21">
        <v>85.1</v>
      </c>
      <c r="G46" s="21">
        <f t="shared" si="1"/>
        <v>83.85</v>
      </c>
      <c r="H46" s="17"/>
    </row>
    <row r="47" spans="1:8" ht="18.75">
      <c r="A47" s="9" t="s">
        <v>142</v>
      </c>
      <c r="B47" s="28" t="s">
        <v>256</v>
      </c>
      <c r="C47" s="28" t="s">
        <v>257</v>
      </c>
      <c r="D47" s="29">
        <v>47</v>
      </c>
      <c r="E47" s="29">
        <v>83.6</v>
      </c>
      <c r="F47" s="21">
        <v>83.732</v>
      </c>
      <c r="G47" s="21">
        <f t="shared" si="1"/>
        <v>83.666</v>
      </c>
      <c r="H47" s="17"/>
    </row>
    <row r="48" spans="1:8" ht="18.75">
      <c r="A48" s="9" t="s">
        <v>145</v>
      </c>
      <c r="B48" s="28" t="s">
        <v>258</v>
      </c>
      <c r="C48" s="28" t="s">
        <v>259</v>
      </c>
      <c r="D48" s="29">
        <v>3</v>
      </c>
      <c r="E48" s="29">
        <v>83</v>
      </c>
      <c r="F48" s="21">
        <v>84.33</v>
      </c>
      <c r="G48" s="21">
        <f t="shared" si="1"/>
        <v>83.66499999999999</v>
      </c>
      <c r="H48" s="17"/>
    </row>
    <row r="49" spans="1:8" ht="18.75">
      <c r="A49" s="9" t="s">
        <v>148</v>
      </c>
      <c r="B49" s="28" t="s">
        <v>260</v>
      </c>
      <c r="C49" s="28" t="s">
        <v>261</v>
      </c>
      <c r="D49" s="29">
        <v>40</v>
      </c>
      <c r="E49" s="29">
        <v>82.8</v>
      </c>
      <c r="F49" s="21">
        <v>84.29</v>
      </c>
      <c r="G49" s="21">
        <f t="shared" si="1"/>
        <v>83.54499999999999</v>
      </c>
      <c r="H49" s="17"/>
    </row>
    <row r="50" spans="1:8" ht="18.75">
      <c r="A50" s="9" t="s">
        <v>151</v>
      </c>
      <c r="B50" s="28" t="s">
        <v>262</v>
      </c>
      <c r="C50" s="30" t="s">
        <v>263</v>
      </c>
      <c r="D50" s="32">
        <v>49</v>
      </c>
      <c r="E50" s="29">
        <v>82.2</v>
      </c>
      <c r="F50" s="21">
        <v>83.14000000000001</v>
      </c>
      <c r="G50" s="21">
        <f t="shared" si="1"/>
        <v>82.67000000000002</v>
      </c>
      <c r="H50" s="17"/>
    </row>
    <row r="51" spans="1:8" ht="18.75">
      <c r="A51" s="9" t="s">
        <v>155</v>
      </c>
      <c r="B51" s="28" t="s">
        <v>264</v>
      </c>
      <c r="C51" s="28" t="s">
        <v>265</v>
      </c>
      <c r="D51" s="29">
        <v>48</v>
      </c>
      <c r="E51" s="29">
        <v>82.1</v>
      </c>
      <c r="F51" s="21">
        <v>82.97200000000001</v>
      </c>
      <c r="G51" s="21">
        <f t="shared" si="1"/>
        <v>82.536</v>
      </c>
      <c r="H51" s="17"/>
    </row>
    <row r="52" spans="1:8" ht="18.75">
      <c r="A52" s="9" t="s">
        <v>158</v>
      </c>
      <c r="B52" s="10" t="s">
        <v>266</v>
      </c>
      <c r="C52" s="10" t="s">
        <v>267</v>
      </c>
      <c r="D52" s="14" t="s">
        <v>154</v>
      </c>
      <c r="E52" s="36">
        <v>88.8</v>
      </c>
      <c r="F52" s="21"/>
      <c r="G52" s="21">
        <f t="shared" si="1"/>
        <v>44.4</v>
      </c>
      <c r="H52" s="17"/>
    </row>
    <row r="53" spans="1:8" ht="18.75">
      <c r="A53" s="9" t="s">
        <v>161</v>
      </c>
      <c r="B53" s="10" t="s">
        <v>268</v>
      </c>
      <c r="C53" s="10" t="s">
        <v>269</v>
      </c>
      <c r="D53" s="14" t="s">
        <v>154</v>
      </c>
      <c r="E53" s="36">
        <v>87.3</v>
      </c>
      <c r="F53" s="21"/>
      <c r="G53" s="21">
        <f t="shared" si="1"/>
        <v>43.65</v>
      </c>
      <c r="H53" s="17"/>
    </row>
    <row r="54" spans="1:8" ht="18.75">
      <c r="A54" s="9" t="s">
        <v>164</v>
      </c>
      <c r="B54" s="10" t="s">
        <v>270</v>
      </c>
      <c r="C54" s="10" t="s">
        <v>271</v>
      </c>
      <c r="D54" s="14" t="s">
        <v>154</v>
      </c>
      <c r="E54" s="36">
        <v>84.4</v>
      </c>
      <c r="F54" s="17"/>
      <c r="G54" s="21">
        <f t="shared" si="1"/>
        <v>42.2</v>
      </c>
      <c r="H54" s="17"/>
    </row>
  </sheetData>
  <sheetProtection/>
  <mergeCells count="1">
    <mergeCell ref="A1:H1"/>
  </mergeCells>
  <printOptions horizontalCentered="1"/>
  <pageMargins left="0.7479166666666667" right="0.7479166666666667" top="1.0625" bottom="0.9048611111111111" header="0.2361111111111111" footer="0.156944444444444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"/>
  <sheetViews>
    <sheetView zoomScale="85" zoomScaleNormal="85" workbookViewId="0" topLeftCell="A1">
      <pane xSplit="1" ySplit="2" topLeftCell="B18" activePane="bottomRight" state="frozen"/>
      <selection pane="bottomRight" activeCell="A29" sqref="A29:IV29"/>
    </sheetView>
  </sheetViews>
  <sheetFormatPr defaultColWidth="36.625" defaultRowHeight="14.25"/>
  <cols>
    <col min="1" max="2" width="6.625" style="26" customWidth="1"/>
    <col min="3" max="4" width="8.75390625" style="26" customWidth="1"/>
    <col min="5" max="6" width="9.875" style="26" customWidth="1"/>
    <col min="7" max="7" width="7.75390625" style="26" customWidth="1"/>
    <col min="8" max="8" width="32.125" style="26" customWidth="1"/>
    <col min="9" max="16384" width="36.625" style="26" customWidth="1"/>
  </cols>
  <sheetData>
    <row r="1" spans="1:8" ht="22.5">
      <c r="A1" s="27" t="s">
        <v>272</v>
      </c>
      <c r="B1" s="27"/>
      <c r="C1" s="27"/>
      <c r="D1" s="27"/>
      <c r="E1" s="27"/>
      <c r="F1" s="27"/>
      <c r="G1" s="27"/>
      <c r="H1" s="27"/>
    </row>
    <row r="2" spans="1:8" ht="18.75">
      <c r="A2" s="19" t="s">
        <v>1</v>
      </c>
      <c r="B2" s="19" t="s">
        <v>2</v>
      </c>
      <c r="C2" s="20" t="s">
        <v>3</v>
      </c>
      <c r="D2" s="20" t="s">
        <v>4</v>
      </c>
      <c r="E2" s="18" t="s">
        <v>5</v>
      </c>
      <c r="F2" s="18" t="s">
        <v>6</v>
      </c>
      <c r="G2" s="18" t="s">
        <v>7</v>
      </c>
      <c r="H2" s="18" t="s">
        <v>273</v>
      </c>
    </row>
    <row r="3" spans="1:8" s="25" customFormat="1" ht="18.75">
      <c r="A3" s="9" t="s">
        <v>9</v>
      </c>
      <c r="B3" s="28" t="s">
        <v>274</v>
      </c>
      <c r="C3" s="28" t="s">
        <v>275</v>
      </c>
      <c r="D3" s="29">
        <v>1</v>
      </c>
      <c r="E3" s="29">
        <v>88.6</v>
      </c>
      <c r="F3" s="21">
        <v>88.268</v>
      </c>
      <c r="G3" s="21">
        <f aca="true" t="shared" si="0" ref="G3:G34">E3*0.5+F3*0.5</f>
        <v>88.434</v>
      </c>
      <c r="H3" s="18" t="s">
        <v>12</v>
      </c>
    </row>
    <row r="4" spans="1:8" s="25" customFormat="1" ht="18.75">
      <c r="A4" s="9" t="s">
        <v>13</v>
      </c>
      <c r="B4" s="28" t="s">
        <v>276</v>
      </c>
      <c r="C4" s="28" t="s">
        <v>277</v>
      </c>
      <c r="D4" s="29">
        <v>2</v>
      </c>
      <c r="E4" s="29">
        <v>85.5</v>
      </c>
      <c r="F4" s="21">
        <v>86.34</v>
      </c>
      <c r="G4" s="21">
        <f t="shared" si="0"/>
        <v>85.92</v>
      </c>
      <c r="H4" s="18" t="s">
        <v>12</v>
      </c>
    </row>
    <row r="5" spans="1:8" s="25" customFormat="1" ht="18.75">
      <c r="A5" s="9" t="s">
        <v>16</v>
      </c>
      <c r="B5" s="28" t="s">
        <v>278</v>
      </c>
      <c r="C5" s="28" t="s">
        <v>279</v>
      </c>
      <c r="D5" s="29">
        <v>3</v>
      </c>
      <c r="E5" s="29">
        <v>88.5</v>
      </c>
      <c r="F5" s="21">
        <v>85.736</v>
      </c>
      <c r="G5" s="21">
        <f t="shared" si="0"/>
        <v>87.118</v>
      </c>
      <c r="H5" s="18" t="s">
        <v>12</v>
      </c>
    </row>
    <row r="6" spans="1:8" s="25" customFormat="1" ht="18.75">
      <c r="A6" s="9" t="s">
        <v>19</v>
      </c>
      <c r="B6" s="28" t="s">
        <v>280</v>
      </c>
      <c r="C6" s="28" t="s">
        <v>281</v>
      </c>
      <c r="D6" s="29">
        <v>5</v>
      </c>
      <c r="E6" s="29">
        <v>88.2</v>
      </c>
      <c r="F6" s="21">
        <v>87.13199999999999</v>
      </c>
      <c r="G6" s="21">
        <f t="shared" si="0"/>
        <v>87.666</v>
      </c>
      <c r="H6" s="18" t="s">
        <v>12</v>
      </c>
    </row>
    <row r="7" spans="1:8" s="25" customFormat="1" ht="18.75">
      <c r="A7" s="9" t="s">
        <v>22</v>
      </c>
      <c r="B7" s="28" t="s">
        <v>282</v>
      </c>
      <c r="C7" s="28" t="s">
        <v>283</v>
      </c>
      <c r="D7" s="29">
        <v>6</v>
      </c>
      <c r="E7" s="29">
        <v>87.1</v>
      </c>
      <c r="F7" s="21">
        <v>86.91</v>
      </c>
      <c r="G7" s="21">
        <f t="shared" si="0"/>
        <v>87.005</v>
      </c>
      <c r="H7" s="18" t="s">
        <v>12</v>
      </c>
    </row>
    <row r="8" spans="1:8" s="25" customFormat="1" ht="18.75">
      <c r="A8" s="9" t="s">
        <v>25</v>
      </c>
      <c r="B8" s="28" t="s">
        <v>284</v>
      </c>
      <c r="C8" s="30" t="s">
        <v>285</v>
      </c>
      <c r="D8" s="29">
        <v>7</v>
      </c>
      <c r="E8" s="31">
        <v>83.5</v>
      </c>
      <c r="F8" s="21">
        <v>88.04999999999998</v>
      </c>
      <c r="G8" s="21">
        <f t="shared" si="0"/>
        <v>85.77499999999999</v>
      </c>
      <c r="H8" s="18" t="s">
        <v>12</v>
      </c>
    </row>
    <row r="9" spans="1:8" s="25" customFormat="1" ht="18.75">
      <c r="A9" s="9" t="s">
        <v>28</v>
      </c>
      <c r="B9" s="28" t="s">
        <v>286</v>
      </c>
      <c r="C9" s="28" t="s">
        <v>287</v>
      </c>
      <c r="D9" s="29">
        <v>10</v>
      </c>
      <c r="E9" s="29">
        <v>89.7</v>
      </c>
      <c r="F9" s="21">
        <v>81.648</v>
      </c>
      <c r="G9" s="21">
        <f t="shared" si="0"/>
        <v>85.674</v>
      </c>
      <c r="H9" s="18" t="s">
        <v>12</v>
      </c>
    </row>
    <row r="10" spans="1:8" s="25" customFormat="1" ht="18.75">
      <c r="A10" s="9" t="s">
        <v>31</v>
      </c>
      <c r="B10" s="28" t="s">
        <v>288</v>
      </c>
      <c r="C10" s="28" t="s">
        <v>289</v>
      </c>
      <c r="D10" s="29">
        <v>12</v>
      </c>
      <c r="E10" s="29">
        <v>83.5</v>
      </c>
      <c r="F10" s="21">
        <v>88.48400000000001</v>
      </c>
      <c r="G10" s="21">
        <f t="shared" si="0"/>
        <v>85.992</v>
      </c>
      <c r="H10" s="18" t="s">
        <v>12</v>
      </c>
    </row>
    <row r="11" spans="1:8" s="25" customFormat="1" ht="18.75">
      <c r="A11" s="9" t="s">
        <v>34</v>
      </c>
      <c r="B11" s="28" t="s">
        <v>290</v>
      </c>
      <c r="C11" s="28" t="s">
        <v>291</v>
      </c>
      <c r="D11" s="29">
        <v>14</v>
      </c>
      <c r="E11" s="29">
        <v>91.2</v>
      </c>
      <c r="F11" s="21">
        <v>86.278</v>
      </c>
      <c r="G11" s="21">
        <f t="shared" si="0"/>
        <v>88.739</v>
      </c>
      <c r="H11" s="18" t="s">
        <v>12</v>
      </c>
    </row>
    <row r="12" spans="1:8" s="25" customFormat="1" ht="18.75">
      <c r="A12" s="9" t="s">
        <v>37</v>
      </c>
      <c r="B12" s="28" t="s">
        <v>292</v>
      </c>
      <c r="C12" s="28" t="s">
        <v>293</v>
      </c>
      <c r="D12" s="29">
        <v>15</v>
      </c>
      <c r="E12" s="29">
        <v>86.9</v>
      </c>
      <c r="F12" s="21">
        <v>85.47200000000001</v>
      </c>
      <c r="G12" s="21">
        <f t="shared" si="0"/>
        <v>86.186</v>
      </c>
      <c r="H12" s="18" t="s">
        <v>12</v>
      </c>
    </row>
    <row r="13" spans="1:8" s="25" customFormat="1" ht="18.75">
      <c r="A13" s="9" t="s">
        <v>40</v>
      </c>
      <c r="B13" s="28" t="s">
        <v>294</v>
      </c>
      <c r="C13" s="28" t="s">
        <v>295</v>
      </c>
      <c r="D13" s="29">
        <v>16</v>
      </c>
      <c r="E13" s="29">
        <v>85.3</v>
      </c>
      <c r="F13" s="21">
        <v>88.22600000000001</v>
      </c>
      <c r="G13" s="21">
        <f t="shared" si="0"/>
        <v>86.763</v>
      </c>
      <c r="H13" s="18" t="s">
        <v>12</v>
      </c>
    </row>
    <row r="14" spans="1:8" s="25" customFormat="1" ht="18.75">
      <c r="A14" s="9" t="s">
        <v>43</v>
      </c>
      <c r="B14" s="28" t="s">
        <v>296</v>
      </c>
      <c r="C14" s="28" t="s">
        <v>297</v>
      </c>
      <c r="D14" s="29">
        <v>17</v>
      </c>
      <c r="E14" s="29">
        <v>87.5</v>
      </c>
      <c r="F14" s="21">
        <v>84.2</v>
      </c>
      <c r="G14" s="21">
        <f t="shared" si="0"/>
        <v>85.85</v>
      </c>
      <c r="H14" s="18" t="s">
        <v>12</v>
      </c>
    </row>
    <row r="15" spans="1:8" s="25" customFormat="1" ht="18.75">
      <c r="A15" s="9" t="s">
        <v>46</v>
      </c>
      <c r="B15" s="28" t="s">
        <v>298</v>
      </c>
      <c r="C15" s="28" t="s">
        <v>299</v>
      </c>
      <c r="D15" s="29">
        <v>19</v>
      </c>
      <c r="E15" s="29">
        <v>85.1</v>
      </c>
      <c r="F15" s="21">
        <v>87.292</v>
      </c>
      <c r="G15" s="21">
        <f t="shared" si="0"/>
        <v>86.196</v>
      </c>
      <c r="H15" s="18" t="s">
        <v>12</v>
      </c>
    </row>
    <row r="16" spans="1:8" s="25" customFormat="1" ht="18.75">
      <c r="A16" s="9" t="s">
        <v>49</v>
      </c>
      <c r="B16" s="28" t="s">
        <v>300</v>
      </c>
      <c r="C16" s="28" t="s">
        <v>301</v>
      </c>
      <c r="D16" s="29">
        <v>21</v>
      </c>
      <c r="E16" s="29">
        <v>86</v>
      </c>
      <c r="F16" s="21">
        <v>89.554</v>
      </c>
      <c r="G16" s="21">
        <f t="shared" si="0"/>
        <v>87.777</v>
      </c>
      <c r="H16" s="18" t="s">
        <v>12</v>
      </c>
    </row>
    <row r="17" spans="1:8" s="25" customFormat="1" ht="18.75">
      <c r="A17" s="9" t="s">
        <v>52</v>
      </c>
      <c r="B17" s="28" t="s">
        <v>302</v>
      </c>
      <c r="C17" s="28" t="s">
        <v>303</v>
      </c>
      <c r="D17" s="29">
        <v>22</v>
      </c>
      <c r="E17" s="29">
        <v>87.2</v>
      </c>
      <c r="F17" s="21">
        <v>90.55800000000002</v>
      </c>
      <c r="G17" s="21">
        <f t="shared" si="0"/>
        <v>88.87900000000002</v>
      </c>
      <c r="H17" s="18" t="s">
        <v>12</v>
      </c>
    </row>
    <row r="18" spans="1:8" s="25" customFormat="1" ht="18.75">
      <c r="A18" s="9" t="s">
        <v>55</v>
      </c>
      <c r="B18" s="28" t="s">
        <v>304</v>
      </c>
      <c r="C18" s="28" t="s">
        <v>305</v>
      </c>
      <c r="D18" s="29">
        <v>26</v>
      </c>
      <c r="E18" s="29">
        <v>88.4</v>
      </c>
      <c r="F18" s="21">
        <v>87.32600000000001</v>
      </c>
      <c r="G18" s="21">
        <f t="shared" si="0"/>
        <v>87.863</v>
      </c>
      <c r="H18" s="18" t="s">
        <v>12</v>
      </c>
    </row>
    <row r="19" spans="1:8" s="25" customFormat="1" ht="18.75">
      <c r="A19" s="9" t="s">
        <v>58</v>
      </c>
      <c r="B19" s="28" t="s">
        <v>306</v>
      </c>
      <c r="C19" s="30" t="s">
        <v>307</v>
      </c>
      <c r="D19" s="32">
        <v>35</v>
      </c>
      <c r="E19" s="29">
        <v>83.6</v>
      </c>
      <c r="F19" s="21">
        <v>88.93800000000002</v>
      </c>
      <c r="G19" s="21">
        <f t="shared" si="0"/>
        <v>86.269</v>
      </c>
      <c r="H19" s="18" t="s">
        <v>12</v>
      </c>
    </row>
    <row r="20" spans="1:8" s="25" customFormat="1" ht="18.75">
      <c r="A20" s="9" t="s">
        <v>61</v>
      </c>
      <c r="B20" s="28" t="s">
        <v>308</v>
      </c>
      <c r="C20" s="28" t="s">
        <v>309</v>
      </c>
      <c r="D20" s="29">
        <v>37</v>
      </c>
      <c r="E20" s="29">
        <v>85.1</v>
      </c>
      <c r="F20" s="21">
        <v>89.19</v>
      </c>
      <c r="G20" s="21">
        <f t="shared" si="0"/>
        <v>87.145</v>
      </c>
      <c r="H20" s="18" t="s">
        <v>12</v>
      </c>
    </row>
    <row r="21" spans="1:8" s="25" customFormat="1" ht="18.75">
      <c r="A21" s="9" t="s">
        <v>64</v>
      </c>
      <c r="B21" s="28" t="s">
        <v>310</v>
      </c>
      <c r="C21" s="28" t="s">
        <v>311</v>
      </c>
      <c r="D21" s="29">
        <v>39</v>
      </c>
      <c r="E21" s="29">
        <v>87.5</v>
      </c>
      <c r="F21" s="21">
        <v>91.47399999999999</v>
      </c>
      <c r="G21" s="21">
        <f t="shared" si="0"/>
        <v>89.487</v>
      </c>
      <c r="H21" s="18" t="s">
        <v>12</v>
      </c>
    </row>
    <row r="22" spans="1:8" s="25" customFormat="1" ht="18.75">
      <c r="A22" s="9" t="s">
        <v>67</v>
      </c>
      <c r="B22" s="28" t="s">
        <v>312</v>
      </c>
      <c r="C22" s="28" t="s">
        <v>313</v>
      </c>
      <c r="D22" s="29">
        <v>40</v>
      </c>
      <c r="E22" s="29">
        <v>87.6</v>
      </c>
      <c r="F22" s="21">
        <v>83.598</v>
      </c>
      <c r="G22" s="21">
        <f t="shared" si="0"/>
        <v>85.59899999999999</v>
      </c>
      <c r="H22" s="18" t="s">
        <v>12</v>
      </c>
    </row>
    <row r="23" spans="1:8" s="25" customFormat="1" ht="18.75">
      <c r="A23" s="9" t="s">
        <v>70</v>
      </c>
      <c r="B23" s="28" t="s">
        <v>314</v>
      </c>
      <c r="C23" s="28" t="s">
        <v>315</v>
      </c>
      <c r="D23" s="29">
        <v>45</v>
      </c>
      <c r="E23" s="29">
        <v>85.3</v>
      </c>
      <c r="F23" s="21">
        <v>87.938</v>
      </c>
      <c r="G23" s="21">
        <f t="shared" si="0"/>
        <v>86.619</v>
      </c>
      <c r="H23" s="18" t="s">
        <v>12</v>
      </c>
    </row>
    <row r="24" spans="1:8" s="25" customFormat="1" ht="18.75">
      <c r="A24" s="9" t="s">
        <v>73</v>
      </c>
      <c r="B24" s="28" t="s">
        <v>316</v>
      </c>
      <c r="C24" s="28" t="s">
        <v>317</v>
      </c>
      <c r="D24" s="29">
        <v>46</v>
      </c>
      <c r="E24" s="29">
        <v>86.8</v>
      </c>
      <c r="F24" s="21">
        <v>86.27</v>
      </c>
      <c r="G24" s="21">
        <f t="shared" si="0"/>
        <v>86.535</v>
      </c>
      <c r="H24" s="18" t="s">
        <v>12</v>
      </c>
    </row>
    <row r="25" spans="1:8" s="25" customFormat="1" ht="18.75">
      <c r="A25" s="9" t="s">
        <v>76</v>
      </c>
      <c r="B25" s="28" t="s">
        <v>318</v>
      </c>
      <c r="C25" s="28" t="s">
        <v>319</v>
      </c>
      <c r="D25" s="29">
        <v>49</v>
      </c>
      <c r="E25" s="29">
        <v>87.7</v>
      </c>
      <c r="F25" s="21">
        <v>88.06999999999998</v>
      </c>
      <c r="G25" s="21">
        <f t="shared" si="0"/>
        <v>87.88499999999999</v>
      </c>
      <c r="H25" s="18" t="s">
        <v>12</v>
      </c>
    </row>
    <row r="26" spans="1:8" s="25" customFormat="1" ht="18.75">
      <c r="A26" s="9" t="s">
        <v>79</v>
      </c>
      <c r="B26" s="28" t="s">
        <v>320</v>
      </c>
      <c r="C26" s="28" t="s">
        <v>321</v>
      </c>
      <c r="D26" s="29">
        <v>51</v>
      </c>
      <c r="E26" s="29">
        <v>86.6</v>
      </c>
      <c r="F26" s="21">
        <v>86.742</v>
      </c>
      <c r="G26" s="21">
        <f t="shared" si="0"/>
        <v>86.67099999999999</v>
      </c>
      <c r="H26" s="18" t="s">
        <v>12</v>
      </c>
    </row>
    <row r="27" spans="1:8" s="25" customFormat="1" ht="18.75">
      <c r="A27" s="9" t="s">
        <v>82</v>
      </c>
      <c r="B27" s="28" t="s">
        <v>322</v>
      </c>
      <c r="C27" s="30" t="s">
        <v>323</v>
      </c>
      <c r="D27" s="32">
        <v>52</v>
      </c>
      <c r="E27" s="29">
        <v>83.6</v>
      </c>
      <c r="F27" s="21">
        <v>89.914</v>
      </c>
      <c r="G27" s="21">
        <f t="shared" si="0"/>
        <v>86.757</v>
      </c>
      <c r="H27" s="18" t="s">
        <v>12</v>
      </c>
    </row>
    <row r="28" spans="1:8" s="25" customFormat="1" ht="18.75">
      <c r="A28" s="9" t="s">
        <v>85</v>
      </c>
      <c r="B28" s="28" t="s">
        <v>324</v>
      </c>
      <c r="C28" s="28" t="s">
        <v>325</v>
      </c>
      <c r="D28" s="29">
        <v>53</v>
      </c>
      <c r="E28" s="29">
        <v>85.2</v>
      </c>
      <c r="F28" s="21">
        <v>87.412</v>
      </c>
      <c r="G28" s="21">
        <f t="shared" si="0"/>
        <v>86.30600000000001</v>
      </c>
      <c r="H28" s="18" t="s">
        <v>12</v>
      </c>
    </row>
    <row r="29" spans="1:8" s="25" customFormat="1" ht="18.75">
      <c r="A29" s="9" t="s">
        <v>88</v>
      </c>
      <c r="B29" s="28" t="s">
        <v>326</v>
      </c>
      <c r="C29" s="28" t="s">
        <v>327</v>
      </c>
      <c r="D29" s="29">
        <v>56</v>
      </c>
      <c r="E29" s="29">
        <v>84.9</v>
      </c>
      <c r="F29" s="21">
        <v>90.25</v>
      </c>
      <c r="G29" s="21">
        <f t="shared" si="0"/>
        <v>87.575</v>
      </c>
      <c r="H29" s="18" t="s">
        <v>12</v>
      </c>
    </row>
    <row r="30" spans="1:8" s="25" customFormat="1" ht="18.75">
      <c r="A30" s="9" t="s">
        <v>91</v>
      </c>
      <c r="B30" s="28" t="s">
        <v>328</v>
      </c>
      <c r="C30" s="28" t="s">
        <v>329</v>
      </c>
      <c r="D30" s="33">
        <v>4</v>
      </c>
      <c r="E30" s="33">
        <v>84.5</v>
      </c>
      <c r="F30" s="21">
        <v>84.482</v>
      </c>
      <c r="G30" s="21">
        <f t="shared" si="0"/>
        <v>84.491</v>
      </c>
      <c r="H30" s="34"/>
    </row>
    <row r="31" spans="1:8" s="25" customFormat="1" ht="18.75">
      <c r="A31" s="9" t="s">
        <v>94</v>
      </c>
      <c r="B31" s="28" t="s">
        <v>330</v>
      </c>
      <c r="C31" s="29" t="s">
        <v>331</v>
      </c>
      <c r="D31" s="10">
        <v>8</v>
      </c>
      <c r="E31" s="35">
        <v>83.5</v>
      </c>
      <c r="F31" s="21">
        <v>79.89599999999999</v>
      </c>
      <c r="G31" s="21">
        <f t="shared" si="0"/>
        <v>81.698</v>
      </c>
      <c r="H31" s="16"/>
    </row>
    <row r="32" spans="1:8" s="25" customFormat="1" ht="18.75">
      <c r="A32" s="9" t="s">
        <v>97</v>
      </c>
      <c r="B32" s="28" t="s">
        <v>332</v>
      </c>
      <c r="C32" s="29" t="s">
        <v>333</v>
      </c>
      <c r="D32" s="10">
        <v>9</v>
      </c>
      <c r="E32" s="10">
        <v>88.5</v>
      </c>
      <c r="F32" s="21">
        <v>79.626</v>
      </c>
      <c r="G32" s="21">
        <f t="shared" si="0"/>
        <v>84.063</v>
      </c>
      <c r="H32" s="17"/>
    </row>
    <row r="33" spans="1:8" s="25" customFormat="1" ht="18.75">
      <c r="A33" s="9" t="s">
        <v>100</v>
      </c>
      <c r="B33" s="28" t="s">
        <v>334</v>
      </c>
      <c r="C33" s="29" t="s">
        <v>335</v>
      </c>
      <c r="D33" s="10">
        <v>11</v>
      </c>
      <c r="E33" s="10">
        <v>83.7</v>
      </c>
      <c r="F33" s="21">
        <v>82.808</v>
      </c>
      <c r="G33" s="21">
        <f t="shared" si="0"/>
        <v>83.254</v>
      </c>
      <c r="H33" s="16"/>
    </row>
    <row r="34" spans="1:8" s="25" customFormat="1" ht="18.75">
      <c r="A34" s="9" t="s">
        <v>103</v>
      </c>
      <c r="B34" s="28" t="s">
        <v>336</v>
      </c>
      <c r="C34" s="32" t="s">
        <v>337</v>
      </c>
      <c r="D34" s="10">
        <v>13</v>
      </c>
      <c r="E34" s="10">
        <v>85.2</v>
      </c>
      <c r="F34" s="21">
        <v>83.06400000000001</v>
      </c>
      <c r="G34" s="21">
        <f t="shared" si="0"/>
        <v>84.132</v>
      </c>
      <c r="H34" s="17"/>
    </row>
    <row r="35" spans="1:8" s="25" customFormat="1" ht="18.75">
      <c r="A35" s="9" t="s">
        <v>106</v>
      </c>
      <c r="B35" s="28" t="s">
        <v>338</v>
      </c>
      <c r="C35" s="29" t="s">
        <v>339</v>
      </c>
      <c r="D35" s="10">
        <v>18</v>
      </c>
      <c r="E35" s="10">
        <v>86.5</v>
      </c>
      <c r="F35" s="21">
        <v>82.878</v>
      </c>
      <c r="G35" s="21">
        <f aca="true" t="shared" si="1" ref="G35:G66">E35*0.5+F35*0.5</f>
        <v>84.689</v>
      </c>
      <c r="H35" s="15"/>
    </row>
    <row r="36" spans="1:8" s="25" customFormat="1" ht="18.75">
      <c r="A36" s="9" t="s">
        <v>109</v>
      </c>
      <c r="B36" s="28" t="s">
        <v>340</v>
      </c>
      <c r="C36" s="29" t="s">
        <v>341</v>
      </c>
      <c r="D36" s="10">
        <v>20</v>
      </c>
      <c r="E36" s="10">
        <v>84.9</v>
      </c>
      <c r="F36" s="21">
        <v>83.35</v>
      </c>
      <c r="G36" s="21">
        <f t="shared" si="1"/>
        <v>84.125</v>
      </c>
      <c r="H36" s="17"/>
    </row>
    <row r="37" spans="1:8" s="25" customFormat="1" ht="18.75">
      <c r="A37" s="9" t="s">
        <v>112</v>
      </c>
      <c r="B37" s="28" t="s">
        <v>342</v>
      </c>
      <c r="C37" s="29" t="s">
        <v>343</v>
      </c>
      <c r="D37" s="10">
        <v>23</v>
      </c>
      <c r="E37" s="10">
        <v>87</v>
      </c>
      <c r="F37" s="21">
        <v>83.84799999999998</v>
      </c>
      <c r="G37" s="21">
        <f t="shared" si="1"/>
        <v>85.42399999999999</v>
      </c>
      <c r="H37" s="15"/>
    </row>
    <row r="38" spans="1:8" ht="18.75">
      <c r="A38" s="9" t="s">
        <v>115</v>
      </c>
      <c r="B38" s="28" t="s">
        <v>344</v>
      </c>
      <c r="C38" s="29" t="s">
        <v>345</v>
      </c>
      <c r="D38" s="10">
        <v>24</v>
      </c>
      <c r="E38" s="10">
        <v>83.6</v>
      </c>
      <c r="F38" s="21">
        <v>82.628</v>
      </c>
      <c r="G38" s="21">
        <f t="shared" si="1"/>
        <v>83.114</v>
      </c>
      <c r="H38" s="16"/>
    </row>
    <row r="39" spans="1:8" ht="18.75">
      <c r="A39" s="9" t="s">
        <v>118</v>
      </c>
      <c r="B39" s="28" t="s">
        <v>346</v>
      </c>
      <c r="C39" s="29" t="s">
        <v>347</v>
      </c>
      <c r="D39" s="10">
        <v>25</v>
      </c>
      <c r="E39" s="10">
        <v>83.8</v>
      </c>
      <c r="F39" s="21">
        <v>86.852</v>
      </c>
      <c r="G39" s="21">
        <f t="shared" si="1"/>
        <v>85.326</v>
      </c>
      <c r="H39" s="16"/>
    </row>
    <row r="40" spans="1:8" ht="18.75">
      <c r="A40" s="9" t="s">
        <v>121</v>
      </c>
      <c r="B40" s="28" t="s">
        <v>348</v>
      </c>
      <c r="C40" s="29" t="s">
        <v>349</v>
      </c>
      <c r="D40" s="10">
        <v>27</v>
      </c>
      <c r="E40" s="10">
        <v>83.5</v>
      </c>
      <c r="F40" s="21">
        <v>82.84</v>
      </c>
      <c r="G40" s="21">
        <f t="shared" si="1"/>
        <v>83.17</v>
      </c>
      <c r="H40" s="16"/>
    </row>
    <row r="41" spans="1:8" ht="18.75">
      <c r="A41" s="9" t="s">
        <v>124</v>
      </c>
      <c r="B41" s="28" t="s">
        <v>350</v>
      </c>
      <c r="C41" s="29" t="s">
        <v>351</v>
      </c>
      <c r="D41" s="10">
        <v>28</v>
      </c>
      <c r="E41" s="10">
        <v>84.6</v>
      </c>
      <c r="F41" s="21">
        <v>84.22200000000001</v>
      </c>
      <c r="G41" s="21">
        <f t="shared" si="1"/>
        <v>84.411</v>
      </c>
      <c r="H41" s="16"/>
    </row>
    <row r="42" spans="1:8" ht="18.75">
      <c r="A42" s="9" t="s">
        <v>127</v>
      </c>
      <c r="B42" s="28" t="s">
        <v>352</v>
      </c>
      <c r="C42" s="29" t="s">
        <v>353</v>
      </c>
      <c r="D42" s="10">
        <v>29</v>
      </c>
      <c r="E42" s="10">
        <v>84.7</v>
      </c>
      <c r="F42" s="21">
        <v>82.68199999999999</v>
      </c>
      <c r="G42" s="21">
        <f t="shared" si="1"/>
        <v>83.691</v>
      </c>
      <c r="H42" s="16"/>
    </row>
    <row r="43" spans="1:8" ht="18.75">
      <c r="A43" s="9" t="s">
        <v>130</v>
      </c>
      <c r="B43" s="28" t="s">
        <v>354</v>
      </c>
      <c r="C43" s="29" t="s">
        <v>355</v>
      </c>
      <c r="D43" s="10">
        <v>30</v>
      </c>
      <c r="E43" s="10">
        <v>84</v>
      </c>
      <c r="F43" s="21">
        <v>85.11</v>
      </c>
      <c r="G43" s="21">
        <f t="shared" si="1"/>
        <v>84.555</v>
      </c>
      <c r="H43" s="16"/>
    </row>
    <row r="44" spans="1:8" ht="18.75">
      <c r="A44" s="9" t="s">
        <v>133</v>
      </c>
      <c r="B44" s="28" t="s">
        <v>356</v>
      </c>
      <c r="C44" s="29" t="s">
        <v>357</v>
      </c>
      <c r="D44" s="10">
        <v>31</v>
      </c>
      <c r="E44" s="10">
        <v>85.2</v>
      </c>
      <c r="F44" s="21">
        <v>84.70599999999999</v>
      </c>
      <c r="G44" s="21">
        <f t="shared" si="1"/>
        <v>84.953</v>
      </c>
      <c r="H44" s="17"/>
    </row>
    <row r="45" spans="1:8" ht="18.75">
      <c r="A45" s="9" t="s">
        <v>136</v>
      </c>
      <c r="B45" s="28" t="s">
        <v>358</v>
      </c>
      <c r="C45" s="29" t="s">
        <v>359</v>
      </c>
      <c r="D45" s="10">
        <v>32</v>
      </c>
      <c r="E45" s="10">
        <v>83.9</v>
      </c>
      <c r="F45" s="21">
        <v>83.858</v>
      </c>
      <c r="G45" s="21">
        <f t="shared" si="1"/>
        <v>83.879</v>
      </c>
      <c r="H45" s="16"/>
    </row>
    <row r="46" spans="1:8" ht="18.75">
      <c r="A46" s="9" t="s">
        <v>139</v>
      </c>
      <c r="B46" s="28" t="s">
        <v>360</v>
      </c>
      <c r="C46" s="32" t="s">
        <v>361</v>
      </c>
      <c r="D46" s="10">
        <v>33</v>
      </c>
      <c r="E46" s="10">
        <v>86.1</v>
      </c>
      <c r="F46" s="21">
        <v>80.814</v>
      </c>
      <c r="G46" s="21">
        <f t="shared" si="1"/>
        <v>83.457</v>
      </c>
      <c r="H46" s="15"/>
    </row>
    <row r="47" spans="1:8" ht="18.75">
      <c r="A47" s="9" t="s">
        <v>142</v>
      </c>
      <c r="B47" s="28" t="s">
        <v>362</v>
      </c>
      <c r="C47" s="29" t="s">
        <v>363</v>
      </c>
      <c r="D47" s="10">
        <v>34</v>
      </c>
      <c r="E47" s="10">
        <v>86.8</v>
      </c>
      <c r="F47" s="21">
        <v>76.98599999999999</v>
      </c>
      <c r="G47" s="21">
        <f t="shared" si="1"/>
        <v>81.893</v>
      </c>
      <c r="H47" s="15"/>
    </row>
    <row r="48" spans="1:8" ht="18.75">
      <c r="A48" s="9" t="s">
        <v>145</v>
      </c>
      <c r="B48" s="28" t="s">
        <v>364</v>
      </c>
      <c r="C48" s="29" t="s">
        <v>365</v>
      </c>
      <c r="D48" s="10">
        <v>36</v>
      </c>
      <c r="E48" s="10">
        <v>84.6</v>
      </c>
      <c r="F48" s="21">
        <v>84.398</v>
      </c>
      <c r="G48" s="21">
        <f t="shared" si="1"/>
        <v>84.499</v>
      </c>
      <c r="H48" s="16"/>
    </row>
    <row r="49" spans="1:8" ht="18.75">
      <c r="A49" s="9" t="s">
        <v>148</v>
      </c>
      <c r="B49" s="28" t="s">
        <v>366</v>
      </c>
      <c r="C49" s="29" t="s">
        <v>367</v>
      </c>
      <c r="D49" s="10">
        <v>38</v>
      </c>
      <c r="E49" s="10">
        <v>85.2</v>
      </c>
      <c r="F49" s="21">
        <v>85.718</v>
      </c>
      <c r="G49" s="21">
        <f t="shared" si="1"/>
        <v>85.459</v>
      </c>
      <c r="H49" s="17"/>
    </row>
    <row r="50" spans="1:8" ht="18.75">
      <c r="A50" s="9" t="s">
        <v>151</v>
      </c>
      <c r="B50" s="28" t="s">
        <v>368</v>
      </c>
      <c r="C50" s="29" t="s">
        <v>369</v>
      </c>
      <c r="D50" s="10">
        <v>41</v>
      </c>
      <c r="E50" s="10">
        <v>83.6</v>
      </c>
      <c r="F50" s="21">
        <v>85.46799999999999</v>
      </c>
      <c r="G50" s="21">
        <f t="shared" si="1"/>
        <v>84.53399999999999</v>
      </c>
      <c r="H50" s="16"/>
    </row>
    <row r="51" spans="1:8" ht="18.75">
      <c r="A51" s="9" t="s">
        <v>155</v>
      </c>
      <c r="B51" s="28" t="s">
        <v>370</v>
      </c>
      <c r="C51" s="29" t="s">
        <v>371</v>
      </c>
      <c r="D51" s="10">
        <v>42</v>
      </c>
      <c r="E51" s="10">
        <v>86.7</v>
      </c>
      <c r="F51" s="21">
        <v>82.714</v>
      </c>
      <c r="G51" s="21">
        <f t="shared" si="1"/>
        <v>84.707</v>
      </c>
      <c r="H51" s="15"/>
    </row>
    <row r="52" spans="1:8" ht="18.75">
      <c r="A52" s="9" t="s">
        <v>158</v>
      </c>
      <c r="B52" s="28" t="s">
        <v>372</v>
      </c>
      <c r="C52" s="29" t="s">
        <v>373</v>
      </c>
      <c r="D52" s="10">
        <v>43</v>
      </c>
      <c r="E52" s="10">
        <v>84</v>
      </c>
      <c r="F52" s="21">
        <v>85.078</v>
      </c>
      <c r="G52" s="21">
        <f t="shared" si="1"/>
        <v>84.539</v>
      </c>
      <c r="H52" s="16"/>
    </row>
    <row r="53" spans="1:8" ht="18.75">
      <c r="A53" s="9" t="s">
        <v>161</v>
      </c>
      <c r="B53" s="28" t="s">
        <v>374</v>
      </c>
      <c r="C53" s="29" t="s">
        <v>375</v>
      </c>
      <c r="D53" s="10">
        <v>44</v>
      </c>
      <c r="E53" s="10">
        <v>87.3</v>
      </c>
      <c r="F53" s="21">
        <v>83.304</v>
      </c>
      <c r="G53" s="21">
        <f t="shared" si="1"/>
        <v>85.30199999999999</v>
      </c>
      <c r="H53" s="17"/>
    </row>
    <row r="54" spans="1:8" ht="18.75">
      <c r="A54" s="9" t="s">
        <v>164</v>
      </c>
      <c r="B54" s="28" t="s">
        <v>376</v>
      </c>
      <c r="C54" s="29" t="s">
        <v>377</v>
      </c>
      <c r="D54" s="10">
        <v>47</v>
      </c>
      <c r="E54" s="10">
        <v>84.2</v>
      </c>
      <c r="F54" s="21">
        <v>78.626</v>
      </c>
      <c r="G54" s="21">
        <f t="shared" si="1"/>
        <v>81.41300000000001</v>
      </c>
      <c r="H54" s="16"/>
    </row>
    <row r="55" spans="1:8" ht="18.75">
      <c r="A55" s="9" t="s">
        <v>378</v>
      </c>
      <c r="B55" s="28" t="s">
        <v>379</v>
      </c>
      <c r="C55" s="29" t="s">
        <v>380</v>
      </c>
      <c r="D55" s="10">
        <v>48</v>
      </c>
      <c r="E55" s="10">
        <v>84.5</v>
      </c>
      <c r="F55" s="21">
        <v>80.66600000000001</v>
      </c>
      <c r="G55" s="21">
        <f t="shared" si="1"/>
        <v>82.583</v>
      </c>
      <c r="H55" s="16"/>
    </row>
    <row r="56" spans="1:8" ht="18.75">
      <c r="A56" s="9" t="s">
        <v>381</v>
      </c>
      <c r="B56" s="10" t="s">
        <v>382</v>
      </c>
      <c r="C56" s="36" t="s">
        <v>383</v>
      </c>
      <c r="D56" s="10">
        <v>50</v>
      </c>
      <c r="E56" s="10">
        <v>85.9</v>
      </c>
      <c r="F56" s="21">
        <v>81.28</v>
      </c>
      <c r="G56" s="21">
        <f t="shared" si="1"/>
        <v>83.59</v>
      </c>
      <c r="H56" s="17"/>
    </row>
    <row r="57" spans="1:8" ht="18.75">
      <c r="A57" s="9" t="s">
        <v>384</v>
      </c>
      <c r="B57" s="10" t="s">
        <v>385</v>
      </c>
      <c r="C57" s="36" t="s">
        <v>386</v>
      </c>
      <c r="D57" s="10">
        <v>54</v>
      </c>
      <c r="E57" s="10">
        <v>86.1</v>
      </c>
      <c r="F57" s="21">
        <v>82.642</v>
      </c>
      <c r="G57" s="21">
        <f t="shared" si="1"/>
        <v>84.371</v>
      </c>
      <c r="H57" s="17"/>
    </row>
    <row r="58" spans="1:8" ht="18.75">
      <c r="A58" s="9" t="s">
        <v>387</v>
      </c>
      <c r="B58" s="10" t="s">
        <v>388</v>
      </c>
      <c r="C58" s="36" t="s">
        <v>389</v>
      </c>
      <c r="D58" s="10">
        <v>55</v>
      </c>
      <c r="E58" s="10">
        <v>84.4</v>
      </c>
      <c r="F58" s="21">
        <v>83.518</v>
      </c>
      <c r="G58" s="21">
        <f t="shared" si="1"/>
        <v>83.959</v>
      </c>
      <c r="H58" s="16"/>
    </row>
    <row r="59" spans="1:8" ht="18.75">
      <c r="A59" s="9" t="s">
        <v>390</v>
      </c>
      <c r="B59" s="10" t="s">
        <v>391</v>
      </c>
      <c r="C59" s="36" t="s">
        <v>392</v>
      </c>
      <c r="D59" s="14" t="s">
        <v>154</v>
      </c>
      <c r="E59" s="10">
        <v>84.8</v>
      </c>
      <c r="F59" s="16"/>
      <c r="G59" s="21">
        <f t="shared" si="1"/>
        <v>42.4</v>
      </c>
      <c r="H59" s="16"/>
    </row>
  </sheetData>
  <sheetProtection/>
  <mergeCells count="1">
    <mergeCell ref="A1:H1"/>
  </mergeCells>
  <printOptions horizontalCentered="1"/>
  <pageMargins left="0.7479166666666667" right="0.7479166666666667" top="0.7868055555555555" bottom="0.7868055555555555" header="0.15694444444444444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workbookViewId="0" topLeftCell="A1">
      <selection activeCell="A13" sqref="A13:IV13"/>
    </sheetView>
  </sheetViews>
  <sheetFormatPr defaultColWidth="9.00390625" defaultRowHeight="14.25"/>
  <cols>
    <col min="1" max="2" width="6.625" style="4" customWidth="1"/>
    <col min="3" max="4" width="8.75390625" style="4" customWidth="1"/>
    <col min="5" max="6" width="9.875" style="4" customWidth="1"/>
    <col min="7" max="7" width="7.75390625" style="4" customWidth="1"/>
    <col min="8" max="8" width="32.125" style="4" customWidth="1"/>
    <col min="9" max="16384" width="9.00390625" style="4" customWidth="1"/>
  </cols>
  <sheetData>
    <row r="1" spans="1:8" ht="22.5">
      <c r="A1" s="5" t="s">
        <v>393</v>
      </c>
      <c r="B1" s="5"/>
      <c r="C1" s="5"/>
      <c r="D1" s="5"/>
      <c r="E1" s="5"/>
      <c r="F1" s="5"/>
      <c r="G1" s="5"/>
      <c r="H1" s="5"/>
    </row>
    <row r="2" spans="1:8" ht="18.75">
      <c r="A2" s="19" t="s">
        <v>1</v>
      </c>
      <c r="B2" s="19" t="s">
        <v>2</v>
      </c>
      <c r="C2" s="20" t="s">
        <v>3</v>
      </c>
      <c r="D2" s="20" t="s">
        <v>4</v>
      </c>
      <c r="E2" s="18" t="s">
        <v>5</v>
      </c>
      <c r="F2" s="18" t="s">
        <v>6</v>
      </c>
      <c r="G2" s="18" t="s">
        <v>7</v>
      </c>
      <c r="H2" s="18" t="s">
        <v>273</v>
      </c>
    </row>
    <row r="3" spans="1:8" s="24" customFormat="1" ht="18.75">
      <c r="A3" s="9" t="s">
        <v>9</v>
      </c>
      <c r="B3" s="10" t="s">
        <v>394</v>
      </c>
      <c r="C3" s="10" t="s">
        <v>395</v>
      </c>
      <c r="D3" s="10">
        <v>5</v>
      </c>
      <c r="E3" s="10">
        <v>82.6</v>
      </c>
      <c r="F3" s="22">
        <v>92.038</v>
      </c>
      <c r="G3" s="21">
        <f aca="true" t="shared" si="0" ref="G3:G29">E3*0.5+F3*0.5</f>
        <v>87.31899999999999</v>
      </c>
      <c r="H3" s="16" t="s">
        <v>12</v>
      </c>
    </row>
    <row r="4" spans="1:8" s="24" customFormat="1" ht="18.75">
      <c r="A4" s="9" t="s">
        <v>13</v>
      </c>
      <c r="B4" s="10" t="s">
        <v>396</v>
      </c>
      <c r="C4" s="10" t="s">
        <v>397</v>
      </c>
      <c r="D4" s="10">
        <v>21</v>
      </c>
      <c r="E4" s="10">
        <v>88</v>
      </c>
      <c r="F4" s="22">
        <v>85.52199999999999</v>
      </c>
      <c r="G4" s="21">
        <f t="shared" si="0"/>
        <v>86.761</v>
      </c>
      <c r="H4" s="16" t="s">
        <v>12</v>
      </c>
    </row>
    <row r="5" spans="1:8" s="24" customFormat="1" ht="18.75">
      <c r="A5" s="9" t="s">
        <v>16</v>
      </c>
      <c r="B5" s="10" t="s">
        <v>398</v>
      </c>
      <c r="C5" s="10" t="s">
        <v>399</v>
      </c>
      <c r="D5" s="10">
        <v>6</v>
      </c>
      <c r="E5" s="10">
        <v>81.8</v>
      </c>
      <c r="F5" s="22">
        <v>91.692</v>
      </c>
      <c r="G5" s="21">
        <f t="shared" si="0"/>
        <v>86.746</v>
      </c>
      <c r="H5" s="16" t="s">
        <v>12</v>
      </c>
    </row>
    <row r="6" spans="1:8" s="24" customFormat="1" ht="18.75">
      <c r="A6" s="9" t="s">
        <v>19</v>
      </c>
      <c r="B6" s="10" t="s">
        <v>400</v>
      </c>
      <c r="C6" s="10" t="s">
        <v>401</v>
      </c>
      <c r="D6" s="10">
        <v>11</v>
      </c>
      <c r="E6" s="10">
        <v>82.4</v>
      </c>
      <c r="F6" s="22">
        <v>90.82</v>
      </c>
      <c r="G6" s="21">
        <f t="shared" si="0"/>
        <v>86.61000000000001</v>
      </c>
      <c r="H6" s="16" t="s">
        <v>12</v>
      </c>
    </row>
    <row r="7" spans="1:8" s="24" customFormat="1" ht="18.75">
      <c r="A7" s="9" t="s">
        <v>22</v>
      </c>
      <c r="B7" s="10" t="s">
        <v>402</v>
      </c>
      <c r="C7" s="10" t="s">
        <v>403</v>
      </c>
      <c r="D7" s="10">
        <v>17</v>
      </c>
      <c r="E7" s="10">
        <v>85</v>
      </c>
      <c r="F7" s="22">
        <v>87.676</v>
      </c>
      <c r="G7" s="21">
        <f t="shared" si="0"/>
        <v>86.338</v>
      </c>
      <c r="H7" s="16" t="s">
        <v>12</v>
      </c>
    </row>
    <row r="8" spans="1:8" s="24" customFormat="1" ht="18.75">
      <c r="A8" s="9" t="s">
        <v>25</v>
      </c>
      <c r="B8" s="10" t="s">
        <v>404</v>
      </c>
      <c r="C8" s="10" t="s">
        <v>405</v>
      </c>
      <c r="D8" s="16">
        <v>19</v>
      </c>
      <c r="E8" s="10">
        <v>88.9</v>
      </c>
      <c r="F8" s="22">
        <v>82.342</v>
      </c>
      <c r="G8" s="21">
        <f t="shared" si="0"/>
        <v>85.62100000000001</v>
      </c>
      <c r="H8" s="16" t="s">
        <v>12</v>
      </c>
    </row>
    <row r="9" spans="1:8" ht="18.75">
      <c r="A9" s="9" t="s">
        <v>28</v>
      </c>
      <c r="B9" s="10" t="s">
        <v>406</v>
      </c>
      <c r="C9" s="10" t="s">
        <v>407</v>
      </c>
      <c r="D9" s="10">
        <v>18</v>
      </c>
      <c r="E9" s="10">
        <v>82.2</v>
      </c>
      <c r="F9" s="22">
        <v>88.56599999999999</v>
      </c>
      <c r="G9" s="21">
        <f t="shared" si="0"/>
        <v>85.383</v>
      </c>
      <c r="H9" s="16" t="s">
        <v>12</v>
      </c>
    </row>
    <row r="10" spans="1:8" ht="18.75">
      <c r="A10" s="9" t="s">
        <v>31</v>
      </c>
      <c r="B10" s="10" t="s">
        <v>408</v>
      </c>
      <c r="C10" s="10" t="s">
        <v>409</v>
      </c>
      <c r="D10" s="10">
        <v>1</v>
      </c>
      <c r="E10" s="10">
        <v>84.6</v>
      </c>
      <c r="F10" s="22">
        <v>85.518</v>
      </c>
      <c r="G10" s="21">
        <f t="shared" si="0"/>
        <v>85.059</v>
      </c>
      <c r="H10" s="16" t="s">
        <v>12</v>
      </c>
    </row>
    <row r="11" spans="1:8" ht="18.75">
      <c r="A11" s="9" t="s">
        <v>34</v>
      </c>
      <c r="B11" s="10" t="s">
        <v>410</v>
      </c>
      <c r="C11" s="10" t="s">
        <v>411</v>
      </c>
      <c r="D11" s="10">
        <v>15</v>
      </c>
      <c r="E11" s="10">
        <v>81.7</v>
      </c>
      <c r="F11" s="22">
        <v>88.29400000000001</v>
      </c>
      <c r="G11" s="21">
        <f t="shared" si="0"/>
        <v>84.99700000000001</v>
      </c>
      <c r="H11" s="16" t="s">
        <v>12</v>
      </c>
    </row>
    <row r="12" spans="1:8" ht="18.75">
      <c r="A12" s="9" t="s">
        <v>37</v>
      </c>
      <c r="B12" s="10" t="s">
        <v>412</v>
      </c>
      <c r="C12" s="10" t="s">
        <v>413</v>
      </c>
      <c r="D12" s="10">
        <v>24</v>
      </c>
      <c r="E12" s="10">
        <v>82.5</v>
      </c>
      <c r="F12" s="22">
        <v>86.56800000000001</v>
      </c>
      <c r="G12" s="21">
        <f t="shared" si="0"/>
        <v>84.534</v>
      </c>
      <c r="H12" s="16" t="s">
        <v>12</v>
      </c>
    </row>
    <row r="13" spans="1:8" ht="18.75">
      <c r="A13" s="9" t="s">
        <v>40</v>
      </c>
      <c r="B13" s="10" t="s">
        <v>414</v>
      </c>
      <c r="C13" s="14" t="s">
        <v>415</v>
      </c>
      <c r="D13" s="10">
        <v>8</v>
      </c>
      <c r="E13" s="10">
        <v>81.8</v>
      </c>
      <c r="F13" s="22">
        <v>86.80199999999999</v>
      </c>
      <c r="G13" s="21">
        <f t="shared" si="0"/>
        <v>84.30099999999999</v>
      </c>
      <c r="H13" s="16" t="s">
        <v>12</v>
      </c>
    </row>
    <row r="14" spans="1:8" ht="18.75">
      <c r="A14" s="9" t="s">
        <v>43</v>
      </c>
      <c r="B14" s="10" t="s">
        <v>416</v>
      </c>
      <c r="C14" s="10" t="s">
        <v>417</v>
      </c>
      <c r="D14" s="10">
        <v>12</v>
      </c>
      <c r="E14" s="10">
        <v>83.6</v>
      </c>
      <c r="F14" s="22">
        <v>83.976</v>
      </c>
      <c r="G14" s="21">
        <f t="shared" si="0"/>
        <v>83.788</v>
      </c>
      <c r="H14" s="17"/>
    </row>
    <row r="15" spans="1:8" ht="18.75">
      <c r="A15" s="9" t="s">
        <v>46</v>
      </c>
      <c r="B15" s="10" t="s">
        <v>418</v>
      </c>
      <c r="C15" s="14" t="s">
        <v>419</v>
      </c>
      <c r="D15" s="14">
        <v>9</v>
      </c>
      <c r="E15" s="10">
        <v>78</v>
      </c>
      <c r="F15" s="22">
        <v>89.15</v>
      </c>
      <c r="G15" s="21">
        <f t="shared" si="0"/>
        <v>83.575</v>
      </c>
      <c r="H15" s="16"/>
    </row>
    <row r="16" spans="1:8" ht="18.75">
      <c r="A16" s="9" t="s">
        <v>49</v>
      </c>
      <c r="B16" s="10" t="s">
        <v>420</v>
      </c>
      <c r="C16" s="10" t="s">
        <v>421</v>
      </c>
      <c r="D16" s="10">
        <v>13</v>
      </c>
      <c r="E16" s="10">
        <v>82.9</v>
      </c>
      <c r="F16" s="22">
        <v>83.928</v>
      </c>
      <c r="G16" s="21">
        <f t="shared" si="0"/>
        <v>83.414</v>
      </c>
      <c r="H16" s="16"/>
    </row>
    <row r="17" spans="1:8" ht="18.75">
      <c r="A17" s="9" t="s">
        <v>52</v>
      </c>
      <c r="B17" s="10" t="s">
        <v>422</v>
      </c>
      <c r="C17" s="10" t="s">
        <v>423</v>
      </c>
      <c r="D17" s="10">
        <v>14</v>
      </c>
      <c r="E17" s="10">
        <v>81.6</v>
      </c>
      <c r="F17" s="22">
        <v>84.88</v>
      </c>
      <c r="G17" s="21">
        <f t="shared" si="0"/>
        <v>83.24</v>
      </c>
      <c r="H17" s="16"/>
    </row>
    <row r="18" spans="1:8" ht="18.75">
      <c r="A18" s="9" t="s">
        <v>55</v>
      </c>
      <c r="B18" s="10" t="s">
        <v>424</v>
      </c>
      <c r="C18" s="10" t="s">
        <v>425</v>
      </c>
      <c r="D18" s="10">
        <v>20</v>
      </c>
      <c r="E18" s="10">
        <v>83.7</v>
      </c>
      <c r="F18" s="22">
        <v>82.66999999999999</v>
      </c>
      <c r="G18" s="21">
        <f t="shared" si="0"/>
        <v>83.185</v>
      </c>
      <c r="H18" s="17"/>
    </row>
    <row r="19" spans="1:8" ht="18.75">
      <c r="A19" s="9" t="s">
        <v>58</v>
      </c>
      <c r="B19" s="10" t="s">
        <v>426</v>
      </c>
      <c r="C19" s="10" t="s">
        <v>427</v>
      </c>
      <c r="D19" s="10">
        <v>3</v>
      </c>
      <c r="E19" s="10">
        <v>80.5</v>
      </c>
      <c r="F19" s="22">
        <v>84.822</v>
      </c>
      <c r="G19" s="21">
        <f t="shared" si="0"/>
        <v>82.661</v>
      </c>
      <c r="H19" s="16"/>
    </row>
    <row r="20" spans="1:8" ht="18.75">
      <c r="A20" s="9" t="s">
        <v>61</v>
      </c>
      <c r="B20" s="10" t="s">
        <v>428</v>
      </c>
      <c r="C20" s="10" t="s">
        <v>429</v>
      </c>
      <c r="D20" s="10">
        <v>16</v>
      </c>
      <c r="E20" s="10">
        <v>81</v>
      </c>
      <c r="F20" s="22">
        <v>84.232</v>
      </c>
      <c r="G20" s="21">
        <f t="shared" si="0"/>
        <v>82.616</v>
      </c>
      <c r="H20" s="16"/>
    </row>
    <row r="21" spans="1:8" ht="18.75">
      <c r="A21" s="9" t="s">
        <v>64</v>
      </c>
      <c r="B21" s="10" t="s">
        <v>430</v>
      </c>
      <c r="C21" s="10" t="s">
        <v>431</v>
      </c>
      <c r="D21" s="10">
        <v>23</v>
      </c>
      <c r="E21" s="10">
        <v>78.6</v>
      </c>
      <c r="F21" s="22">
        <v>86.27000000000001</v>
      </c>
      <c r="G21" s="21">
        <f t="shared" si="0"/>
        <v>82.435</v>
      </c>
      <c r="H21" s="16"/>
    </row>
    <row r="22" spans="1:8" ht="18.75">
      <c r="A22" s="9" t="s">
        <v>67</v>
      </c>
      <c r="B22" s="10" t="s">
        <v>432</v>
      </c>
      <c r="C22" s="10" t="s">
        <v>433</v>
      </c>
      <c r="D22" s="10">
        <v>10</v>
      </c>
      <c r="E22" s="10">
        <v>80.9</v>
      </c>
      <c r="F22" s="22">
        <v>83.624</v>
      </c>
      <c r="G22" s="21">
        <f t="shared" si="0"/>
        <v>82.262</v>
      </c>
      <c r="H22" s="16"/>
    </row>
    <row r="23" spans="1:8" ht="18.75">
      <c r="A23" s="9" t="s">
        <v>70</v>
      </c>
      <c r="B23" s="10" t="s">
        <v>434</v>
      </c>
      <c r="C23" s="10" t="s">
        <v>435</v>
      </c>
      <c r="D23" s="10">
        <v>2</v>
      </c>
      <c r="E23" s="10">
        <v>79.9</v>
      </c>
      <c r="F23" s="22">
        <v>83.716</v>
      </c>
      <c r="G23" s="21">
        <f t="shared" si="0"/>
        <v>81.80799999999999</v>
      </c>
      <c r="H23" s="16"/>
    </row>
    <row r="24" spans="1:8" ht="18.75">
      <c r="A24" s="9" t="s">
        <v>73</v>
      </c>
      <c r="B24" s="10" t="s">
        <v>436</v>
      </c>
      <c r="C24" s="10" t="s">
        <v>437</v>
      </c>
      <c r="D24" s="10">
        <v>4</v>
      </c>
      <c r="E24" s="10">
        <v>79.1</v>
      </c>
      <c r="F24" s="22">
        <v>84.476</v>
      </c>
      <c r="G24" s="21">
        <f t="shared" si="0"/>
        <v>81.788</v>
      </c>
      <c r="H24" s="16"/>
    </row>
    <row r="25" spans="1:8" ht="18.75">
      <c r="A25" s="9" t="s">
        <v>76</v>
      </c>
      <c r="B25" s="10" t="s">
        <v>438</v>
      </c>
      <c r="C25" s="10" t="s">
        <v>439</v>
      </c>
      <c r="D25" s="10">
        <v>25</v>
      </c>
      <c r="E25" s="10">
        <v>77.6</v>
      </c>
      <c r="F25" s="22">
        <v>85.68599999999999</v>
      </c>
      <c r="G25" s="21">
        <f t="shared" si="0"/>
        <v>81.643</v>
      </c>
      <c r="H25" s="16"/>
    </row>
    <row r="26" spans="1:8" ht="18.75">
      <c r="A26" s="9" t="s">
        <v>79</v>
      </c>
      <c r="B26" s="10" t="s">
        <v>440</v>
      </c>
      <c r="C26" s="10" t="s">
        <v>441</v>
      </c>
      <c r="D26" s="10">
        <v>7</v>
      </c>
      <c r="E26" s="10">
        <v>80.5</v>
      </c>
      <c r="F26" s="22">
        <v>82.214</v>
      </c>
      <c r="G26" s="21">
        <f t="shared" si="0"/>
        <v>81.357</v>
      </c>
      <c r="H26" s="16"/>
    </row>
    <row r="27" spans="1:8" ht="18.75">
      <c r="A27" s="9" t="s">
        <v>82</v>
      </c>
      <c r="B27" s="10" t="s">
        <v>442</v>
      </c>
      <c r="C27" s="14" t="s">
        <v>443</v>
      </c>
      <c r="D27" s="14">
        <v>22</v>
      </c>
      <c r="E27" s="10">
        <v>78.7</v>
      </c>
      <c r="F27" s="22">
        <v>82.128</v>
      </c>
      <c r="G27" s="21">
        <f t="shared" si="0"/>
        <v>80.414</v>
      </c>
      <c r="H27" s="16"/>
    </row>
    <row r="28" spans="1:8" ht="18.75">
      <c r="A28" s="9" t="s">
        <v>85</v>
      </c>
      <c r="B28" s="10" t="s">
        <v>444</v>
      </c>
      <c r="C28" s="10" t="s">
        <v>445</v>
      </c>
      <c r="D28" s="14" t="s">
        <v>154</v>
      </c>
      <c r="E28" s="10">
        <v>82.9</v>
      </c>
      <c r="F28" s="21"/>
      <c r="G28" s="21">
        <f t="shared" si="0"/>
        <v>41.45</v>
      </c>
      <c r="H28" s="17"/>
    </row>
    <row r="29" spans="1:8" ht="18.75">
      <c r="A29" s="9" t="s">
        <v>88</v>
      </c>
      <c r="B29" s="10" t="s">
        <v>446</v>
      </c>
      <c r="C29" s="10" t="s">
        <v>447</v>
      </c>
      <c r="D29" s="14" t="s">
        <v>154</v>
      </c>
      <c r="E29" s="10">
        <v>80.8</v>
      </c>
      <c r="F29" s="16"/>
      <c r="G29" s="21">
        <f t="shared" si="0"/>
        <v>40.4</v>
      </c>
      <c r="H29" s="16"/>
    </row>
  </sheetData>
  <sheetProtection/>
  <mergeCells count="1">
    <mergeCell ref="A1:H1"/>
  </mergeCells>
  <printOptions horizontalCentered="1"/>
  <pageMargins left="0.7479166666666667" right="0.7479166666666667" top="0.9444444444444444" bottom="0.4722222222222222" header="0.2361111111111111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zoomScale="115" zoomScaleNormal="115" workbookViewId="0" topLeftCell="A1">
      <selection activeCell="A10" sqref="A10"/>
    </sheetView>
  </sheetViews>
  <sheetFormatPr defaultColWidth="9.00390625" defaultRowHeight="14.25"/>
  <cols>
    <col min="1" max="2" width="6.625" style="3" customWidth="1"/>
    <col min="3" max="4" width="8.75390625" style="3" customWidth="1"/>
    <col min="5" max="6" width="9.875" style="3" customWidth="1"/>
    <col min="7" max="7" width="7.75390625" style="3" customWidth="1"/>
    <col min="8" max="8" width="32.125" style="3" customWidth="1"/>
    <col min="9" max="16384" width="9.00390625" style="3" customWidth="1"/>
  </cols>
  <sheetData>
    <row r="1" spans="1:8" ht="22.5">
      <c r="A1" s="5" t="s">
        <v>448</v>
      </c>
      <c r="B1" s="5"/>
      <c r="C1" s="5"/>
      <c r="D1" s="5"/>
      <c r="E1" s="5"/>
      <c r="F1" s="5"/>
      <c r="G1" s="5"/>
      <c r="H1" s="5"/>
    </row>
    <row r="2" spans="1:8" ht="18.75">
      <c r="A2" s="19" t="s">
        <v>1</v>
      </c>
      <c r="B2" s="19" t="s">
        <v>2</v>
      </c>
      <c r="C2" s="20" t="s">
        <v>3</v>
      </c>
      <c r="D2" s="20" t="s">
        <v>4</v>
      </c>
      <c r="E2" s="18" t="s">
        <v>5</v>
      </c>
      <c r="F2" s="18" t="s">
        <v>6</v>
      </c>
      <c r="G2" s="18" t="s">
        <v>7</v>
      </c>
      <c r="H2" s="18" t="s">
        <v>8</v>
      </c>
    </row>
    <row r="3" spans="1:8" s="2" customFormat="1" ht="18.75">
      <c r="A3" s="9" t="s">
        <v>9</v>
      </c>
      <c r="B3" s="10" t="s">
        <v>449</v>
      </c>
      <c r="C3" s="10" t="s">
        <v>450</v>
      </c>
      <c r="D3" s="10">
        <v>4</v>
      </c>
      <c r="E3" s="10">
        <v>85.3</v>
      </c>
      <c r="F3" s="12">
        <v>91.542</v>
      </c>
      <c r="G3" s="21">
        <f aca="true" t="shared" si="0" ref="G3:G14">E3*0.5+F3*0.5</f>
        <v>88.42099999999999</v>
      </c>
      <c r="H3" s="14" t="s">
        <v>12</v>
      </c>
    </row>
    <row r="4" spans="1:8" s="2" customFormat="1" ht="18.75">
      <c r="A4" s="9" t="s">
        <v>13</v>
      </c>
      <c r="B4" s="10" t="s">
        <v>451</v>
      </c>
      <c r="C4" s="10" t="s">
        <v>452</v>
      </c>
      <c r="D4" s="10">
        <v>9</v>
      </c>
      <c r="E4" s="10">
        <v>86.5</v>
      </c>
      <c r="F4" s="12">
        <v>89.89</v>
      </c>
      <c r="G4" s="21">
        <f t="shared" si="0"/>
        <v>88.195</v>
      </c>
      <c r="H4" s="14" t="s">
        <v>12</v>
      </c>
    </row>
    <row r="5" spans="1:8" s="2" customFormat="1" ht="18.75">
      <c r="A5" s="9" t="s">
        <v>16</v>
      </c>
      <c r="B5" s="10" t="s">
        <v>453</v>
      </c>
      <c r="C5" s="10" t="s">
        <v>454</v>
      </c>
      <c r="D5" s="10">
        <v>1</v>
      </c>
      <c r="E5" s="10">
        <v>85.6</v>
      </c>
      <c r="F5" s="12">
        <v>89.64200000000001</v>
      </c>
      <c r="G5" s="21">
        <f t="shared" si="0"/>
        <v>87.62100000000001</v>
      </c>
      <c r="H5" s="14" t="s">
        <v>12</v>
      </c>
    </row>
    <row r="6" spans="1:8" s="2" customFormat="1" ht="18.75">
      <c r="A6" s="9" t="s">
        <v>19</v>
      </c>
      <c r="B6" s="10" t="s">
        <v>455</v>
      </c>
      <c r="C6" s="10" t="s">
        <v>456</v>
      </c>
      <c r="D6" s="10">
        <v>5</v>
      </c>
      <c r="E6" s="10">
        <v>85.7</v>
      </c>
      <c r="F6" s="12">
        <v>89.05799999999999</v>
      </c>
      <c r="G6" s="21">
        <f t="shared" si="0"/>
        <v>87.37899999999999</v>
      </c>
      <c r="H6" s="14" t="s">
        <v>12</v>
      </c>
    </row>
    <row r="7" spans="1:8" s="2" customFormat="1" ht="18.75">
      <c r="A7" s="9" t="s">
        <v>22</v>
      </c>
      <c r="B7" s="10" t="s">
        <v>457</v>
      </c>
      <c r="C7" s="10" t="s">
        <v>458</v>
      </c>
      <c r="D7" s="10">
        <v>10</v>
      </c>
      <c r="E7" s="10">
        <v>84.7</v>
      </c>
      <c r="F7" s="12">
        <v>88.636</v>
      </c>
      <c r="G7" s="21">
        <f t="shared" si="0"/>
        <v>86.668</v>
      </c>
      <c r="H7" s="17"/>
    </row>
    <row r="8" spans="1:8" s="2" customFormat="1" ht="18.75">
      <c r="A8" s="9" t="s">
        <v>25</v>
      </c>
      <c r="B8" s="10" t="s">
        <v>459</v>
      </c>
      <c r="C8" s="10" t="s">
        <v>253</v>
      </c>
      <c r="D8" s="10">
        <v>7</v>
      </c>
      <c r="E8" s="10">
        <v>83.8</v>
      </c>
      <c r="F8" s="12">
        <v>89.476</v>
      </c>
      <c r="G8" s="21">
        <f t="shared" si="0"/>
        <v>86.638</v>
      </c>
      <c r="H8" s="17"/>
    </row>
    <row r="9" spans="1:8" s="2" customFormat="1" ht="18.75">
      <c r="A9" s="9" t="s">
        <v>28</v>
      </c>
      <c r="B9" s="10" t="s">
        <v>460</v>
      </c>
      <c r="C9" s="10" t="s">
        <v>185</v>
      </c>
      <c r="D9" s="10">
        <v>3</v>
      </c>
      <c r="E9" s="10">
        <v>80.5</v>
      </c>
      <c r="F9" s="12">
        <v>90.878</v>
      </c>
      <c r="G9" s="21">
        <f t="shared" si="0"/>
        <v>85.689</v>
      </c>
      <c r="H9" s="17"/>
    </row>
    <row r="10" spans="1:8" s="2" customFormat="1" ht="18.75">
      <c r="A10" s="9" t="s">
        <v>31</v>
      </c>
      <c r="B10" s="10" t="s">
        <v>461</v>
      </c>
      <c r="C10" s="14" t="s">
        <v>462</v>
      </c>
      <c r="D10" s="10">
        <v>12</v>
      </c>
      <c r="E10" s="10">
        <v>80.2</v>
      </c>
      <c r="F10" s="12">
        <v>88.53800000000001</v>
      </c>
      <c r="G10" s="21">
        <f t="shared" si="0"/>
        <v>84.369</v>
      </c>
      <c r="H10" s="17"/>
    </row>
    <row r="11" spans="1:8" s="2" customFormat="1" ht="18.75">
      <c r="A11" s="9" t="s">
        <v>34</v>
      </c>
      <c r="B11" s="10" t="s">
        <v>463</v>
      </c>
      <c r="C11" s="10" t="s">
        <v>464</v>
      </c>
      <c r="D11" s="10">
        <v>6</v>
      </c>
      <c r="E11" s="10">
        <v>79.8</v>
      </c>
      <c r="F11" s="12">
        <v>88.19399999999999</v>
      </c>
      <c r="G11" s="21">
        <f t="shared" si="0"/>
        <v>83.99699999999999</v>
      </c>
      <c r="H11" s="17"/>
    </row>
    <row r="12" spans="1:8" s="2" customFormat="1" ht="18.75">
      <c r="A12" s="9" t="s">
        <v>37</v>
      </c>
      <c r="B12" s="10" t="s">
        <v>465</v>
      </c>
      <c r="C12" s="10" t="s">
        <v>466</v>
      </c>
      <c r="D12" s="10">
        <v>8</v>
      </c>
      <c r="E12" s="10">
        <v>77.6</v>
      </c>
      <c r="F12" s="12">
        <v>88.922</v>
      </c>
      <c r="G12" s="21">
        <f t="shared" si="0"/>
        <v>83.261</v>
      </c>
      <c r="H12" s="17"/>
    </row>
    <row r="13" spans="1:8" s="2" customFormat="1" ht="18.75">
      <c r="A13" s="9" t="s">
        <v>40</v>
      </c>
      <c r="B13" s="10" t="s">
        <v>467</v>
      </c>
      <c r="C13" s="14" t="s">
        <v>468</v>
      </c>
      <c r="D13" s="14">
        <v>11</v>
      </c>
      <c r="E13" s="10">
        <v>78.3</v>
      </c>
      <c r="F13" s="12">
        <v>86.026</v>
      </c>
      <c r="G13" s="21">
        <f t="shared" si="0"/>
        <v>82.163</v>
      </c>
      <c r="H13" s="17"/>
    </row>
    <row r="14" spans="1:8" s="2" customFormat="1" ht="18.75">
      <c r="A14" s="9" t="s">
        <v>43</v>
      </c>
      <c r="B14" s="10" t="s">
        <v>469</v>
      </c>
      <c r="C14" s="10" t="s">
        <v>470</v>
      </c>
      <c r="D14" s="10">
        <v>2</v>
      </c>
      <c r="E14" s="10">
        <v>76</v>
      </c>
      <c r="F14" s="12">
        <v>86.856</v>
      </c>
      <c r="G14" s="21">
        <f t="shared" si="0"/>
        <v>81.428</v>
      </c>
      <c r="H14" s="17"/>
    </row>
  </sheetData>
  <sheetProtection/>
  <mergeCells count="1">
    <mergeCell ref="A1:H1"/>
  </mergeCells>
  <printOptions horizontalCentered="1"/>
  <pageMargins left="0.7479166666666667" right="0.7479166666666667" top="1.1416666666666666" bottom="0.4722222222222222" header="0.2361111111111111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zoomScale="115" zoomScaleNormal="115" workbookViewId="0" topLeftCell="A1">
      <selection activeCell="I13" sqref="I13"/>
    </sheetView>
  </sheetViews>
  <sheetFormatPr defaultColWidth="9.00390625" defaultRowHeight="14.25"/>
  <cols>
    <col min="1" max="2" width="6.625" style="3" customWidth="1"/>
    <col min="3" max="4" width="8.75390625" style="3" customWidth="1"/>
    <col min="5" max="7" width="9.875" style="3" customWidth="1"/>
    <col min="8" max="8" width="7.75390625" style="3" customWidth="1"/>
    <col min="9" max="9" width="33.50390625" style="3" customWidth="1"/>
    <col min="10" max="16384" width="9.00390625" style="3" customWidth="1"/>
  </cols>
  <sheetData>
    <row r="1" spans="1:9" ht="22.5">
      <c r="A1" s="5" t="s">
        <v>471</v>
      </c>
      <c r="B1" s="5"/>
      <c r="C1" s="5"/>
      <c r="D1" s="5"/>
      <c r="E1" s="5"/>
      <c r="F1" s="5"/>
      <c r="G1" s="5"/>
      <c r="H1" s="5"/>
      <c r="I1" s="5"/>
    </row>
    <row r="2" spans="1:9" ht="18.75">
      <c r="A2" s="19" t="s">
        <v>1</v>
      </c>
      <c r="B2" s="19" t="s">
        <v>2</v>
      </c>
      <c r="C2" s="20" t="s">
        <v>3</v>
      </c>
      <c r="D2" s="20" t="s">
        <v>4</v>
      </c>
      <c r="E2" s="18" t="s">
        <v>5</v>
      </c>
      <c r="F2" s="18" t="s">
        <v>6</v>
      </c>
      <c r="G2" s="18" t="s">
        <v>472</v>
      </c>
      <c r="H2" s="18" t="s">
        <v>7</v>
      </c>
      <c r="I2" s="18" t="s">
        <v>473</v>
      </c>
    </row>
    <row r="3" spans="1:9" s="2" customFormat="1" ht="18.75">
      <c r="A3" s="9" t="s">
        <v>9</v>
      </c>
      <c r="B3" s="10" t="s">
        <v>474</v>
      </c>
      <c r="C3" s="10" t="s">
        <v>475</v>
      </c>
      <c r="D3" s="10">
        <v>1</v>
      </c>
      <c r="E3" s="10">
        <v>88.4</v>
      </c>
      <c r="F3" s="21">
        <v>88.124</v>
      </c>
      <c r="G3" s="21">
        <v>81.346</v>
      </c>
      <c r="H3" s="21">
        <f aca="true" t="shared" si="0" ref="H3:H17">E3*0.5+F3*0.25+G3*0.25</f>
        <v>86.5675</v>
      </c>
      <c r="I3" s="14" t="s">
        <v>12</v>
      </c>
    </row>
    <row r="4" spans="1:9" s="2" customFormat="1" ht="18.75">
      <c r="A4" s="9" t="s">
        <v>13</v>
      </c>
      <c r="B4" s="10" t="s">
        <v>476</v>
      </c>
      <c r="C4" s="10" t="s">
        <v>477</v>
      </c>
      <c r="D4" s="10">
        <v>12</v>
      </c>
      <c r="E4" s="10">
        <v>85</v>
      </c>
      <c r="F4" s="21">
        <v>87.06</v>
      </c>
      <c r="G4" s="21">
        <v>83.162</v>
      </c>
      <c r="H4" s="21">
        <f t="shared" si="0"/>
        <v>85.0555</v>
      </c>
      <c r="I4" s="14" t="s">
        <v>12</v>
      </c>
    </row>
    <row r="5" spans="1:9" s="2" customFormat="1" ht="18.75">
      <c r="A5" s="9" t="s">
        <v>16</v>
      </c>
      <c r="B5" s="10" t="s">
        <v>478</v>
      </c>
      <c r="C5" s="10" t="s">
        <v>479</v>
      </c>
      <c r="D5" s="10">
        <v>11</v>
      </c>
      <c r="E5" s="10">
        <v>84</v>
      </c>
      <c r="F5" s="21">
        <v>87.884</v>
      </c>
      <c r="G5" s="21">
        <v>79.53400000000002</v>
      </c>
      <c r="H5" s="21">
        <f t="shared" si="0"/>
        <v>83.8545</v>
      </c>
      <c r="I5" s="14" t="s">
        <v>12</v>
      </c>
    </row>
    <row r="6" spans="1:9" s="2" customFormat="1" ht="18.75">
      <c r="A6" s="9" t="s">
        <v>19</v>
      </c>
      <c r="B6" s="10" t="s">
        <v>480</v>
      </c>
      <c r="C6" s="10" t="s">
        <v>481</v>
      </c>
      <c r="D6" s="10">
        <v>3</v>
      </c>
      <c r="E6" s="10">
        <v>86.8</v>
      </c>
      <c r="F6" s="21">
        <v>84.148</v>
      </c>
      <c r="G6" s="21">
        <v>77.232</v>
      </c>
      <c r="H6" s="21">
        <f t="shared" si="0"/>
        <v>83.745</v>
      </c>
      <c r="I6" s="14" t="s">
        <v>12</v>
      </c>
    </row>
    <row r="7" spans="1:9" s="2" customFormat="1" ht="18.75">
      <c r="A7" s="9" t="s">
        <v>22</v>
      </c>
      <c r="B7" s="10" t="s">
        <v>482</v>
      </c>
      <c r="C7" s="10" t="s">
        <v>483</v>
      </c>
      <c r="D7" s="10">
        <v>5</v>
      </c>
      <c r="E7" s="10">
        <v>80.3</v>
      </c>
      <c r="F7" s="22">
        <v>89.464</v>
      </c>
      <c r="G7" s="21">
        <v>81.776</v>
      </c>
      <c r="H7" s="21">
        <f t="shared" si="0"/>
        <v>82.96</v>
      </c>
      <c r="I7" s="14" t="s">
        <v>12</v>
      </c>
    </row>
    <row r="8" spans="1:9" ht="18.75">
      <c r="A8" s="9" t="s">
        <v>25</v>
      </c>
      <c r="B8" s="10" t="s">
        <v>484</v>
      </c>
      <c r="C8" s="10" t="s">
        <v>485</v>
      </c>
      <c r="D8" s="10">
        <v>2</v>
      </c>
      <c r="E8" s="10">
        <v>84.9</v>
      </c>
      <c r="F8" s="21">
        <v>81.98</v>
      </c>
      <c r="G8" s="21">
        <v>78.25800000000001</v>
      </c>
      <c r="H8" s="21">
        <f t="shared" si="0"/>
        <v>82.5095</v>
      </c>
      <c r="I8" s="23"/>
    </row>
    <row r="9" spans="1:9" ht="18.75">
      <c r="A9" s="9" t="s">
        <v>28</v>
      </c>
      <c r="B9" s="10" t="s">
        <v>486</v>
      </c>
      <c r="C9" s="10" t="s">
        <v>487</v>
      </c>
      <c r="D9" s="10">
        <v>4</v>
      </c>
      <c r="E9" s="10">
        <v>82</v>
      </c>
      <c r="F9" s="22">
        <v>84.71600000000001</v>
      </c>
      <c r="G9" s="21">
        <v>80.154</v>
      </c>
      <c r="H9" s="21">
        <f t="shared" si="0"/>
        <v>82.2175</v>
      </c>
      <c r="I9" s="15"/>
    </row>
    <row r="10" spans="1:9" ht="18.75">
      <c r="A10" s="9" t="s">
        <v>31</v>
      </c>
      <c r="B10" s="10" t="s">
        <v>488</v>
      </c>
      <c r="C10" s="10" t="s">
        <v>489</v>
      </c>
      <c r="D10" s="10">
        <v>8</v>
      </c>
      <c r="E10" s="10">
        <v>78.4</v>
      </c>
      <c r="F10" s="22">
        <v>87.05199999999999</v>
      </c>
      <c r="G10" s="21">
        <v>82.78</v>
      </c>
      <c r="H10" s="21">
        <f t="shared" si="0"/>
        <v>81.658</v>
      </c>
      <c r="I10" s="15"/>
    </row>
    <row r="11" spans="1:9" ht="18.75">
      <c r="A11" s="9" t="s">
        <v>34</v>
      </c>
      <c r="B11" s="10" t="s">
        <v>490</v>
      </c>
      <c r="C11" s="10" t="s">
        <v>491</v>
      </c>
      <c r="D11" s="10">
        <v>9</v>
      </c>
      <c r="E11" s="10">
        <v>79.8</v>
      </c>
      <c r="F11" s="22">
        <v>81.13199999999999</v>
      </c>
      <c r="G11" s="21">
        <v>78.682</v>
      </c>
      <c r="H11" s="21">
        <f t="shared" si="0"/>
        <v>79.8535</v>
      </c>
      <c r="I11" s="15"/>
    </row>
    <row r="12" spans="1:9" ht="18.75">
      <c r="A12" s="9" t="s">
        <v>37</v>
      </c>
      <c r="B12" s="10" t="s">
        <v>492</v>
      </c>
      <c r="C12" s="10" t="s">
        <v>493</v>
      </c>
      <c r="D12" s="10">
        <v>6</v>
      </c>
      <c r="E12" s="10">
        <v>79.8</v>
      </c>
      <c r="F12" s="22">
        <v>80.314</v>
      </c>
      <c r="G12" s="21">
        <v>77.768</v>
      </c>
      <c r="H12" s="21">
        <f t="shared" si="0"/>
        <v>79.4205</v>
      </c>
      <c r="I12" s="15"/>
    </row>
    <row r="13" spans="1:9" ht="18.75">
      <c r="A13" s="9" t="s">
        <v>40</v>
      </c>
      <c r="B13" s="10" t="s">
        <v>494</v>
      </c>
      <c r="C13" s="10" t="s">
        <v>495</v>
      </c>
      <c r="D13" s="10">
        <v>10</v>
      </c>
      <c r="E13" s="10">
        <v>79.2</v>
      </c>
      <c r="F13" s="22">
        <v>83.362</v>
      </c>
      <c r="G13" s="21">
        <v>75.516</v>
      </c>
      <c r="H13" s="21">
        <f t="shared" si="0"/>
        <v>79.3195</v>
      </c>
      <c r="I13" s="15"/>
    </row>
    <row r="14" spans="1:9" ht="18.75">
      <c r="A14" s="9" t="s">
        <v>43</v>
      </c>
      <c r="B14" s="10" t="s">
        <v>496</v>
      </c>
      <c r="C14" s="10" t="s">
        <v>497</v>
      </c>
      <c r="D14" s="10">
        <v>13</v>
      </c>
      <c r="E14" s="10">
        <v>77.9</v>
      </c>
      <c r="F14" s="22">
        <v>84.24</v>
      </c>
      <c r="G14" s="21">
        <v>75.732</v>
      </c>
      <c r="H14" s="21">
        <f t="shared" si="0"/>
        <v>78.94300000000001</v>
      </c>
      <c r="I14" s="15"/>
    </row>
    <row r="15" spans="1:9" ht="18.75">
      <c r="A15" s="9" t="s">
        <v>46</v>
      </c>
      <c r="B15" s="10" t="s">
        <v>498</v>
      </c>
      <c r="C15" s="10" t="s">
        <v>499</v>
      </c>
      <c r="D15" s="10">
        <v>7</v>
      </c>
      <c r="E15" s="10">
        <v>77.8</v>
      </c>
      <c r="F15" s="22">
        <v>83.93</v>
      </c>
      <c r="G15" s="21">
        <v>75.326</v>
      </c>
      <c r="H15" s="21">
        <f t="shared" si="0"/>
        <v>78.714</v>
      </c>
      <c r="I15" s="15"/>
    </row>
    <row r="16" spans="1:9" ht="18.75">
      <c r="A16" s="9" t="s">
        <v>49</v>
      </c>
      <c r="B16" s="10" t="s">
        <v>500</v>
      </c>
      <c r="C16" s="14" t="s">
        <v>501</v>
      </c>
      <c r="D16" s="14">
        <v>14</v>
      </c>
      <c r="E16" s="10">
        <v>78.2</v>
      </c>
      <c r="F16" s="22">
        <v>83.01</v>
      </c>
      <c r="G16" s="21">
        <v>74.68999999999998</v>
      </c>
      <c r="H16" s="21">
        <f t="shared" si="0"/>
        <v>78.525</v>
      </c>
      <c r="I16" s="15"/>
    </row>
    <row r="17" spans="1:9" ht="18.75">
      <c r="A17" s="9" t="s">
        <v>52</v>
      </c>
      <c r="B17" s="10" t="s">
        <v>502</v>
      </c>
      <c r="C17" s="10" t="s">
        <v>503</v>
      </c>
      <c r="D17" s="14" t="s">
        <v>154</v>
      </c>
      <c r="E17" s="10">
        <v>83.7</v>
      </c>
      <c r="F17" s="22"/>
      <c r="G17" s="21"/>
      <c r="H17" s="21">
        <f t="shared" si="0"/>
        <v>41.85</v>
      </c>
      <c r="I17" s="15"/>
    </row>
  </sheetData>
  <sheetProtection/>
  <mergeCells count="1">
    <mergeCell ref="A1:I1"/>
  </mergeCells>
  <printOptions horizontalCentered="1"/>
  <pageMargins left="0.39305555555555555" right="0.39305555555555555" top="1.1416666666666666" bottom="0.4722222222222222" header="0.2361111111111111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workbookViewId="0" topLeftCell="A1">
      <pane xSplit="1" ySplit="2" topLeftCell="B3" activePane="bottomRight" state="frozen"/>
      <selection pane="bottomRight" activeCell="A15" sqref="A15:IV15"/>
    </sheetView>
  </sheetViews>
  <sheetFormatPr defaultColWidth="9.00390625" defaultRowHeight="14.25"/>
  <cols>
    <col min="1" max="2" width="8.625" style="3" customWidth="1"/>
    <col min="3" max="3" width="7.375" style="3" bestFit="1" customWidth="1"/>
    <col min="4" max="4" width="8.625" style="3" bestFit="1" customWidth="1"/>
    <col min="5" max="5" width="9.125" style="3" customWidth="1"/>
    <col min="6" max="6" width="11.375" style="3" customWidth="1"/>
    <col min="7" max="7" width="9.875" style="3" customWidth="1"/>
    <col min="8" max="8" width="7.375" style="4" customWidth="1"/>
    <col min="9" max="9" width="17.125" style="3" customWidth="1"/>
    <col min="10" max="16384" width="9.00390625" style="3" customWidth="1"/>
  </cols>
  <sheetData>
    <row r="1" spans="1:9" ht="22.5">
      <c r="A1" s="5" t="s">
        <v>504</v>
      </c>
      <c r="B1" s="5"/>
      <c r="C1" s="5"/>
      <c r="D1" s="5"/>
      <c r="E1" s="5"/>
      <c r="F1" s="5"/>
      <c r="G1" s="5"/>
      <c r="H1" s="5"/>
      <c r="I1" s="5"/>
    </row>
    <row r="2" spans="1:9" s="1" customFormat="1" ht="28.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472</v>
      </c>
      <c r="H2" s="8" t="s">
        <v>7</v>
      </c>
      <c r="I2" s="8" t="s">
        <v>473</v>
      </c>
    </row>
    <row r="3" spans="1:9" s="2" customFormat="1" ht="18.75">
      <c r="A3" s="9" t="s">
        <v>9</v>
      </c>
      <c r="B3" s="10" t="s">
        <v>505</v>
      </c>
      <c r="C3" s="10" t="s">
        <v>506</v>
      </c>
      <c r="D3" s="10">
        <v>6</v>
      </c>
      <c r="E3" s="10">
        <v>89.7</v>
      </c>
      <c r="F3" s="12">
        <v>86.192</v>
      </c>
      <c r="G3" s="12">
        <v>82.154</v>
      </c>
      <c r="H3" s="11">
        <f aca="true" t="shared" si="0" ref="H3:H29">E3*0.5+F3*0.25+G3*0.25</f>
        <v>86.9365</v>
      </c>
      <c r="I3" s="18" t="s">
        <v>12</v>
      </c>
    </row>
    <row r="4" spans="1:9" s="2" customFormat="1" ht="18.75">
      <c r="A4" s="9" t="s">
        <v>13</v>
      </c>
      <c r="B4" s="10" t="s">
        <v>507</v>
      </c>
      <c r="C4" s="10" t="s">
        <v>508</v>
      </c>
      <c r="D4" s="10">
        <v>2</v>
      </c>
      <c r="E4" s="10">
        <v>88.3</v>
      </c>
      <c r="F4" s="12">
        <v>86.05</v>
      </c>
      <c r="G4" s="12">
        <v>83.64</v>
      </c>
      <c r="H4" s="11">
        <f t="shared" si="0"/>
        <v>86.57249999999999</v>
      </c>
      <c r="I4" s="18" t="s">
        <v>12</v>
      </c>
    </row>
    <row r="5" spans="1:9" s="2" customFormat="1" ht="18.75">
      <c r="A5" s="9" t="s">
        <v>16</v>
      </c>
      <c r="B5" s="10" t="s">
        <v>509</v>
      </c>
      <c r="C5" s="10" t="s">
        <v>510</v>
      </c>
      <c r="D5" s="10">
        <v>24</v>
      </c>
      <c r="E5" s="10">
        <v>83.5</v>
      </c>
      <c r="F5" s="12">
        <v>87.058</v>
      </c>
      <c r="G5" s="13">
        <v>84.766</v>
      </c>
      <c r="H5" s="11">
        <f t="shared" si="0"/>
        <v>84.706</v>
      </c>
      <c r="I5" s="18" t="s">
        <v>12</v>
      </c>
    </row>
    <row r="6" spans="1:9" ht="18.75">
      <c r="A6" s="9" t="s">
        <v>19</v>
      </c>
      <c r="B6" s="10" t="s">
        <v>511</v>
      </c>
      <c r="C6" s="10" t="s">
        <v>512</v>
      </c>
      <c r="D6" s="10">
        <v>16</v>
      </c>
      <c r="E6" s="10">
        <v>83.9</v>
      </c>
      <c r="F6" s="12">
        <v>86.01599999999999</v>
      </c>
      <c r="G6" s="12">
        <v>82.97200000000001</v>
      </c>
      <c r="H6" s="11">
        <f t="shared" si="0"/>
        <v>84.197</v>
      </c>
      <c r="I6" s="18" t="s">
        <v>12</v>
      </c>
    </row>
    <row r="7" spans="1:9" ht="18.75">
      <c r="A7" s="9" t="s">
        <v>22</v>
      </c>
      <c r="B7" s="10" t="s">
        <v>513</v>
      </c>
      <c r="C7" s="10" t="s">
        <v>514</v>
      </c>
      <c r="D7" s="10">
        <v>15</v>
      </c>
      <c r="E7" s="10">
        <v>82.8</v>
      </c>
      <c r="F7" s="12">
        <v>86.306</v>
      </c>
      <c r="G7" s="13">
        <v>83.35</v>
      </c>
      <c r="H7" s="11">
        <f t="shared" si="0"/>
        <v>83.81400000000001</v>
      </c>
      <c r="I7" s="18" t="s">
        <v>12</v>
      </c>
    </row>
    <row r="8" spans="1:9" ht="18.75">
      <c r="A8" s="9" t="s">
        <v>25</v>
      </c>
      <c r="B8" s="10" t="s">
        <v>515</v>
      </c>
      <c r="C8" s="10" t="s">
        <v>516</v>
      </c>
      <c r="D8" s="10">
        <v>8</v>
      </c>
      <c r="E8" s="10">
        <v>82.4</v>
      </c>
      <c r="F8" s="11">
        <v>85.952</v>
      </c>
      <c r="G8" s="13">
        <v>83.856</v>
      </c>
      <c r="H8" s="11">
        <f t="shared" si="0"/>
        <v>83.652</v>
      </c>
      <c r="I8" s="18" t="s">
        <v>12</v>
      </c>
    </row>
    <row r="9" spans="1:9" ht="18.75">
      <c r="A9" s="9" t="s">
        <v>28</v>
      </c>
      <c r="B9" s="10" t="s">
        <v>517</v>
      </c>
      <c r="C9" s="10" t="s">
        <v>518</v>
      </c>
      <c r="D9" s="10">
        <v>9</v>
      </c>
      <c r="E9" s="10">
        <v>83.4</v>
      </c>
      <c r="F9" s="12">
        <v>86.146</v>
      </c>
      <c r="G9" s="13">
        <v>81.58599999999998</v>
      </c>
      <c r="H9" s="11">
        <f t="shared" si="0"/>
        <v>83.63300000000001</v>
      </c>
      <c r="I9" s="18" t="s">
        <v>12</v>
      </c>
    </row>
    <row r="10" spans="1:9" ht="18.75">
      <c r="A10" s="9" t="s">
        <v>31</v>
      </c>
      <c r="B10" s="10" t="s">
        <v>519</v>
      </c>
      <c r="C10" s="10" t="s">
        <v>520</v>
      </c>
      <c r="D10" s="10">
        <v>4</v>
      </c>
      <c r="E10" s="10">
        <v>82.4</v>
      </c>
      <c r="F10" s="11">
        <v>85.792</v>
      </c>
      <c r="G10" s="13">
        <v>83.522</v>
      </c>
      <c r="H10" s="11">
        <f t="shared" si="0"/>
        <v>83.52850000000001</v>
      </c>
      <c r="I10" s="18" t="s">
        <v>12</v>
      </c>
    </row>
    <row r="11" spans="1:9" ht="18.75">
      <c r="A11" s="9" t="s">
        <v>34</v>
      </c>
      <c r="B11" s="10" t="s">
        <v>521</v>
      </c>
      <c r="C11" s="10" t="s">
        <v>522</v>
      </c>
      <c r="D11" s="10">
        <v>19</v>
      </c>
      <c r="E11" s="10">
        <v>83.3</v>
      </c>
      <c r="F11" s="12">
        <v>86.30199999999999</v>
      </c>
      <c r="G11" s="13">
        <v>80.97400000000002</v>
      </c>
      <c r="H11" s="11">
        <f t="shared" si="0"/>
        <v>83.469</v>
      </c>
      <c r="I11" s="18" t="s">
        <v>12</v>
      </c>
    </row>
    <row r="12" spans="1:9" ht="18.75">
      <c r="A12" s="9" t="s">
        <v>37</v>
      </c>
      <c r="B12" s="10" t="s">
        <v>523</v>
      </c>
      <c r="C12" s="10" t="s">
        <v>524</v>
      </c>
      <c r="D12" s="10">
        <v>17</v>
      </c>
      <c r="E12" s="10">
        <v>80.8</v>
      </c>
      <c r="F12" s="11">
        <v>86.792</v>
      </c>
      <c r="G12" s="13">
        <v>84.39399999999999</v>
      </c>
      <c r="H12" s="11">
        <f t="shared" si="0"/>
        <v>83.1965</v>
      </c>
      <c r="I12" s="18" t="s">
        <v>12</v>
      </c>
    </row>
    <row r="13" spans="1:9" ht="18.75">
      <c r="A13" s="9" t="s">
        <v>40</v>
      </c>
      <c r="B13" s="10" t="s">
        <v>525</v>
      </c>
      <c r="C13" s="10" t="s">
        <v>526</v>
      </c>
      <c r="D13" s="10">
        <v>3</v>
      </c>
      <c r="E13" s="10">
        <v>82.7</v>
      </c>
      <c r="F13" s="12">
        <v>86.39399999999999</v>
      </c>
      <c r="G13" s="13">
        <v>80.888</v>
      </c>
      <c r="H13" s="11">
        <f t="shared" si="0"/>
        <v>83.1705</v>
      </c>
      <c r="I13" s="18" t="s">
        <v>12</v>
      </c>
    </row>
    <row r="14" spans="1:9" ht="18.75">
      <c r="A14" s="9" t="s">
        <v>43</v>
      </c>
      <c r="B14" s="10" t="s">
        <v>527</v>
      </c>
      <c r="C14" s="10" t="s">
        <v>528</v>
      </c>
      <c r="D14" s="10">
        <v>11</v>
      </c>
      <c r="E14" s="10">
        <v>81.7</v>
      </c>
      <c r="F14" s="11">
        <v>85.826</v>
      </c>
      <c r="G14" s="13">
        <v>82.816</v>
      </c>
      <c r="H14" s="11">
        <f t="shared" si="0"/>
        <v>83.01050000000001</v>
      </c>
      <c r="I14" s="18" t="s">
        <v>12</v>
      </c>
    </row>
    <row r="15" spans="1:9" ht="18.75">
      <c r="A15" s="9" t="s">
        <v>46</v>
      </c>
      <c r="B15" s="10" t="s">
        <v>529</v>
      </c>
      <c r="C15" s="10" t="s">
        <v>530</v>
      </c>
      <c r="D15" s="10">
        <v>10</v>
      </c>
      <c r="E15" s="10">
        <v>82.5</v>
      </c>
      <c r="F15" s="11">
        <v>86.174</v>
      </c>
      <c r="G15" s="13">
        <v>80.74199999999999</v>
      </c>
      <c r="H15" s="11">
        <f t="shared" si="0"/>
        <v>82.979</v>
      </c>
      <c r="I15" s="18" t="s">
        <v>12</v>
      </c>
    </row>
    <row r="16" spans="1:9" ht="18.75">
      <c r="A16" s="9" t="s">
        <v>49</v>
      </c>
      <c r="B16" s="10" t="s">
        <v>531</v>
      </c>
      <c r="C16" s="10" t="s">
        <v>532</v>
      </c>
      <c r="D16" s="10">
        <v>23</v>
      </c>
      <c r="E16" s="10">
        <v>81.9</v>
      </c>
      <c r="F16" s="11">
        <v>84.70599999999999</v>
      </c>
      <c r="G16" s="13">
        <v>83.01599999999999</v>
      </c>
      <c r="H16" s="11">
        <f t="shared" si="0"/>
        <v>82.8805</v>
      </c>
      <c r="I16" s="15"/>
    </row>
    <row r="17" spans="1:9" ht="18.75">
      <c r="A17" s="9" t="s">
        <v>52</v>
      </c>
      <c r="B17" s="10" t="s">
        <v>533</v>
      </c>
      <c r="C17" s="10" t="s">
        <v>534</v>
      </c>
      <c r="D17" s="10">
        <v>7</v>
      </c>
      <c r="E17" s="10">
        <v>80.7</v>
      </c>
      <c r="F17" s="11">
        <v>86.15</v>
      </c>
      <c r="G17" s="13">
        <v>83.67</v>
      </c>
      <c r="H17" s="11">
        <f t="shared" si="0"/>
        <v>82.805</v>
      </c>
      <c r="I17" s="15"/>
    </row>
    <row r="18" spans="1:9" ht="18.75">
      <c r="A18" s="9" t="s">
        <v>55</v>
      </c>
      <c r="B18" s="10" t="s">
        <v>535</v>
      </c>
      <c r="C18" s="10" t="s">
        <v>536</v>
      </c>
      <c r="D18" s="10">
        <v>13</v>
      </c>
      <c r="E18" s="10">
        <v>79.9</v>
      </c>
      <c r="F18" s="11">
        <v>86.898</v>
      </c>
      <c r="G18" s="13">
        <v>84.518</v>
      </c>
      <c r="H18" s="11">
        <f t="shared" si="0"/>
        <v>82.804</v>
      </c>
      <c r="I18" s="15"/>
    </row>
    <row r="19" spans="1:9" ht="18.75">
      <c r="A19" s="9" t="s">
        <v>58</v>
      </c>
      <c r="B19" s="10" t="s">
        <v>537</v>
      </c>
      <c r="C19" s="10" t="s">
        <v>538</v>
      </c>
      <c r="D19" s="10">
        <v>1</v>
      </c>
      <c r="E19" s="10">
        <v>82.1</v>
      </c>
      <c r="F19" s="11">
        <v>85.54400000000001</v>
      </c>
      <c r="G19" s="13">
        <v>81.028</v>
      </c>
      <c r="H19" s="11">
        <f t="shared" si="0"/>
        <v>82.693</v>
      </c>
      <c r="I19" s="15"/>
    </row>
    <row r="20" spans="1:9" ht="18.75">
      <c r="A20" s="9" t="s">
        <v>61</v>
      </c>
      <c r="B20" s="10" t="s">
        <v>539</v>
      </c>
      <c r="C20" s="10" t="s">
        <v>540</v>
      </c>
      <c r="D20" s="10">
        <v>20</v>
      </c>
      <c r="E20" s="10">
        <v>79.9</v>
      </c>
      <c r="F20" s="11">
        <v>85.52799999999999</v>
      </c>
      <c r="G20" s="13">
        <v>83.69800000000001</v>
      </c>
      <c r="H20" s="11">
        <f t="shared" si="0"/>
        <v>82.2565</v>
      </c>
      <c r="I20" s="15"/>
    </row>
    <row r="21" spans="1:9" ht="18.75">
      <c r="A21" s="9" t="s">
        <v>64</v>
      </c>
      <c r="B21" s="10" t="s">
        <v>541</v>
      </c>
      <c r="C21" s="10" t="s">
        <v>542</v>
      </c>
      <c r="D21" s="10">
        <v>18</v>
      </c>
      <c r="E21" s="10">
        <v>81.6</v>
      </c>
      <c r="F21" s="11">
        <v>85.13000000000001</v>
      </c>
      <c r="G21" s="13">
        <v>80.38000000000002</v>
      </c>
      <c r="H21" s="11">
        <f t="shared" si="0"/>
        <v>82.17750000000001</v>
      </c>
      <c r="I21" s="15"/>
    </row>
    <row r="22" spans="1:9" ht="18.75">
      <c r="A22" s="9" t="s">
        <v>67</v>
      </c>
      <c r="B22" s="10" t="s">
        <v>543</v>
      </c>
      <c r="C22" s="10" t="s">
        <v>544</v>
      </c>
      <c r="D22" s="10">
        <v>5</v>
      </c>
      <c r="E22" s="10">
        <v>80.2</v>
      </c>
      <c r="F22" s="11">
        <v>86.364</v>
      </c>
      <c r="G22" s="13">
        <v>81.354</v>
      </c>
      <c r="H22" s="11">
        <f t="shared" si="0"/>
        <v>82.0295</v>
      </c>
      <c r="I22" s="15"/>
    </row>
    <row r="23" spans="1:9" ht="18.75">
      <c r="A23" s="9" t="s">
        <v>70</v>
      </c>
      <c r="B23" s="10" t="s">
        <v>545</v>
      </c>
      <c r="C23" s="14" t="s">
        <v>546</v>
      </c>
      <c r="D23" s="14">
        <v>14</v>
      </c>
      <c r="E23" s="10">
        <v>78</v>
      </c>
      <c r="F23" s="11">
        <v>87.224</v>
      </c>
      <c r="G23" s="13">
        <v>82.04</v>
      </c>
      <c r="H23" s="11">
        <f t="shared" si="0"/>
        <v>81.316</v>
      </c>
      <c r="I23" s="15"/>
    </row>
    <row r="24" spans="1:9" ht="18.75">
      <c r="A24" s="9" t="s">
        <v>73</v>
      </c>
      <c r="B24" s="10" t="s">
        <v>547</v>
      </c>
      <c r="C24" s="14" t="s">
        <v>548</v>
      </c>
      <c r="D24" s="14">
        <v>21</v>
      </c>
      <c r="E24" s="10">
        <v>79.5</v>
      </c>
      <c r="F24" s="11">
        <v>85.006</v>
      </c>
      <c r="G24" s="13">
        <v>81.224</v>
      </c>
      <c r="H24" s="11">
        <f t="shared" si="0"/>
        <v>81.3075</v>
      </c>
      <c r="I24" s="15"/>
    </row>
    <row r="25" spans="1:9" ht="18.75">
      <c r="A25" s="9" t="s">
        <v>76</v>
      </c>
      <c r="B25" s="10" t="s">
        <v>549</v>
      </c>
      <c r="C25" s="10" t="s">
        <v>550</v>
      </c>
      <c r="D25" s="10">
        <v>12</v>
      </c>
      <c r="E25" s="10">
        <v>79.2</v>
      </c>
      <c r="F25" s="11">
        <v>86.182</v>
      </c>
      <c r="G25" s="13">
        <v>79.944</v>
      </c>
      <c r="H25" s="11">
        <f t="shared" si="0"/>
        <v>81.1315</v>
      </c>
      <c r="I25" s="15"/>
    </row>
    <row r="26" spans="1:9" ht="18.75">
      <c r="A26" s="9" t="s">
        <v>79</v>
      </c>
      <c r="B26" s="10" t="s">
        <v>551</v>
      </c>
      <c r="C26" s="10" t="s">
        <v>552</v>
      </c>
      <c r="D26" s="10">
        <v>22</v>
      </c>
      <c r="E26" s="10">
        <v>84.3</v>
      </c>
      <c r="F26" s="12">
        <v>53.75599999999999</v>
      </c>
      <c r="G26" s="13">
        <v>80.124</v>
      </c>
      <c r="H26" s="11">
        <f t="shared" si="0"/>
        <v>75.62</v>
      </c>
      <c r="I26" s="17"/>
    </row>
    <row r="27" spans="1:9" ht="18.75">
      <c r="A27" s="9" t="s">
        <v>82</v>
      </c>
      <c r="B27" s="10" t="s">
        <v>553</v>
      </c>
      <c r="C27" s="10" t="s">
        <v>554</v>
      </c>
      <c r="D27" s="14" t="s">
        <v>154</v>
      </c>
      <c r="E27" s="10">
        <v>82.1</v>
      </c>
      <c r="F27" s="15"/>
      <c r="G27" s="15"/>
      <c r="H27" s="11">
        <f t="shared" si="0"/>
        <v>41.05</v>
      </c>
      <c r="I27" s="15"/>
    </row>
    <row r="28" spans="1:9" ht="18.75">
      <c r="A28" s="9" t="s">
        <v>85</v>
      </c>
      <c r="B28" s="10" t="s">
        <v>555</v>
      </c>
      <c r="C28" s="10" t="s">
        <v>556</v>
      </c>
      <c r="D28" s="14" t="s">
        <v>154</v>
      </c>
      <c r="E28" s="10">
        <v>81.6</v>
      </c>
      <c r="F28" s="15"/>
      <c r="G28" s="15"/>
      <c r="H28" s="11">
        <f t="shared" si="0"/>
        <v>40.8</v>
      </c>
      <c r="I28" s="15"/>
    </row>
    <row r="29" spans="1:9" ht="18.75">
      <c r="A29" s="9" t="s">
        <v>88</v>
      </c>
      <c r="B29" s="10" t="s">
        <v>557</v>
      </c>
      <c r="C29" s="10" t="s">
        <v>558</v>
      </c>
      <c r="D29" s="14" t="s">
        <v>154</v>
      </c>
      <c r="E29" s="10">
        <v>78.7</v>
      </c>
      <c r="F29" s="15"/>
      <c r="G29" s="15"/>
      <c r="H29" s="11">
        <f t="shared" si="0"/>
        <v>39.35</v>
      </c>
      <c r="I29" s="15"/>
    </row>
  </sheetData>
  <sheetProtection/>
  <mergeCells count="1">
    <mergeCell ref="A1:I1"/>
  </mergeCells>
  <printOptions horizontalCentered="1"/>
  <pageMargins left="0.7479166666666667" right="0.7479166666666667" top="1.1020833333333333" bottom="0.39305555555555555" header="0.2361111111111111" footer="0.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tabSelected="1" zoomScale="85" zoomScaleNormal="85" workbookViewId="0" topLeftCell="A1">
      <selection activeCell="M20" sqref="M20"/>
    </sheetView>
  </sheetViews>
  <sheetFormatPr defaultColWidth="9.00390625" defaultRowHeight="14.25"/>
  <cols>
    <col min="1" max="2" width="9.25390625" style="3" customWidth="1"/>
    <col min="3" max="4" width="8.75390625" style="3" customWidth="1"/>
    <col min="5" max="5" width="9.875" style="3" customWidth="1"/>
    <col min="6" max="7" width="12.625" style="3" bestFit="1" customWidth="1"/>
    <col min="8" max="8" width="7.00390625" style="4" customWidth="1"/>
    <col min="9" max="9" width="18.125" style="3" customWidth="1"/>
    <col min="10" max="16384" width="9.00390625" style="3" customWidth="1"/>
  </cols>
  <sheetData>
    <row r="1" spans="1:9" ht="22.5">
      <c r="A1" s="5" t="s">
        <v>559</v>
      </c>
      <c r="B1" s="5"/>
      <c r="C1" s="5"/>
      <c r="D1" s="5"/>
      <c r="E1" s="5"/>
      <c r="F1" s="5"/>
      <c r="G1" s="5"/>
      <c r="H1" s="5"/>
      <c r="I1" s="5"/>
    </row>
    <row r="2" spans="1:9" s="1" customFormat="1" ht="28.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472</v>
      </c>
      <c r="H2" s="8" t="s">
        <v>7</v>
      </c>
      <c r="I2" s="8" t="s">
        <v>473</v>
      </c>
    </row>
    <row r="3" spans="1:9" s="2" customFormat="1" ht="18.75">
      <c r="A3" s="9" t="s">
        <v>9</v>
      </c>
      <c r="B3" s="10" t="s">
        <v>560</v>
      </c>
      <c r="C3" s="10" t="s">
        <v>561</v>
      </c>
      <c r="D3" s="10">
        <v>1</v>
      </c>
      <c r="E3" s="10">
        <v>84.8</v>
      </c>
      <c r="F3" s="11">
        <v>94.2</v>
      </c>
      <c r="G3" s="11">
        <v>89.4</v>
      </c>
      <c r="H3" s="11">
        <f aca="true" t="shared" si="0" ref="H3:H23">E3*0.5+F3*0.25+G3*0.25</f>
        <v>88.30000000000001</v>
      </c>
      <c r="I3" s="16" t="s">
        <v>12</v>
      </c>
    </row>
    <row r="4" spans="1:9" s="2" customFormat="1" ht="18.75">
      <c r="A4" s="9" t="s">
        <v>13</v>
      </c>
      <c r="B4" s="10" t="s">
        <v>562</v>
      </c>
      <c r="C4" s="10" t="s">
        <v>563</v>
      </c>
      <c r="D4" s="10">
        <v>7</v>
      </c>
      <c r="E4" s="10">
        <v>85.6</v>
      </c>
      <c r="F4" s="11">
        <v>92.21</v>
      </c>
      <c r="G4" s="11">
        <v>88.782</v>
      </c>
      <c r="H4" s="11">
        <f t="shared" si="0"/>
        <v>88.04799999999999</v>
      </c>
      <c r="I4" s="16" t="s">
        <v>12</v>
      </c>
    </row>
    <row r="5" spans="1:9" s="2" customFormat="1" ht="18.75">
      <c r="A5" s="9" t="s">
        <v>16</v>
      </c>
      <c r="B5" s="10" t="s">
        <v>564</v>
      </c>
      <c r="C5" s="10" t="s">
        <v>565</v>
      </c>
      <c r="D5" s="10">
        <v>19</v>
      </c>
      <c r="E5" s="10">
        <v>91.7</v>
      </c>
      <c r="F5" s="12">
        <v>82.18</v>
      </c>
      <c r="G5" s="12">
        <v>85.592</v>
      </c>
      <c r="H5" s="11">
        <f t="shared" si="0"/>
        <v>87.79299999999999</v>
      </c>
      <c r="I5" s="16" t="s">
        <v>12</v>
      </c>
    </row>
    <row r="6" spans="1:9" ht="18.75">
      <c r="A6" s="9" t="s">
        <v>19</v>
      </c>
      <c r="B6" s="10" t="s">
        <v>566</v>
      </c>
      <c r="C6" s="10" t="s">
        <v>567</v>
      </c>
      <c r="D6" s="10">
        <v>4</v>
      </c>
      <c r="E6" s="10">
        <v>88.7</v>
      </c>
      <c r="F6" s="13">
        <v>87.178</v>
      </c>
      <c r="G6" s="12">
        <v>86.53</v>
      </c>
      <c r="H6" s="11">
        <f t="shared" si="0"/>
        <v>87.77699999999999</v>
      </c>
      <c r="I6" s="16" t="s">
        <v>12</v>
      </c>
    </row>
    <row r="7" spans="1:9" ht="18.75">
      <c r="A7" s="9" t="s">
        <v>22</v>
      </c>
      <c r="B7" s="10" t="s">
        <v>568</v>
      </c>
      <c r="C7" s="10" t="s">
        <v>569</v>
      </c>
      <c r="D7" s="10">
        <v>6</v>
      </c>
      <c r="E7" s="10">
        <v>85.5</v>
      </c>
      <c r="F7" s="11">
        <v>90.192</v>
      </c>
      <c r="G7" s="11">
        <v>88.83</v>
      </c>
      <c r="H7" s="11">
        <f t="shared" si="0"/>
        <v>87.5055</v>
      </c>
      <c r="I7" s="16" t="s">
        <v>12</v>
      </c>
    </row>
    <row r="8" spans="1:9" ht="18.75">
      <c r="A8" s="9" t="s">
        <v>25</v>
      </c>
      <c r="B8" s="10" t="s">
        <v>570</v>
      </c>
      <c r="C8" s="10" t="s">
        <v>571</v>
      </c>
      <c r="D8" s="10">
        <v>2</v>
      </c>
      <c r="E8" s="10">
        <v>85.5</v>
      </c>
      <c r="F8" s="11">
        <v>88.488</v>
      </c>
      <c r="G8" s="11">
        <v>89.24</v>
      </c>
      <c r="H8" s="11">
        <f t="shared" si="0"/>
        <v>87.182</v>
      </c>
      <c r="I8" s="16" t="s">
        <v>12</v>
      </c>
    </row>
    <row r="9" spans="1:9" ht="18.75">
      <c r="A9" s="9" t="s">
        <v>28</v>
      </c>
      <c r="B9" s="10" t="s">
        <v>572</v>
      </c>
      <c r="C9" s="10" t="s">
        <v>573</v>
      </c>
      <c r="D9" s="10">
        <v>17</v>
      </c>
      <c r="E9" s="10">
        <v>88.1</v>
      </c>
      <c r="F9" s="13">
        <v>87.03200000000001</v>
      </c>
      <c r="G9" s="12">
        <v>84.822</v>
      </c>
      <c r="H9" s="11">
        <f t="shared" si="0"/>
        <v>87.0135</v>
      </c>
      <c r="I9" s="16" t="s">
        <v>12</v>
      </c>
    </row>
    <row r="10" spans="1:9" ht="18.75">
      <c r="A10" s="9" t="s">
        <v>31</v>
      </c>
      <c r="B10" s="10" t="s">
        <v>574</v>
      </c>
      <c r="C10" s="10" t="s">
        <v>575</v>
      </c>
      <c r="D10" s="10">
        <v>20</v>
      </c>
      <c r="E10" s="10">
        <v>90.2</v>
      </c>
      <c r="F10" s="12">
        <v>84.94</v>
      </c>
      <c r="G10" s="12">
        <v>77.478</v>
      </c>
      <c r="H10" s="11">
        <f t="shared" si="0"/>
        <v>85.70450000000001</v>
      </c>
      <c r="I10" s="17"/>
    </row>
    <row r="11" spans="1:9" ht="18.75">
      <c r="A11" s="9" t="s">
        <v>34</v>
      </c>
      <c r="B11" s="10" t="s">
        <v>576</v>
      </c>
      <c r="C11" s="10" t="s">
        <v>577</v>
      </c>
      <c r="D11" s="10">
        <v>14</v>
      </c>
      <c r="E11" s="10">
        <v>84.9</v>
      </c>
      <c r="F11" s="11">
        <v>85.64199999999998</v>
      </c>
      <c r="G11" s="11">
        <v>87.256</v>
      </c>
      <c r="H11" s="11">
        <f t="shared" si="0"/>
        <v>85.6745</v>
      </c>
      <c r="I11" s="15"/>
    </row>
    <row r="12" spans="1:9" ht="18.75">
      <c r="A12" s="9" t="s">
        <v>37</v>
      </c>
      <c r="B12" s="10" t="s">
        <v>578</v>
      </c>
      <c r="C12" s="10" t="s">
        <v>579</v>
      </c>
      <c r="D12" s="10">
        <v>3</v>
      </c>
      <c r="E12" s="10">
        <v>83.4</v>
      </c>
      <c r="F12" s="11">
        <v>89.874</v>
      </c>
      <c r="G12" s="11">
        <v>85.86399999999999</v>
      </c>
      <c r="H12" s="11">
        <f t="shared" si="0"/>
        <v>85.63449999999999</v>
      </c>
      <c r="I12" s="15"/>
    </row>
    <row r="13" spans="1:9" ht="18.75">
      <c r="A13" s="9" t="s">
        <v>40</v>
      </c>
      <c r="B13" s="10" t="s">
        <v>580</v>
      </c>
      <c r="C13" s="10" t="s">
        <v>581</v>
      </c>
      <c r="D13" s="10">
        <v>11</v>
      </c>
      <c r="E13" s="10">
        <v>85.1</v>
      </c>
      <c r="F13" s="11">
        <v>90.34</v>
      </c>
      <c r="G13" s="11">
        <v>81.59200000000001</v>
      </c>
      <c r="H13" s="11">
        <f t="shared" si="0"/>
        <v>85.53299999999999</v>
      </c>
      <c r="I13" s="15"/>
    </row>
    <row r="14" spans="1:9" ht="18.75">
      <c r="A14" s="9" t="s">
        <v>43</v>
      </c>
      <c r="B14" s="10" t="s">
        <v>582</v>
      </c>
      <c r="C14" s="10" t="s">
        <v>583</v>
      </c>
      <c r="D14" s="10">
        <v>8</v>
      </c>
      <c r="E14" s="10">
        <v>86.8</v>
      </c>
      <c r="F14" s="12">
        <v>85.11600000000001</v>
      </c>
      <c r="G14" s="12">
        <v>78.78999999999999</v>
      </c>
      <c r="H14" s="11">
        <f t="shared" si="0"/>
        <v>84.3765</v>
      </c>
      <c r="I14" s="17"/>
    </row>
    <row r="15" spans="1:9" ht="18.75">
      <c r="A15" s="9" t="s">
        <v>46</v>
      </c>
      <c r="B15" s="10" t="s">
        <v>584</v>
      </c>
      <c r="C15" s="10" t="s">
        <v>585</v>
      </c>
      <c r="D15" s="10">
        <v>18</v>
      </c>
      <c r="E15" s="10">
        <v>86.1</v>
      </c>
      <c r="F15" s="13">
        <v>85.68199999999999</v>
      </c>
      <c r="G15" s="12">
        <v>79.60600000000001</v>
      </c>
      <c r="H15" s="11">
        <f t="shared" si="0"/>
        <v>84.37199999999999</v>
      </c>
      <c r="I15" s="16"/>
    </row>
    <row r="16" spans="1:9" ht="18.75">
      <c r="A16" s="9" t="s">
        <v>49</v>
      </c>
      <c r="B16" s="10" t="s">
        <v>586</v>
      </c>
      <c r="C16" s="10" t="s">
        <v>587</v>
      </c>
      <c r="D16" s="10">
        <v>15</v>
      </c>
      <c r="E16" s="10">
        <v>83.8</v>
      </c>
      <c r="F16" s="11">
        <v>82.50200000000001</v>
      </c>
      <c r="G16" s="11">
        <v>85.842</v>
      </c>
      <c r="H16" s="11">
        <f t="shared" si="0"/>
        <v>83.986</v>
      </c>
      <c r="I16" s="15"/>
    </row>
    <row r="17" spans="1:9" ht="18.75">
      <c r="A17" s="9" t="s">
        <v>52</v>
      </c>
      <c r="B17" s="10" t="s">
        <v>588</v>
      </c>
      <c r="C17" s="10" t="s">
        <v>589</v>
      </c>
      <c r="D17" s="10">
        <v>5</v>
      </c>
      <c r="E17" s="10">
        <v>83.5</v>
      </c>
      <c r="F17" s="11">
        <v>86.116</v>
      </c>
      <c r="G17" s="11">
        <v>82.404</v>
      </c>
      <c r="H17" s="11">
        <f t="shared" si="0"/>
        <v>83.88</v>
      </c>
      <c r="I17" s="15"/>
    </row>
    <row r="18" spans="1:9" ht="18.75">
      <c r="A18" s="9" t="s">
        <v>55</v>
      </c>
      <c r="B18" s="10" t="s">
        <v>590</v>
      </c>
      <c r="C18" s="10" t="s">
        <v>591</v>
      </c>
      <c r="D18" s="10">
        <v>13</v>
      </c>
      <c r="E18" s="10">
        <v>84.2</v>
      </c>
      <c r="F18" s="11">
        <v>85.024</v>
      </c>
      <c r="G18" s="11">
        <v>82.078</v>
      </c>
      <c r="H18" s="11">
        <f t="shared" si="0"/>
        <v>83.8755</v>
      </c>
      <c r="I18" s="15"/>
    </row>
    <row r="19" spans="1:9" ht="18.75">
      <c r="A19" s="9" t="s">
        <v>58</v>
      </c>
      <c r="B19" s="10" t="s">
        <v>592</v>
      </c>
      <c r="C19" s="10" t="s">
        <v>593</v>
      </c>
      <c r="D19" s="10">
        <v>16</v>
      </c>
      <c r="E19" s="10">
        <v>83.5</v>
      </c>
      <c r="F19" s="11">
        <v>83.88600000000001</v>
      </c>
      <c r="G19" s="11">
        <v>82.89399999999999</v>
      </c>
      <c r="H19" s="11">
        <f t="shared" si="0"/>
        <v>83.44500000000001</v>
      </c>
      <c r="I19" s="15"/>
    </row>
    <row r="20" spans="1:9" ht="18.75">
      <c r="A20" s="9" t="s">
        <v>61</v>
      </c>
      <c r="B20" s="10" t="s">
        <v>594</v>
      </c>
      <c r="C20" s="10" t="s">
        <v>595</v>
      </c>
      <c r="D20" s="10">
        <v>10</v>
      </c>
      <c r="E20" s="10">
        <v>83.1</v>
      </c>
      <c r="F20" s="11">
        <v>85.28</v>
      </c>
      <c r="G20" s="11">
        <v>81.756</v>
      </c>
      <c r="H20" s="11">
        <f t="shared" si="0"/>
        <v>83.309</v>
      </c>
      <c r="I20" s="15"/>
    </row>
    <row r="21" spans="1:9" ht="18.75">
      <c r="A21" s="9" t="s">
        <v>64</v>
      </c>
      <c r="B21" s="10" t="s">
        <v>596</v>
      </c>
      <c r="C21" s="10" t="s">
        <v>597</v>
      </c>
      <c r="D21" s="10">
        <v>12</v>
      </c>
      <c r="E21" s="10">
        <v>84.4</v>
      </c>
      <c r="F21" s="11">
        <v>84.77</v>
      </c>
      <c r="G21" s="11">
        <v>78.662</v>
      </c>
      <c r="H21" s="11">
        <f t="shared" si="0"/>
        <v>83.05799999999999</v>
      </c>
      <c r="I21" s="15"/>
    </row>
    <row r="22" spans="1:9" ht="18.75">
      <c r="A22" s="9" t="s">
        <v>67</v>
      </c>
      <c r="B22" s="10" t="s">
        <v>598</v>
      </c>
      <c r="C22" s="14" t="s">
        <v>599</v>
      </c>
      <c r="D22" s="14">
        <v>9</v>
      </c>
      <c r="E22" s="10">
        <v>83.5</v>
      </c>
      <c r="F22" s="11">
        <v>83.53600000000002</v>
      </c>
      <c r="G22" s="11">
        <v>79.38000000000001</v>
      </c>
      <c r="H22" s="11">
        <f t="shared" si="0"/>
        <v>82.479</v>
      </c>
      <c r="I22" s="15"/>
    </row>
    <row r="23" spans="1:9" ht="18.75">
      <c r="A23" s="9" t="s">
        <v>70</v>
      </c>
      <c r="B23" s="10" t="s">
        <v>600</v>
      </c>
      <c r="C23" s="10" t="s">
        <v>601</v>
      </c>
      <c r="D23" s="14" t="s">
        <v>154</v>
      </c>
      <c r="E23" s="10">
        <v>83.9</v>
      </c>
      <c r="F23" s="15"/>
      <c r="G23" s="15"/>
      <c r="H23" s="11">
        <f t="shared" si="0"/>
        <v>41.95</v>
      </c>
      <c r="I23" s="15"/>
    </row>
  </sheetData>
  <sheetProtection/>
  <mergeCells count="1">
    <mergeCell ref="A1:I1"/>
  </mergeCells>
  <printOptions horizontalCentered="1"/>
  <pageMargins left="0.7479166666666667" right="0.7479166666666667" top="1.2986111111111112" bottom="0.39305555555555555" header="0.2361111111111111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面条菜</cp:lastModifiedBy>
  <cp:lastPrinted>2020-08-05T08:51:58Z</cp:lastPrinted>
  <dcterms:created xsi:type="dcterms:W3CDTF">2007-07-29T06:54:43Z</dcterms:created>
  <dcterms:modified xsi:type="dcterms:W3CDTF">2020-08-06T00:48:55Z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