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713" activeTab="0"/>
  </bookViews>
  <sheets>
    <sheet name="附件" sheetId="1" r:id="rId1"/>
  </sheets>
  <definedNames>
    <definedName name="_xlnm.Print_Titles" localSheetId="0">'附件'!$2:$4</definedName>
  </definedNames>
  <calcPr fullCalcOnLoad="1"/>
</workbook>
</file>

<file path=xl/sharedStrings.xml><?xml version="1.0" encoding="utf-8"?>
<sst xmlns="http://schemas.openxmlformats.org/spreadsheetml/2006/main" count="62" uniqueCount="42">
  <si>
    <r>
      <t>附件</t>
    </r>
    <r>
      <rPr>
        <sz val="12"/>
        <rFont val="Arial"/>
        <family val="2"/>
      </rPr>
      <t>2</t>
    </r>
    <r>
      <rPr>
        <sz val="12"/>
        <rFont val="宋体"/>
        <family val="0"/>
      </rPr>
      <t>：</t>
    </r>
  </si>
  <si>
    <t>南充市嘉陵区2020年城区学校引进教师体检入围人员名单</t>
  </si>
  <si>
    <t>序号</t>
  </si>
  <si>
    <t>姓名</t>
  </si>
  <si>
    <t>性别</t>
  </si>
  <si>
    <t>出生年月</t>
  </si>
  <si>
    <t>报考岗位</t>
  </si>
  <si>
    <t>报考岗位编码</t>
  </si>
  <si>
    <t>考生类别</t>
  </si>
  <si>
    <t>初试</t>
  </si>
  <si>
    <t>复试</t>
  </si>
  <si>
    <t>总成绩</t>
  </si>
  <si>
    <t>备注</t>
  </si>
  <si>
    <t>初试成绩</t>
  </si>
  <si>
    <t>折合成绩</t>
  </si>
  <si>
    <t>复试成绩</t>
  </si>
  <si>
    <t>罗英</t>
  </si>
  <si>
    <t>女</t>
  </si>
  <si>
    <t>初中物理</t>
  </si>
  <si>
    <t>540205</t>
  </si>
  <si>
    <t>区外市内</t>
  </si>
  <si>
    <t>郭鑫</t>
  </si>
  <si>
    <t>男</t>
  </si>
  <si>
    <t>初中数学</t>
  </si>
  <si>
    <t>540202</t>
  </si>
  <si>
    <t>冯俊</t>
  </si>
  <si>
    <t>540210</t>
  </si>
  <si>
    <t>区内市外</t>
  </si>
  <si>
    <t>谭近方</t>
  </si>
  <si>
    <t>刘相</t>
  </si>
  <si>
    <t>初中地理</t>
  </si>
  <si>
    <t>540213</t>
  </si>
  <si>
    <t>张叶湘</t>
  </si>
  <si>
    <t>初中政治</t>
  </si>
  <si>
    <t>540211</t>
  </si>
  <si>
    <t>王晓庆</t>
  </si>
  <si>
    <t>初中历史</t>
  </si>
  <si>
    <t>540212</t>
  </si>
  <si>
    <t>蒲颖</t>
  </si>
  <si>
    <t>初中英语</t>
  </si>
  <si>
    <t>540215</t>
  </si>
  <si>
    <t>任燕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</si>
</sst>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32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2"/>
      <name val="宋体"/>
      <family val="0"/>
    </font>
    <font>
      <sz val="12"/>
      <name val="Arial"/>
      <family val="2"/>
    </font>
    <font>
      <sz val="20"/>
      <name val="黑体"/>
      <family val="3"/>
    </font>
    <font>
      <sz val="10"/>
      <name val="微软雅黑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27" fillId="0" borderId="0" applyFont="0" applyFill="0" applyBorder="0" applyAlignment="0" applyProtection="0"/>
    <xf numFmtId="0" fontId="28" fillId="0" borderId="0">
      <alignment vertical="center"/>
      <protection/>
    </xf>
    <xf numFmtId="0" fontId="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8" fillId="8" borderId="0" applyNumberFormat="0" applyBorder="0" applyAlignment="0" applyProtection="0"/>
    <xf numFmtId="0" fontId="14" fillId="0" borderId="5" applyNumberFormat="0" applyFill="0" applyAlignment="0" applyProtection="0"/>
    <xf numFmtId="0" fontId="8" fillId="9" borderId="0" applyNumberFormat="0" applyBorder="0" applyAlignment="0" applyProtection="0"/>
    <xf numFmtId="0" fontId="15" fillId="10" borderId="6" applyNumberFormat="0" applyAlignment="0" applyProtection="0"/>
    <xf numFmtId="0" fontId="28" fillId="0" borderId="0">
      <alignment vertical="center"/>
      <protection/>
    </xf>
    <xf numFmtId="0" fontId="17" fillId="10" borderId="1" applyNumberFormat="0" applyAlignment="0" applyProtection="0"/>
    <xf numFmtId="0" fontId="19" fillId="11" borderId="7" applyNumberFormat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8" fillId="0" borderId="0">
      <alignment vertical="center"/>
      <protection/>
    </xf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 vertical="center"/>
      <protection/>
    </xf>
    <xf numFmtId="0" fontId="9" fillId="0" borderId="0">
      <alignment vertical="center"/>
      <protection/>
    </xf>
    <xf numFmtId="0" fontId="28" fillId="0" borderId="0">
      <alignment vertical="center"/>
      <protection/>
    </xf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wrapText="1"/>
    </xf>
    <xf numFmtId="176" fontId="31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7" fontId="6" fillId="0" borderId="0" xfId="0" applyNumberFormat="1" applyFont="1" applyFill="1" applyBorder="1" applyAlignment="1">
      <alignment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20 2" xfId="23"/>
    <cellStyle name="60% - 强调文字颜色 3" xfId="24"/>
    <cellStyle name="Hyperlink" xfId="25"/>
    <cellStyle name="Percent" xfId="26"/>
    <cellStyle name="Currency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 31" xfId="41"/>
    <cellStyle name="计算" xfId="42"/>
    <cellStyle name="检查单元格" xfId="43"/>
    <cellStyle name="Currency [0]" xfId="44"/>
    <cellStyle name="20% - 强调文字颜色 6" xfId="45"/>
    <cellStyle name="强调文字颜色 2" xfId="46"/>
    <cellStyle name="链接单元格" xfId="47"/>
    <cellStyle name="汇总" xfId="48"/>
    <cellStyle name="常规 32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mma" xfId="68"/>
    <cellStyle name="Comma [0]" xfId="69"/>
    <cellStyle name="Percent" xfId="70"/>
    <cellStyle name="常规 2" xfId="71"/>
    <cellStyle name="常规 29" xfId="72"/>
    <cellStyle name="常规 33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6"/>
  <sheetViews>
    <sheetView tabSelected="1" workbookViewId="0" topLeftCell="A1">
      <selection activeCell="A1" sqref="A1:IV65536"/>
    </sheetView>
  </sheetViews>
  <sheetFormatPr defaultColWidth="9.140625" defaultRowHeight="12.75"/>
  <cols>
    <col min="1" max="1" width="7.8515625" style="4" customWidth="1"/>
    <col min="2" max="2" width="7.140625" style="5" customWidth="1"/>
    <col min="3" max="3" width="5.00390625" style="1" customWidth="1"/>
    <col min="4" max="4" width="10.7109375" style="1" customWidth="1"/>
    <col min="5" max="5" width="10.28125" style="5" customWidth="1"/>
    <col min="6" max="6" width="13.57421875" style="1" customWidth="1"/>
    <col min="7" max="11" width="9.28125" style="1" customWidth="1"/>
    <col min="12" max="12" width="7.28125" style="1" customWidth="1"/>
    <col min="13" max="13" width="10.00390625" style="1" customWidth="1"/>
    <col min="14" max="108" width="14.140625" style="1" customWidth="1"/>
    <col min="109" max="217" width="9.140625" style="6" customWidth="1"/>
    <col min="218" max="16384" width="9.140625" style="4" customWidth="1"/>
  </cols>
  <sheetData>
    <row r="1" spans="1:2" ht="15">
      <c r="A1" s="7" t="s">
        <v>0</v>
      </c>
      <c r="B1" s="8"/>
    </row>
    <row r="2" spans="1:65" s="1" customFormat="1" ht="60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9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1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</row>
    <row r="3" spans="1:13" s="2" customFormat="1" ht="24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0" t="s">
        <v>9</v>
      </c>
      <c r="I3" s="10"/>
      <c r="J3" s="10" t="s">
        <v>10</v>
      </c>
      <c r="K3" s="10"/>
      <c r="L3" s="11" t="s">
        <v>11</v>
      </c>
      <c r="M3" s="11" t="s">
        <v>12</v>
      </c>
    </row>
    <row r="4" spans="1:13" s="3" customFormat="1" ht="24" customHeight="1">
      <c r="A4" s="10"/>
      <c r="B4" s="11"/>
      <c r="C4" s="11"/>
      <c r="D4" s="11"/>
      <c r="E4" s="11"/>
      <c r="F4" s="11"/>
      <c r="G4" s="11"/>
      <c r="H4" s="12" t="s">
        <v>13</v>
      </c>
      <c r="I4" s="12" t="s">
        <v>14</v>
      </c>
      <c r="J4" s="12" t="s">
        <v>15</v>
      </c>
      <c r="K4" s="12" t="s">
        <v>14</v>
      </c>
      <c r="L4" s="11"/>
      <c r="M4" s="11"/>
    </row>
    <row r="5" spans="1:13" s="3" customFormat="1" ht="45.75" customHeight="1">
      <c r="A5" s="13">
        <v>1</v>
      </c>
      <c r="B5" s="14" t="s">
        <v>16</v>
      </c>
      <c r="C5" s="14" t="s">
        <v>17</v>
      </c>
      <c r="D5" s="15">
        <v>19870524</v>
      </c>
      <c r="E5" s="16" t="s">
        <v>18</v>
      </c>
      <c r="F5" s="14" t="s">
        <v>19</v>
      </c>
      <c r="G5" s="14" t="s">
        <v>20</v>
      </c>
      <c r="H5" s="17">
        <v>86</v>
      </c>
      <c r="I5" s="17">
        <f aca="true" t="shared" si="0" ref="I5:I13">+H5*0.4</f>
        <v>34.4</v>
      </c>
      <c r="J5" s="17">
        <v>85</v>
      </c>
      <c r="K5" s="17">
        <f aca="true" t="shared" si="1" ref="K5:K13">+J5*0.6</f>
        <v>51</v>
      </c>
      <c r="L5" s="17">
        <f aca="true" t="shared" si="2" ref="L5:L13">K5+I5</f>
        <v>85.4</v>
      </c>
      <c r="M5" s="11"/>
    </row>
    <row r="6" spans="1:13" s="3" customFormat="1" ht="45.75" customHeight="1">
      <c r="A6" s="13">
        <v>2</v>
      </c>
      <c r="B6" s="14" t="s">
        <v>21</v>
      </c>
      <c r="C6" s="14" t="s">
        <v>22</v>
      </c>
      <c r="D6" s="15">
        <v>19820605</v>
      </c>
      <c r="E6" s="16" t="s">
        <v>23</v>
      </c>
      <c r="F6" s="14" t="s">
        <v>24</v>
      </c>
      <c r="G6" s="14" t="s">
        <v>20</v>
      </c>
      <c r="H6" s="17">
        <v>86.2</v>
      </c>
      <c r="I6" s="17">
        <f t="shared" si="0"/>
        <v>34.480000000000004</v>
      </c>
      <c r="J6" s="17">
        <v>89</v>
      </c>
      <c r="K6" s="17">
        <f t="shared" si="1"/>
        <v>53.4</v>
      </c>
      <c r="L6" s="17">
        <f t="shared" si="2"/>
        <v>87.88</v>
      </c>
      <c r="M6" s="11"/>
    </row>
    <row r="7" spans="1:13" s="3" customFormat="1" ht="45.75" customHeight="1">
      <c r="A7" s="13">
        <v>3</v>
      </c>
      <c r="B7" s="16" t="s">
        <v>25</v>
      </c>
      <c r="C7" s="16" t="s">
        <v>22</v>
      </c>
      <c r="D7" s="15">
        <v>19811110</v>
      </c>
      <c r="E7" s="14" t="s">
        <v>23</v>
      </c>
      <c r="F7" s="14" t="s">
        <v>26</v>
      </c>
      <c r="G7" s="14" t="s">
        <v>27</v>
      </c>
      <c r="H7" s="17">
        <v>84</v>
      </c>
      <c r="I7" s="17">
        <f t="shared" si="0"/>
        <v>33.6</v>
      </c>
      <c r="J7" s="17">
        <v>86.2</v>
      </c>
      <c r="K7" s="17">
        <f t="shared" si="1"/>
        <v>51.72</v>
      </c>
      <c r="L7" s="17">
        <f t="shared" si="2"/>
        <v>85.32</v>
      </c>
      <c r="M7" s="11"/>
    </row>
    <row r="8" spans="1:13" s="3" customFormat="1" ht="45.75" customHeight="1">
      <c r="A8" s="13">
        <v>4</v>
      </c>
      <c r="B8" s="14" t="s">
        <v>28</v>
      </c>
      <c r="C8" s="14" t="s">
        <v>22</v>
      </c>
      <c r="D8" s="15">
        <v>19901005</v>
      </c>
      <c r="E8" s="16" t="s">
        <v>23</v>
      </c>
      <c r="F8" s="18" t="s">
        <v>26</v>
      </c>
      <c r="G8" s="14" t="s">
        <v>27</v>
      </c>
      <c r="H8" s="17">
        <v>85.8</v>
      </c>
      <c r="I8" s="17">
        <f t="shared" si="0"/>
        <v>34.32</v>
      </c>
      <c r="J8" s="17">
        <v>84.4</v>
      </c>
      <c r="K8" s="17">
        <f t="shared" si="1"/>
        <v>50.64</v>
      </c>
      <c r="L8" s="17">
        <f t="shared" si="2"/>
        <v>84.96000000000001</v>
      </c>
      <c r="M8" s="11"/>
    </row>
    <row r="9" spans="1:13" s="3" customFormat="1" ht="45.75" customHeight="1">
      <c r="A9" s="13">
        <v>5</v>
      </c>
      <c r="B9" s="14" t="s">
        <v>29</v>
      </c>
      <c r="C9" s="14" t="s">
        <v>22</v>
      </c>
      <c r="D9" s="15">
        <v>19891006</v>
      </c>
      <c r="E9" s="16" t="s">
        <v>30</v>
      </c>
      <c r="F9" s="14" t="s">
        <v>31</v>
      </c>
      <c r="G9" s="14" t="s">
        <v>27</v>
      </c>
      <c r="H9" s="17">
        <v>87</v>
      </c>
      <c r="I9" s="17">
        <f t="shared" si="0"/>
        <v>34.800000000000004</v>
      </c>
      <c r="J9" s="17">
        <v>87.6</v>
      </c>
      <c r="K9" s="17">
        <f t="shared" si="1"/>
        <v>52.559999999999995</v>
      </c>
      <c r="L9" s="17">
        <f t="shared" si="2"/>
        <v>87.36</v>
      </c>
      <c r="M9" s="11"/>
    </row>
    <row r="10" spans="1:13" s="3" customFormat="1" ht="45.75" customHeight="1">
      <c r="A10" s="13">
        <v>6</v>
      </c>
      <c r="B10" s="14" t="s">
        <v>32</v>
      </c>
      <c r="C10" s="14" t="s">
        <v>17</v>
      </c>
      <c r="D10" s="15">
        <v>19871001</v>
      </c>
      <c r="E10" s="16" t="s">
        <v>33</v>
      </c>
      <c r="F10" s="14" t="s">
        <v>34</v>
      </c>
      <c r="G10" s="14" t="s">
        <v>27</v>
      </c>
      <c r="H10" s="17">
        <v>90.6</v>
      </c>
      <c r="I10" s="17">
        <f t="shared" si="0"/>
        <v>36.24</v>
      </c>
      <c r="J10" s="17">
        <v>89</v>
      </c>
      <c r="K10" s="17">
        <f t="shared" si="1"/>
        <v>53.4</v>
      </c>
      <c r="L10" s="17">
        <f t="shared" si="2"/>
        <v>89.64</v>
      </c>
      <c r="M10" s="11"/>
    </row>
    <row r="11" spans="1:13" s="3" customFormat="1" ht="45.75" customHeight="1">
      <c r="A11" s="13">
        <v>7</v>
      </c>
      <c r="B11" s="14" t="s">
        <v>35</v>
      </c>
      <c r="C11" s="14" t="s">
        <v>17</v>
      </c>
      <c r="D11" s="15">
        <v>19881202</v>
      </c>
      <c r="E11" s="16" t="s">
        <v>36</v>
      </c>
      <c r="F11" s="14" t="s">
        <v>37</v>
      </c>
      <c r="G11" s="14" t="s">
        <v>27</v>
      </c>
      <c r="H11" s="17">
        <v>91</v>
      </c>
      <c r="I11" s="17">
        <f t="shared" si="0"/>
        <v>36.4</v>
      </c>
      <c r="J11" s="17">
        <v>86.6</v>
      </c>
      <c r="K11" s="17">
        <f t="shared" si="1"/>
        <v>51.959999999999994</v>
      </c>
      <c r="L11" s="17">
        <f t="shared" si="2"/>
        <v>88.35999999999999</v>
      </c>
      <c r="M11" s="11"/>
    </row>
    <row r="12" spans="1:13" s="3" customFormat="1" ht="45.75" customHeight="1">
      <c r="A12" s="13">
        <v>8</v>
      </c>
      <c r="B12" s="14" t="s">
        <v>38</v>
      </c>
      <c r="C12" s="14" t="s">
        <v>17</v>
      </c>
      <c r="D12" s="15">
        <v>19940923</v>
      </c>
      <c r="E12" s="16" t="s">
        <v>39</v>
      </c>
      <c r="F12" s="14" t="s">
        <v>40</v>
      </c>
      <c r="G12" s="14" t="s">
        <v>27</v>
      </c>
      <c r="H12" s="17">
        <v>89.4</v>
      </c>
      <c r="I12" s="17">
        <f t="shared" si="0"/>
        <v>35.760000000000005</v>
      </c>
      <c r="J12" s="17">
        <v>91.12</v>
      </c>
      <c r="K12" s="17">
        <f t="shared" si="1"/>
        <v>54.672000000000004</v>
      </c>
      <c r="L12" s="17">
        <f t="shared" si="2"/>
        <v>90.43200000000002</v>
      </c>
      <c r="M12" s="11"/>
    </row>
    <row r="13" spans="1:13" s="3" customFormat="1" ht="45.75" customHeight="1">
      <c r="A13" s="13">
        <v>9</v>
      </c>
      <c r="B13" s="14" t="s">
        <v>41</v>
      </c>
      <c r="C13" s="14" t="s">
        <v>17</v>
      </c>
      <c r="D13" s="15">
        <v>19831109</v>
      </c>
      <c r="E13" s="16" t="s">
        <v>39</v>
      </c>
      <c r="F13" s="14" t="s">
        <v>40</v>
      </c>
      <c r="G13" s="14" t="s">
        <v>27</v>
      </c>
      <c r="H13" s="17">
        <v>90</v>
      </c>
      <c r="I13" s="17">
        <f t="shared" si="0"/>
        <v>36</v>
      </c>
      <c r="J13" s="17">
        <v>88.66</v>
      </c>
      <c r="K13" s="17">
        <f t="shared" si="1"/>
        <v>53.196</v>
      </c>
      <c r="L13" s="17">
        <f t="shared" si="2"/>
        <v>89.196</v>
      </c>
      <c r="M13" s="11"/>
    </row>
    <row r="14" spans="2:4" ht="12.75">
      <c r="B14" s="1"/>
      <c r="C14" s="5"/>
      <c r="D14" s="5"/>
    </row>
    <row r="15" spans="2:3" ht="12.75">
      <c r="B15" s="1"/>
      <c r="C15" s="5"/>
    </row>
    <row r="16" spans="2:3" ht="12.75">
      <c r="B16" s="1"/>
      <c r="C16" s="5"/>
    </row>
  </sheetData>
  <sheetProtection/>
  <mergeCells count="12">
    <mergeCell ref="A2:M2"/>
    <mergeCell ref="H3:I3"/>
    <mergeCell ref="J3:K3"/>
    <mergeCell ref="A3:A4"/>
    <mergeCell ref="B3:B4"/>
    <mergeCell ref="C3:C4"/>
    <mergeCell ref="D3:D4"/>
    <mergeCell ref="E3:E4"/>
    <mergeCell ref="F3:F4"/>
    <mergeCell ref="G3:G4"/>
    <mergeCell ref="L3:L4"/>
    <mergeCell ref="M3:M4"/>
  </mergeCells>
  <printOptions horizontalCentered="1"/>
  <pageMargins left="0.45" right="0.47" top="0.7874015748031497" bottom="0.7874015748031497" header="0.5118110236220472" footer="0.5118110236220472"/>
  <pageSetup fitToHeight="0" fitToWidth="1" horizontalDpi="600" verticalDpi="600" orientation="portrait" paperSize="9" scale="8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2020-08-01T03:22:38Z</cp:lastPrinted>
  <dcterms:created xsi:type="dcterms:W3CDTF">2020-06-24T01:39:09Z</dcterms:created>
  <dcterms:modified xsi:type="dcterms:W3CDTF">2020-08-03T01:52:30Z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2052-11.1.0.9912</vt:lpwstr>
  </property>
</Properties>
</file>