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13" activeTab="0"/>
  </bookViews>
  <sheets>
    <sheet name="附件" sheetId="1" r:id="rId1"/>
  </sheets>
  <definedNames>
    <definedName name="_xlnm.Print_Titles" localSheetId="0">'附件'!$1:$4</definedName>
  </definedNames>
  <calcPr fullCalcOnLoad="1"/>
</workbook>
</file>

<file path=xl/sharedStrings.xml><?xml version="1.0" encoding="utf-8"?>
<sst xmlns="http://schemas.openxmlformats.org/spreadsheetml/2006/main" count="563" uniqueCount="165">
  <si>
    <t>附件1：</t>
  </si>
  <si>
    <t>南充市嘉陵区2020年城区学校考调教师体检入围人员名单</t>
  </si>
  <si>
    <t>序号</t>
  </si>
  <si>
    <t>姓名</t>
  </si>
  <si>
    <t>性别</t>
  </si>
  <si>
    <t>出生年月</t>
  </si>
  <si>
    <t>报考岗位</t>
  </si>
  <si>
    <t>报考岗位编码</t>
  </si>
  <si>
    <t>考生类别</t>
  </si>
  <si>
    <t>支教加分</t>
  </si>
  <si>
    <t>笔试成绩</t>
  </si>
  <si>
    <t>面试成绩</t>
  </si>
  <si>
    <t>总成绩</t>
  </si>
  <si>
    <t>备注</t>
  </si>
  <si>
    <t>折合成绩</t>
  </si>
  <si>
    <t>林南海</t>
  </si>
  <si>
    <t>男</t>
  </si>
  <si>
    <t>初中物理</t>
  </si>
  <si>
    <t>540216</t>
  </si>
  <si>
    <t>区外市内</t>
  </si>
  <si>
    <t>李荣波</t>
  </si>
  <si>
    <t>严乙培</t>
  </si>
  <si>
    <t>540219</t>
  </si>
  <si>
    <t>区内市外</t>
  </si>
  <si>
    <t>汤甜</t>
  </si>
  <si>
    <t>女</t>
  </si>
  <si>
    <t>蒋兰</t>
  </si>
  <si>
    <t>初中语文</t>
  </si>
  <si>
    <t>540217</t>
  </si>
  <si>
    <t>陈姿余</t>
  </si>
  <si>
    <t>蒲微</t>
  </si>
  <si>
    <t>彭海燕</t>
  </si>
  <si>
    <t>初中数学</t>
  </si>
  <si>
    <t>540218</t>
  </si>
  <si>
    <t>乔婷</t>
  </si>
  <si>
    <t>王浩瀚</t>
  </si>
  <si>
    <t>杨萍</t>
  </si>
  <si>
    <t>小学语文（一）</t>
  </si>
  <si>
    <t>540220</t>
  </si>
  <si>
    <t>贾玉柳</t>
  </si>
  <si>
    <t>张虹艳</t>
  </si>
  <si>
    <t>胡杨</t>
  </si>
  <si>
    <t>邹佳欣</t>
  </si>
  <si>
    <t>李成英</t>
  </si>
  <si>
    <t>吴洁玉</t>
  </si>
  <si>
    <t>陈慧蓉</t>
  </si>
  <si>
    <t>王冬梅</t>
  </si>
  <si>
    <t>陈璨</t>
  </si>
  <si>
    <t>小学语文（二）</t>
  </si>
  <si>
    <t>540225</t>
  </si>
  <si>
    <t>韩萍</t>
  </si>
  <si>
    <t>杜金梅</t>
  </si>
  <si>
    <t>余梅</t>
  </si>
  <si>
    <t>青岚</t>
  </si>
  <si>
    <t>叶洲伶</t>
  </si>
  <si>
    <t>邹白花</t>
  </si>
  <si>
    <t>刘敏</t>
  </si>
  <si>
    <t>谭兴华</t>
  </si>
  <si>
    <t>青海蓉</t>
  </si>
  <si>
    <t>张潇尹</t>
  </si>
  <si>
    <t>小学语文（四）</t>
  </si>
  <si>
    <t>540227</t>
  </si>
  <si>
    <t>岳红梅</t>
  </si>
  <si>
    <t>庞靖凡</t>
  </si>
  <si>
    <t>李洁</t>
  </si>
  <si>
    <t>林云霞</t>
  </si>
  <si>
    <t>龙春丽</t>
  </si>
  <si>
    <t>雷婷婷</t>
  </si>
  <si>
    <t>杨春梅</t>
  </si>
  <si>
    <t>王金燕</t>
  </si>
  <si>
    <t>杜双双</t>
  </si>
  <si>
    <t>小学语文（三）</t>
  </si>
  <si>
    <t>540226</t>
  </si>
  <si>
    <t>阳君梅</t>
  </si>
  <si>
    <t>杨丹</t>
  </si>
  <si>
    <t>蒲燕</t>
  </si>
  <si>
    <t>鲜其燃</t>
  </si>
  <si>
    <t>敬晶</t>
  </si>
  <si>
    <t>戚孝丽</t>
  </si>
  <si>
    <t>漆艳君</t>
  </si>
  <si>
    <t>任小清</t>
  </si>
  <si>
    <t>李俊梅</t>
  </si>
  <si>
    <t>黄欢</t>
  </si>
  <si>
    <t>小学数学（一）</t>
  </si>
  <si>
    <t>540221</t>
  </si>
  <si>
    <t>彭敏</t>
  </si>
  <si>
    <t>任丹</t>
  </si>
  <si>
    <t>刘俊强</t>
  </si>
  <si>
    <t>袁艺文</t>
  </si>
  <si>
    <t>代毅红</t>
  </si>
  <si>
    <t>袁春梅</t>
  </si>
  <si>
    <t>苟洁</t>
  </si>
  <si>
    <t>小学数学（二）</t>
  </si>
  <si>
    <t>540228</t>
  </si>
  <si>
    <t>余传明</t>
  </si>
  <si>
    <t>冯敏</t>
  </si>
  <si>
    <t>魏爽</t>
  </si>
  <si>
    <t>张玉霞</t>
  </si>
  <si>
    <t>苏晓艳</t>
  </si>
  <si>
    <t>杜柳英</t>
  </si>
  <si>
    <t>周春凤</t>
  </si>
  <si>
    <t>易明龙</t>
  </si>
  <si>
    <t>陈秋宇</t>
  </si>
  <si>
    <t>蒙丽娟</t>
  </si>
  <si>
    <t>尚芸西</t>
  </si>
  <si>
    <t>小学数学（三）</t>
  </si>
  <si>
    <t>540229</t>
  </si>
  <si>
    <t>蒲丽</t>
  </si>
  <si>
    <t>何为</t>
  </si>
  <si>
    <t>何杨梅</t>
  </si>
  <si>
    <t>陈静</t>
  </si>
  <si>
    <t>周志强</t>
  </si>
  <si>
    <t>蒲丹</t>
  </si>
  <si>
    <t>党尹浠</t>
  </si>
  <si>
    <t>侯波</t>
  </si>
  <si>
    <t>罗俊华</t>
  </si>
  <si>
    <t>唐维</t>
  </si>
  <si>
    <t>杜姗</t>
  </si>
  <si>
    <t>学前教育（一）</t>
  </si>
  <si>
    <t>540233</t>
  </si>
  <si>
    <t>冯欣宇</t>
  </si>
  <si>
    <t>邹蓉</t>
  </si>
  <si>
    <t>唐清</t>
  </si>
  <si>
    <t>胡倩</t>
  </si>
  <si>
    <t>罗红梅</t>
  </si>
  <si>
    <t>何映柳</t>
  </si>
  <si>
    <t>学前教育（二）</t>
  </si>
  <si>
    <t>540234</t>
  </si>
  <si>
    <t>文慧</t>
  </si>
  <si>
    <t>学前教育（三）</t>
  </si>
  <si>
    <t>540235</t>
  </si>
  <si>
    <t>汪银娟</t>
  </si>
  <si>
    <t>曹明媚</t>
  </si>
  <si>
    <t>李舒敏</t>
  </si>
  <si>
    <t>学前教育（四）</t>
  </si>
  <si>
    <t>540236</t>
  </si>
  <si>
    <t>苟蓉</t>
  </si>
  <si>
    <t>张小莲</t>
  </si>
  <si>
    <t>陈兰</t>
  </si>
  <si>
    <t>张玲</t>
  </si>
  <si>
    <t>史贤梅</t>
  </si>
  <si>
    <t>小学音乐</t>
  </si>
  <si>
    <t>540222</t>
  </si>
  <si>
    <t>周念</t>
  </si>
  <si>
    <t>程月</t>
  </si>
  <si>
    <t>540230</t>
  </si>
  <si>
    <t>吴春兰</t>
  </si>
  <si>
    <t>杨奕萍</t>
  </si>
  <si>
    <t>钱柳</t>
  </si>
  <si>
    <t>李沁</t>
  </si>
  <si>
    <t>苏丽君</t>
  </si>
  <si>
    <t>陈柏江</t>
  </si>
  <si>
    <t>小学体育</t>
  </si>
  <si>
    <t>540231</t>
  </si>
  <si>
    <t>李长军</t>
  </si>
  <si>
    <t>肖波</t>
  </si>
  <si>
    <t>张伟</t>
  </si>
  <si>
    <t>贾春燕</t>
  </si>
  <si>
    <t>宋丽波</t>
  </si>
  <si>
    <t>小学美术</t>
  </si>
  <si>
    <t>540224</t>
  </si>
  <si>
    <t>谭婷</t>
  </si>
  <si>
    <t>540232</t>
  </si>
  <si>
    <t>蒲姣姣</t>
  </si>
  <si>
    <t>杜海明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</si>
</sst>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31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4"/>
      <name val="宋体"/>
      <family val="0"/>
    </font>
    <font>
      <sz val="2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26" fillId="0" borderId="0" applyFont="0" applyFill="0" applyBorder="0" applyAlignment="0" applyProtection="0"/>
    <xf numFmtId="0" fontId="27" fillId="0" borderId="0">
      <alignment vertical="center"/>
      <protection/>
    </xf>
    <xf numFmtId="0" fontId="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3" fillId="10" borderId="6" applyNumberFormat="0" applyAlignment="0" applyProtection="0"/>
    <xf numFmtId="0" fontId="27" fillId="0" borderId="0">
      <alignment vertical="center"/>
      <protection/>
    </xf>
    <xf numFmtId="0" fontId="15" fillId="10" borderId="1" applyNumberFormat="0" applyAlignment="0" applyProtection="0"/>
    <xf numFmtId="0" fontId="17" fillId="11" borderId="7" applyNumberFormat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7" fillId="0" borderId="0">
      <alignment vertical="center"/>
      <protection/>
    </xf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60% - 强调文字颜色 3" xfId="24"/>
    <cellStyle name="Hyperlink" xfId="25"/>
    <cellStyle name="Percent" xfId="26"/>
    <cellStyle name="Currency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31" xfId="41"/>
    <cellStyle name="计算" xfId="42"/>
    <cellStyle name="检查单元格" xfId="43"/>
    <cellStyle name="Currency [0]" xfId="44"/>
    <cellStyle name="20% - 强调文字颜色 6" xfId="45"/>
    <cellStyle name="强调文字颜色 2" xfId="46"/>
    <cellStyle name="链接单元格" xfId="47"/>
    <cellStyle name="汇总" xfId="48"/>
    <cellStyle name="常规 32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mma [0]" xfId="68"/>
    <cellStyle name="Comma" xfId="69"/>
    <cellStyle name="Percent" xfId="70"/>
    <cellStyle name="常规 2" xfId="71"/>
    <cellStyle name="常规 29" xfId="72"/>
    <cellStyle name="常规 3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16"/>
  <sheetViews>
    <sheetView tabSelected="1" workbookViewId="0" topLeftCell="A1">
      <selection activeCell="A1" sqref="A1:IV65536"/>
    </sheetView>
  </sheetViews>
  <sheetFormatPr defaultColWidth="9.140625" defaultRowHeight="12.75"/>
  <cols>
    <col min="1" max="1" width="6.28125" style="0" customWidth="1"/>
    <col min="2" max="2" width="8.421875" style="4" customWidth="1"/>
    <col min="3" max="3" width="5.00390625" style="1" customWidth="1"/>
    <col min="4" max="4" width="11.00390625" style="1" customWidth="1"/>
    <col min="5" max="5" width="10.140625" style="4" customWidth="1"/>
    <col min="6" max="7" width="9.28125" style="1" customWidth="1"/>
    <col min="8" max="8" width="5.57421875" style="1" customWidth="1"/>
    <col min="9" max="9" width="9.28125" style="5" customWidth="1"/>
    <col min="10" max="12" width="9.28125" style="1" customWidth="1"/>
    <col min="13" max="13" width="8.140625" style="1" customWidth="1"/>
    <col min="14" max="14" width="8.421875" style="1" customWidth="1"/>
    <col min="15" max="108" width="9.140625" style="6" customWidth="1"/>
  </cols>
  <sheetData>
    <row r="1" spans="1:3" ht="17.25">
      <c r="A1" s="7" t="s">
        <v>0</v>
      </c>
      <c r="B1" s="7"/>
      <c r="C1" s="7"/>
    </row>
    <row r="2" spans="1:14" s="1" customFormat="1" ht="6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" customFormat="1" ht="28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9"/>
      <c r="K3" s="9" t="s">
        <v>11</v>
      </c>
      <c r="L3" s="9"/>
      <c r="M3" s="10" t="s">
        <v>12</v>
      </c>
      <c r="N3" s="10" t="s">
        <v>13</v>
      </c>
    </row>
    <row r="4" spans="1:14" s="3" customFormat="1" ht="28.5" customHeight="1">
      <c r="A4" s="9"/>
      <c r="B4" s="10"/>
      <c r="C4" s="10"/>
      <c r="D4" s="10"/>
      <c r="E4" s="10"/>
      <c r="F4" s="10"/>
      <c r="G4" s="10"/>
      <c r="H4" s="10"/>
      <c r="I4" s="10" t="s">
        <v>10</v>
      </c>
      <c r="J4" s="10" t="s">
        <v>14</v>
      </c>
      <c r="K4" s="10" t="s">
        <v>11</v>
      </c>
      <c r="L4" s="10" t="s">
        <v>14</v>
      </c>
      <c r="M4" s="10"/>
      <c r="N4" s="10"/>
    </row>
    <row r="5" spans="1:84" ht="31.5" customHeight="1">
      <c r="A5" s="11">
        <v>1</v>
      </c>
      <c r="B5" s="12" t="s">
        <v>15</v>
      </c>
      <c r="C5" s="12" t="s">
        <v>16</v>
      </c>
      <c r="D5" s="12">
        <v>19860830</v>
      </c>
      <c r="E5" s="10" t="s">
        <v>17</v>
      </c>
      <c r="F5" s="13" t="s">
        <v>18</v>
      </c>
      <c r="G5" s="12" t="s">
        <v>19</v>
      </c>
      <c r="H5" s="13"/>
      <c r="I5" s="15">
        <v>98</v>
      </c>
      <c r="J5" s="15">
        <f aca="true" t="shared" si="0" ref="J5:J23">+I5*0.5+H5</f>
        <v>49</v>
      </c>
      <c r="K5" s="15">
        <v>88.2</v>
      </c>
      <c r="L5" s="15">
        <f aca="true" t="shared" si="1" ref="L5:L23">+K5*0.5</f>
        <v>44.1</v>
      </c>
      <c r="M5" s="15">
        <f aca="true" t="shared" si="2" ref="M5:M23">J5+L5</f>
        <v>93.1</v>
      </c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</row>
    <row r="6" spans="1:84" ht="31.5" customHeight="1">
      <c r="A6" s="11">
        <v>2</v>
      </c>
      <c r="B6" s="12" t="s">
        <v>20</v>
      </c>
      <c r="C6" s="12" t="s">
        <v>16</v>
      </c>
      <c r="D6" s="12">
        <v>19860803</v>
      </c>
      <c r="E6" s="10" t="s">
        <v>17</v>
      </c>
      <c r="F6" s="13" t="s">
        <v>18</v>
      </c>
      <c r="G6" s="12" t="s">
        <v>19</v>
      </c>
      <c r="H6" s="13"/>
      <c r="I6" s="15">
        <v>99</v>
      </c>
      <c r="J6" s="15">
        <f t="shared" si="0"/>
        <v>49.5</v>
      </c>
      <c r="K6" s="15">
        <v>84.2</v>
      </c>
      <c r="L6" s="15">
        <f t="shared" si="1"/>
        <v>42.1</v>
      </c>
      <c r="M6" s="15">
        <f t="shared" si="2"/>
        <v>91.6</v>
      </c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</row>
    <row r="7" spans="1:94" ht="31.5" customHeight="1">
      <c r="A7" s="11">
        <v>3</v>
      </c>
      <c r="B7" s="12" t="s">
        <v>21</v>
      </c>
      <c r="C7" s="12" t="s">
        <v>16</v>
      </c>
      <c r="D7" s="12">
        <v>19920315</v>
      </c>
      <c r="E7" s="10" t="s">
        <v>17</v>
      </c>
      <c r="F7" s="13" t="s">
        <v>22</v>
      </c>
      <c r="G7" s="12" t="s">
        <v>23</v>
      </c>
      <c r="H7" s="13"/>
      <c r="I7" s="15">
        <v>94</v>
      </c>
      <c r="J7" s="15">
        <f t="shared" si="0"/>
        <v>47</v>
      </c>
      <c r="K7" s="15">
        <v>83.4</v>
      </c>
      <c r="L7" s="15">
        <f t="shared" si="1"/>
        <v>41.7</v>
      </c>
      <c r="M7" s="15">
        <f t="shared" si="2"/>
        <v>88.7</v>
      </c>
      <c r="N7" s="16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</row>
    <row r="8" spans="1:84" ht="31.5" customHeight="1">
      <c r="A8" s="11">
        <v>4</v>
      </c>
      <c r="B8" s="12" t="s">
        <v>24</v>
      </c>
      <c r="C8" s="12" t="s">
        <v>25</v>
      </c>
      <c r="D8" s="12">
        <v>19960301</v>
      </c>
      <c r="E8" s="10" t="s">
        <v>17</v>
      </c>
      <c r="F8" s="13" t="s">
        <v>22</v>
      </c>
      <c r="G8" s="12" t="s">
        <v>23</v>
      </c>
      <c r="H8" s="13"/>
      <c r="I8" s="15">
        <v>92.5</v>
      </c>
      <c r="J8" s="15">
        <f t="shared" si="0"/>
        <v>46.25</v>
      </c>
      <c r="K8" s="15">
        <v>83.8</v>
      </c>
      <c r="L8" s="15">
        <f t="shared" si="1"/>
        <v>41.9</v>
      </c>
      <c r="M8" s="15">
        <f t="shared" si="2"/>
        <v>88.15</v>
      </c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ht="31.5" customHeight="1">
      <c r="A9" s="11">
        <v>5</v>
      </c>
      <c r="B9" s="12" t="s">
        <v>26</v>
      </c>
      <c r="C9" s="12" t="s">
        <v>25</v>
      </c>
      <c r="D9" s="12">
        <v>19900807</v>
      </c>
      <c r="E9" s="10" t="s">
        <v>27</v>
      </c>
      <c r="F9" s="13" t="s">
        <v>28</v>
      </c>
      <c r="G9" s="12" t="s">
        <v>23</v>
      </c>
      <c r="H9" s="13"/>
      <c r="I9" s="15">
        <v>83.5</v>
      </c>
      <c r="J9" s="15">
        <f t="shared" si="0"/>
        <v>41.75</v>
      </c>
      <c r="K9" s="15">
        <v>90.4</v>
      </c>
      <c r="L9" s="15">
        <f t="shared" si="1"/>
        <v>45.2</v>
      </c>
      <c r="M9" s="15">
        <f t="shared" si="2"/>
        <v>86.95</v>
      </c>
      <c r="N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</row>
    <row r="10" spans="1:84" ht="31.5" customHeight="1">
      <c r="A10" s="11">
        <v>6</v>
      </c>
      <c r="B10" s="12" t="s">
        <v>29</v>
      </c>
      <c r="C10" s="12" t="s">
        <v>25</v>
      </c>
      <c r="D10" s="12">
        <v>19951012</v>
      </c>
      <c r="E10" s="10" t="s">
        <v>27</v>
      </c>
      <c r="F10" s="14" t="s">
        <v>28</v>
      </c>
      <c r="G10" s="12" t="s">
        <v>23</v>
      </c>
      <c r="H10" s="13"/>
      <c r="I10" s="15">
        <v>84.5</v>
      </c>
      <c r="J10" s="15">
        <f t="shared" si="0"/>
        <v>42.25</v>
      </c>
      <c r="K10" s="15">
        <v>87.94</v>
      </c>
      <c r="L10" s="15">
        <f t="shared" si="1"/>
        <v>43.97</v>
      </c>
      <c r="M10" s="15">
        <f t="shared" si="2"/>
        <v>86.22</v>
      </c>
      <c r="N10" s="1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</row>
    <row r="11" spans="1:84" ht="31.5" customHeight="1">
      <c r="A11" s="11">
        <v>7</v>
      </c>
      <c r="B11" s="12" t="s">
        <v>30</v>
      </c>
      <c r="C11" s="12" t="s">
        <v>25</v>
      </c>
      <c r="D11" s="12">
        <v>19920422</v>
      </c>
      <c r="E11" s="10" t="s">
        <v>27</v>
      </c>
      <c r="F11" s="13" t="s">
        <v>28</v>
      </c>
      <c r="G11" s="12" t="s">
        <v>23</v>
      </c>
      <c r="H11" s="13"/>
      <c r="I11" s="15">
        <v>85</v>
      </c>
      <c r="J11" s="15">
        <f t="shared" si="0"/>
        <v>42.5</v>
      </c>
      <c r="K11" s="15">
        <v>86.82</v>
      </c>
      <c r="L11" s="15">
        <f t="shared" si="1"/>
        <v>43.41</v>
      </c>
      <c r="M11" s="15">
        <f t="shared" si="2"/>
        <v>85.91</v>
      </c>
      <c r="N11" s="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ht="31.5" customHeight="1">
      <c r="A12" s="11">
        <v>8</v>
      </c>
      <c r="B12" s="12" t="s">
        <v>31</v>
      </c>
      <c r="C12" s="12" t="s">
        <v>25</v>
      </c>
      <c r="D12" s="12">
        <v>19870516</v>
      </c>
      <c r="E12" s="13" t="s">
        <v>32</v>
      </c>
      <c r="F12" s="13" t="s">
        <v>33</v>
      </c>
      <c r="G12" s="12" t="s">
        <v>23</v>
      </c>
      <c r="H12" s="13"/>
      <c r="I12" s="15">
        <v>84</v>
      </c>
      <c r="J12" s="15">
        <f t="shared" si="0"/>
        <v>42</v>
      </c>
      <c r="K12" s="15">
        <v>85.4</v>
      </c>
      <c r="L12" s="15">
        <f t="shared" si="1"/>
        <v>42.7</v>
      </c>
      <c r="M12" s="15">
        <f t="shared" si="2"/>
        <v>84.7</v>
      </c>
      <c r="N12" s="1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ht="31.5" customHeight="1">
      <c r="A13" s="11">
        <v>9</v>
      </c>
      <c r="B13" s="12" t="s">
        <v>34</v>
      </c>
      <c r="C13" s="12" t="s">
        <v>25</v>
      </c>
      <c r="D13" s="12">
        <v>19920317</v>
      </c>
      <c r="E13" s="10" t="s">
        <v>32</v>
      </c>
      <c r="F13" s="13" t="s">
        <v>33</v>
      </c>
      <c r="G13" s="12" t="s">
        <v>23</v>
      </c>
      <c r="H13" s="13"/>
      <c r="I13" s="15">
        <v>76</v>
      </c>
      <c r="J13" s="15">
        <f t="shared" si="0"/>
        <v>38</v>
      </c>
      <c r="K13" s="15">
        <v>90.2</v>
      </c>
      <c r="L13" s="15">
        <f t="shared" si="1"/>
        <v>45.1</v>
      </c>
      <c r="M13" s="15">
        <f t="shared" si="2"/>
        <v>83.1</v>
      </c>
      <c r="N13" s="13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1:84" ht="31.5" customHeight="1">
      <c r="A14" s="11">
        <v>10</v>
      </c>
      <c r="B14" s="12" t="s">
        <v>35</v>
      </c>
      <c r="C14" s="12" t="s">
        <v>16</v>
      </c>
      <c r="D14" s="12">
        <v>19871012</v>
      </c>
      <c r="E14" s="10" t="s">
        <v>32</v>
      </c>
      <c r="F14" s="13" t="s">
        <v>33</v>
      </c>
      <c r="G14" s="12" t="s">
        <v>23</v>
      </c>
      <c r="H14" s="13"/>
      <c r="I14" s="15">
        <v>76</v>
      </c>
      <c r="J14" s="15">
        <f t="shared" si="0"/>
        <v>38</v>
      </c>
      <c r="K14" s="15">
        <v>85</v>
      </c>
      <c r="L14" s="15">
        <f t="shared" si="1"/>
        <v>42.5</v>
      </c>
      <c r="M14" s="15">
        <f t="shared" si="2"/>
        <v>80.5</v>
      </c>
      <c r="N14" s="16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</row>
    <row r="15" spans="1:84" ht="31.5" customHeight="1">
      <c r="A15" s="11">
        <v>11</v>
      </c>
      <c r="B15" s="12" t="s">
        <v>36</v>
      </c>
      <c r="C15" s="12" t="s">
        <v>25</v>
      </c>
      <c r="D15" s="12">
        <v>19940301</v>
      </c>
      <c r="E15" s="10" t="s">
        <v>37</v>
      </c>
      <c r="F15" s="13" t="s">
        <v>38</v>
      </c>
      <c r="G15" s="12" t="s">
        <v>19</v>
      </c>
      <c r="H15" s="13"/>
      <c r="I15" s="15">
        <v>86.5</v>
      </c>
      <c r="J15" s="15">
        <f t="shared" si="0"/>
        <v>43.25</v>
      </c>
      <c r="K15" s="15">
        <v>89.8</v>
      </c>
      <c r="L15" s="15">
        <f t="shared" si="1"/>
        <v>44.9</v>
      </c>
      <c r="M15" s="15">
        <f t="shared" si="2"/>
        <v>88.15</v>
      </c>
      <c r="N15" s="1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ht="31.5" customHeight="1">
      <c r="A16" s="11">
        <v>12</v>
      </c>
      <c r="B16" s="12" t="s">
        <v>39</v>
      </c>
      <c r="C16" s="12" t="s">
        <v>25</v>
      </c>
      <c r="D16" s="12">
        <v>19890921</v>
      </c>
      <c r="E16" s="10" t="s">
        <v>37</v>
      </c>
      <c r="F16" s="13" t="s">
        <v>38</v>
      </c>
      <c r="G16" s="12" t="s">
        <v>19</v>
      </c>
      <c r="H16" s="13"/>
      <c r="I16" s="15">
        <v>86.5</v>
      </c>
      <c r="J16" s="15">
        <f t="shared" si="0"/>
        <v>43.25</v>
      </c>
      <c r="K16" s="15">
        <v>84.2</v>
      </c>
      <c r="L16" s="15">
        <f t="shared" si="1"/>
        <v>42.1</v>
      </c>
      <c r="M16" s="15">
        <f t="shared" si="2"/>
        <v>85.35</v>
      </c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  <row r="17" spans="1:84" ht="31.5" customHeight="1">
      <c r="A17" s="11">
        <v>13</v>
      </c>
      <c r="B17" s="12" t="s">
        <v>40</v>
      </c>
      <c r="C17" s="12" t="s">
        <v>25</v>
      </c>
      <c r="D17" s="12">
        <v>19890825</v>
      </c>
      <c r="E17" s="10" t="s">
        <v>37</v>
      </c>
      <c r="F17" s="13" t="s">
        <v>38</v>
      </c>
      <c r="G17" s="12" t="s">
        <v>19</v>
      </c>
      <c r="H17" s="13"/>
      <c r="I17" s="15">
        <v>83</v>
      </c>
      <c r="J17" s="15">
        <f t="shared" si="0"/>
        <v>41.5</v>
      </c>
      <c r="K17" s="15">
        <v>87.6</v>
      </c>
      <c r="L17" s="15">
        <f t="shared" si="1"/>
        <v>43.8</v>
      </c>
      <c r="M17" s="15">
        <f t="shared" si="2"/>
        <v>85.3</v>
      </c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</row>
    <row r="18" spans="1:84" ht="31.5" customHeight="1">
      <c r="A18" s="11">
        <v>14</v>
      </c>
      <c r="B18" s="12" t="s">
        <v>41</v>
      </c>
      <c r="C18" s="12" t="s">
        <v>25</v>
      </c>
      <c r="D18" s="12">
        <v>19880124</v>
      </c>
      <c r="E18" s="10" t="s">
        <v>37</v>
      </c>
      <c r="F18" s="13" t="s">
        <v>38</v>
      </c>
      <c r="G18" s="12" t="s">
        <v>19</v>
      </c>
      <c r="H18" s="13"/>
      <c r="I18" s="15">
        <v>83.5</v>
      </c>
      <c r="J18" s="15">
        <f t="shared" si="0"/>
        <v>41.75</v>
      </c>
      <c r="K18" s="15">
        <v>86</v>
      </c>
      <c r="L18" s="15">
        <f t="shared" si="1"/>
        <v>43</v>
      </c>
      <c r="M18" s="15">
        <f t="shared" si="2"/>
        <v>84.75</v>
      </c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1:94" ht="31.5" customHeight="1">
      <c r="A19" s="11">
        <v>15</v>
      </c>
      <c r="B19" s="12" t="s">
        <v>42</v>
      </c>
      <c r="C19" s="12" t="s">
        <v>25</v>
      </c>
      <c r="D19" s="12">
        <v>19920322</v>
      </c>
      <c r="E19" s="10" t="s">
        <v>37</v>
      </c>
      <c r="F19" s="13" t="s">
        <v>38</v>
      </c>
      <c r="G19" s="12" t="s">
        <v>19</v>
      </c>
      <c r="H19" s="13"/>
      <c r="I19" s="15">
        <v>84</v>
      </c>
      <c r="J19" s="15">
        <f t="shared" si="0"/>
        <v>42</v>
      </c>
      <c r="K19" s="15">
        <v>85.4</v>
      </c>
      <c r="L19" s="15">
        <f t="shared" si="1"/>
        <v>42.7</v>
      </c>
      <c r="M19" s="15">
        <f t="shared" si="2"/>
        <v>84.7</v>
      </c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9"/>
      <c r="CH19" s="19"/>
      <c r="CI19" s="19"/>
      <c r="CJ19" s="19"/>
      <c r="CK19" s="19"/>
      <c r="CL19" s="19"/>
      <c r="CM19" s="19"/>
      <c r="CN19" s="19"/>
      <c r="CO19" s="19"/>
      <c r="CP19" s="19"/>
    </row>
    <row r="20" spans="1:84" ht="31.5" customHeight="1">
      <c r="A20" s="11">
        <v>16</v>
      </c>
      <c r="B20" s="12" t="s">
        <v>43</v>
      </c>
      <c r="C20" s="12" t="s">
        <v>25</v>
      </c>
      <c r="D20" s="12">
        <v>19890416</v>
      </c>
      <c r="E20" s="10" t="s">
        <v>37</v>
      </c>
      <c r="F20" s="13" t="s">
        <v>38</v>
      </c>
      <c r="G20" s="12" t="s">
        <v>19</v>
      </c>
      <c r="H20" s="13"/>
      <c r="I20" s="15">
        <v>84</v>
      </c>
      <c r="J20" s="15">
        <f t="shared" si="0"/>
        <v>42</v>
      </c>
      <c r="K20" s="15">
        <v>85.2</v>
      </c>
      <c r="L20" s="15">
        <f t="shared" si="1"/>
        <v>42.6</v>
      </c>
      <c r="M20" s="15">
        <f t="shared" si="2"/>
        <v>84.6</v>
      </c>
      <c r="N20" s="1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</row>
    <row r="21" spans="1:84" ht="31.5" customHeight="1">
      <c r="A21" s="11">
        <v>17</v>
      </c>
      <c r="B21" s="12" t="s">
        <v>44</v>
      </c>
      <c r="C21" s="12" t="s">
        <v>25</v>
      </c>
      <c r="D21" s="12">
        <v>19921113</v>
      </c>
      <c r="E21" s="10" t="s">
        <v>37</v>
      </c>
      <c r="F21" s="13" t="s">
        <v>38</v>
      </c>
      <c r="G21" s="12" t="s">
        <v>19</v>
      </c>
      <c r="H21" s="13"/>
      <c r="I21" s="15">
        <v>79.5</v>
      </c>
      <c r="J21" s="15">
        <f t="shared" si="0"/>
        <v>39.75</v>
      </c>
      <c r="K21" s="15">
        <v>89.2</v>
      </c>
      <c r="L21" s="15">
        <f t="shared" si="1"/>
        <v>44.6</v>
      </c>
      <c r="M21" s="15">
        <f t="shared" si="2"/>
        <v>84.35</v>
      </c>
      <c r="N21" s="13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</row>
    <row r="22" spans="1:84" ht="31.5" customHeight="1">
      <c r="A22" s="11">
        <v>18</v>
      </c>
      <c r="B22" s="12" t="s">
        <v>45</v>
      </c>
      <c r="C22" s="12" t="s">
        <v>25</v>
      </c>
      <c r="D22" s="12">
        <v>19900523</v>
      </c>
      <c r="E22" s="10" t="s">
        <v>37</v>
      </c>
      <c r="F22" s="13" t="s">
        <v>38</v>
      </c>
      <c r="G22" s="12" t="s">
        <v>19</v>
      </c>
      <c r="H22" s="13"/>
      <c r="I22" s="15">
        <v>82.5</v>
      </c>
      <c r="J22" s="15">
        <f t="shared" si="0"/>
        <v>41.25</v>
      </c>
      <c r="K22" s="15">
        <v>86</v>
      </c>
      <c r="L22" s="15">
        <f t="shared" si="1"/>
        <v>43</v>
      </c>
      <c r="M22" s="15">
        <f t="shared" si="2"/>
        <v>84.25</v>
      </c>
      <c r="N22" s="1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</row>
    <row r="23" spans="1:84" ht="31.5" customHeight="1">
      <c r="A23" s="11">
        <v>19</v>
      </c>
      <c r="B23" s="12" t="s">
        <v>46</v>
      </c>
      <c r="C23" s="12" t="s">
        <v>25</v>
      </c>
      <c r="D23" s="12">
        <v>19911018</v>
      </c>
      <c r="E23" s="10" t="s">
        <v>37</v>
      </c>
      <c r="F23" s="13" t="s">
        <v>38</v>
      </c>
      <c r="G23" s="12" t="s">
        <v>19</v>
      </c>
      <c r="H23" s="13"/>
      <c r="I23" s="15">
        <v>84</v>
      </c>
      <c r="J23" s="15">
        <f t="shared" si="0"/>
        <v>42</v>
      </c>
      <c r="K23" s="15">
        <v>84.4</v>
      </c>
      <c r="L23" s="15">
        <f t="shared" si="1"/>
        <v>42.2</v>
      </c>
      <c r="M23" s="15">
        <f t="shared" si="2"/>
        <v>84.2</v>
      </c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</row>
    <row r="24" spans="1:84" ht="31.5" customHeight="1">
      <c r="A24" s="11">
        <v>20</v>
      </c>
      <c r="B24" s="12" t="s">
        <v>47</v>
      </c>
      <c r="C24" s="12" t="s">
        <v>25</v>
      </c>
      <c r="D24" s="12">
        <v>19910912</v>
      </c>
      <c r="E24" s="10" t="s">
        <v>48</v>
      </c>
      <c r="F24" s="14" t="s">
        <v>49</v>
      </c>
      <c r="G24" s="12" t="s">
        <v>23</v>
      </c>
      <c r="H24" s="13"/>
      <c r="I24" s="15">
        <v>86</v>
      </c>
      <c r="J24" s="15">
        <f aca="true" t="shared" si="3" ref="J24:J59">+I24*0.5+H24</f>
        <v>43</v>
      </c>
      <c r="K24" s="15">
        <v>91</v>
      </c>
      <c r="L24" s="15">
        <f aca="true" t="shared" si="4" ref="L24:L59">+K24*0.5</f>
        <v>45.5</v>
      </c>
      <c r="M24" s="15">
        <f aca="true" t="shared" si="5" ref="M24:M59">J24+L24</f>
        <v>88.5</v>
      </c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</row>
    <row r="25" spans="1:94" ht="31.5" customHeight="1">
      <c r="A25" s="11">
        <v>21</v>
      </c>
      <c r="B25" s="12" t="s">
        <v>50</v>
      </c>
      <c r="C25" s="12" t="s">
        <v>25</v>
      </c>
      <c r="D25" s="12">
        <v>19900714</v>
      </c>
      <c r="E25" s="10" t="s">
        <v>48</v>
      </c>
      <c r="F25" s="13" t="s">
        <v>49</v>
      </c>
      <c r="G25" s="12" t="s">
        <v>23</v>
      </c>
      <c r="H25" s="13"/>
      <c r="I25" s="15">
        <v>84</v>
      </c>
      <c r="J25" s="15">
        <f t="shared" si="3"/>
        <v>42</v>
      </c>
      <c r="K25" s="15">
        <v>89.4</v>
      </c>
      <c r="L25" s="15">
        <f t="shared" si="4"/>
        <v>44.7</v>
      </c>
      <c r="M25" s="15">
        <f t="shared" si="5"/>
        <v>86.7</v>
      </c>
      <c r="N25" s="13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9"/>
      <c r="CH25" s="19"/>
      <c r="CI25" s="19"/>
      <c r="CJ25" s="19"/>
      <c r="CK25" s="19"/>
      <c r="CL25" s="19"/>
      <c r="CM25" s="19"/>
      <c r="CN25" s="19"/>
      <c r="CO25" s="19"/>
      <c r="CP25" s="19"/>
    </row>
    <row r="26" spans="1:84" ht="31.5" customHeight="1">
      <c r="A26" s="11">
        <v>22</v>
      </c>
      <c r="B26" s="12" t="s">
        <v>51</v>
      </c>
      <c r="C26" s="12" t="s">
        <v>25</v>
      </c>
      <c r="D26" s="12">
        <v>19810104</v>
      </c>
      <c r="E26" s="10" t="s">
        <v>48</v>
      </c>
      <c r="F26" s="13" t="s">
        <v>49</v>
      </c>
      <c r="G26" s="12" t="s">
        <v>23</v>
      </c>
      <c r="H26" s="13"/>
      <c r="I26" s="15">
        <v>88.5</v>
      </c>
      <c r="J26" s="15">
        <f t="shared" si="3"/>
        <v>44.25</v>
      </c>
      <c r="K26" s="15">
        <v>83.8</v>
      </c>
      <c r="L26" s="15">
        <f t="shared" si="4"/>
        <v>41.9</v>
      </c>
      <c r="M26" s="15">
        <f t="shared" si="5"/>
        <v>86.15</v>
      </c>
      <c r="N26" s="13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</row>
    <row r="27" spans="1:84" ht="31.5" customHeight="1">
      <c r="A27" s="11">
        <v>23</v>
      </c>
      <c r="B27" s="12" t="s">
        <v>52</v>
      </c>
      <c r="C27" s="12" t="s">
        <v>25</v>
      </c>
      <c r="D27" s="12">
        <v>19830320</v>
      </c>
      <c r="E27" s="10" t="s">
        <v>48</v>
      </c>
      <c r="F27" s="13" t="s">
        <v>49</v>
      </c>
      <c r="G27" s="12" t="s">
        <v>23</v>
      </c>
      <c r="H27" s="13"/>
      <c r="I27" s="15">
        <v>83.5</v>
      </c>
      <c r="J27" s="15">
        <f t="shared" si="3"/>
        <v>41.75</v>
      </c>
      <c r="K27" s="15">
        <v>86.4</v>
      </c>
      <c r="L27" s="15">
        <f t="shared" si="4"/>
        <v>43.2</v>
      </c>
      <c r="M27" s="15">
        <f t="shared" si="5"/>
        <v>84.95</v>
      </c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</row>
    <row r="28" spans="1:84" ht="31.5" customHeight="1">
      <c r="A28" s="11">
        <v>24</v>
      </c>
      <c r="B28" s="12" t="s">
        <v>53</v>
      </c>
      <c r="C28" s="12" t="s">
        <v>25</v>
      </c>
      <c r="D28" s="12">
        <v>19920212</v>
      </c>
      <c r="E28" s="10" t="s">
        <v>48</v>
      </c>
      <c r="F28" s="13" t="s">
        <v>49</v>
      </c>
      <c r="G28" s="12" t="s">
        <v>23</v>
      </c>
      <c r="H28" s="13"/>
      <c r="I28" s="15">
        <v>83</v>
      </c>
      <c r="J28" s="15">
        <f t="shared" si="3"/>
        <v>41.5</v>
      </c>
      <c r="K28" s="15">
        <v>86.4</v>
      </c>
      <c r="L28" s="15">
        <f t="shared" si="4"/>
        <v>43.2</v>
      </c>
      <c r="M28" s="15">
        <f t="shared" si="5"/>
        <v>84.7</v>
      </c>
      <c r="N28" s="13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</row>
    <row r="29" spans="1:84" ht="31.5" customHeight="1">
      <c r="A29" s="11">
        <v>25</v>
      </c>
      <c r="B29" s="12" t="s">
        <v>54</v>
      </c>
      <c r="C29" s="12" t="s">
        <v>25</v>
      </c>
      <c r="D29" s="12">
        <v>19931002</v>
      </c>
      <c r="E29" s="10" t="s">
        <v>48</v>
      </c>
      <c r="F29" s="13" t="s">
        <v>49</v>
      </c>
      <c r="G29" s="12" t="s">
        <v>23</v>
      </c>
      <c r="H29" s="13"/>
      <c r="I29" s="15">
        <v>84.5</v>
      </c>
      <c r="J29" s="15">
        <f t="shared" si="3"/>
        <v>42.25</v>
      </c>
      <c r="K29" s="15">
        <v>84.6</v>
      </c>
      <c r="L29" s="15">
        <f t="shared" si="4"/>
        <v>42.3</v>
      </c>
      <c r="M29" s="15">
        <f t="shared" si="5"/>
        <v>84.55</v>
      </c>
      <c r="N29" s="13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</row>
    <row r="30" spans="1:84" ht="31.5" customHeight="1">
      <c r="A30" s="11">
        <v>26</v>
      </c>
      <c r="B30" s="12" t="s">
        <v>55</v>
      </c>
      <c r="C30" s="12" t="s">
        <v>25</v>
      </c>
      <c r="D30" s="12">
        <v>19950210</v>
      </c>
      <c r="E30" s="10" t="s">
        <v>48</v>
      </c>
      <c r="F30" s="13" t="s">
        <v>49</v>
      </c>
      <c r="G30" s="12" t="s">
        <v>23</v>
      </c>
      <c r="H30" s="13"/>
      <c r="I30" s="15">
        <v>81</v>
      </c>
      <c r="J30" s="15">
        <f t="shared" si="3"/>
        <v>40.5</v>
      </c>
      <c r="K30" s="15">
        <v>87.4</v>
      </c>
      <c r="L30" s="15">
        <f t="shared" si="4"/>
        <v>43.7</v>
      </c>
      <c r="M30" s="15">
        <f t="shared" si="5"/>
        <v>84.2</v>
      </c>
      <c r="N30" s="13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</row>
    <row r="31" spans="1:84" ht="31.5" customHeight="1">
      <c r="A31" s="11">
        <v>27</v>
      </c>
      <c r="B31" s="12" t="s">
        <v>56</v>
      </c>
      <c r="C31" s="12" t="s">
        <v>25</v>
      </c>
      <c r="D31" s="12">
        <v>19880412</v>
      </c>
      <c r="E31" s="10" t="s">
        <v>48</v>
      </c>
      <c r="F31" s="13" t="s">
        <v>49</v>
      </c>
      <c r="G31" s="12" t="s">
        <v>23</v>
      </c>
      <c r="H31" s="13"/>
      <c r="I31" s="15">
        <v>81</v>
      </c>
      <c r="J31" s="15">
        <f t="shared" si="3"/>
        <v>40.5</v>
      </c>
      <c r="K31" s="15">
        <v>87.2</v>
      </c>
      <c r="L31" s="15">
        <f t="shared" si="4"/>
        <v>43.6</v>
      </c>
      <c r="M31" s="15">
        <f t="shared" si="5"/>
        <v>84.1</v>
      </c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</row>
    <row r="32" spans="1:84" ht="31.5" customHeight="1">
      <c r="A32" s="11">
        <v>28</v>
      </c>
      <c r="B32" s="12" t="s">
        <v>57</v>
      </c>
      <c r="C32" s="12" t="s">
        <v>25</v>
      </c>
      <c r="D32" s="12">
        <v>19810602</v>
      </c>
      <c r="E32" s="10" t="s">
        <v>48</v>
      </c>
      <c r="F32" s="13" t="s">
        <v>49</v>
      </c>
      <c r="G32" s="12" t="s">
        <v>23</v>
      </c>
      <c r="H32" s="13"/>
      <c r="I32" s="15">
        <v>81.5</v>
      </c>
      <c r="J32" s="15">
        <f t="shared" si="3"/>
        <v>40.75</v>
      </c>
      <c r="K32" s="15">
        <v>85.6</v>
      </c>
      <c r="L32" s="15">
        <f t="shared" si="4"/>
        <v>42.8</v>
      </c>
      <c r="M32" s="15">
        <f t="shared" si="5"/>
        <v>83.55</v>
      </c>
      <c r="N32" s="13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1:84" ht="31.5" customHeight="1">
      <c r="A33" s="11">
        <v>29</v>
      </c>
      <c r="B33" s="12" t="s">
        <v>58</v>
      </c>
      <c r="C33" s="12" t="s">
        <v>25</v>
      </c>
      <c r="D33" s="12">
        <v>19870801</v>
      </c>
      <c r="E33" s="10" t="s">
        <v>48</v>
      </c>
      <c r="F33" s="13" t="s">
        <v>49</v>
      </c>
      <c r="G33" s="12" t="s">
        <v>23</v>
      </c>
      <c r="H33" s="13"/>
      <c r="I33" s="15">
        <v>86</v>
      </c>
      <c r="J33" s="15">
        <f t="shared" si="3"/>
        <v>43</v>
      </c>
      <c r="K33" s="15">
        <v>80.8</v>
      </c>
      <c r="L33" s="15">
        <f t="shared" si="4"/>
        <v>40.4</v>
      </c>
      <c r="M33" s="15">
        <f t="shared" si="5"/>
        <v>83.4</v>
      </c>
      <c r="N33" s="13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</row>
    <row r="34" spans="1:14" ht="31.5" customHeight="1">
      <c r="A34" s="11">
        <v>30</v>
      </c>
      <c r="B34" s="12" t="s">
        <v>59</v>
      </c>
      <c r="C34" s="12" t="s">
        <v>25</v>
      </c>
      <c r="D34" s="12">
        <v>19970105</v>
      </c>
      <c r="E34" s="10" t="s">
        <v>60</v>
      </c>
      <c r="F34" s="13" t="s">
        <v>61</v>
      </c>
      <c r="G34" s="12" t="s">
        <v>23</v>
      </c>
      <c r="H34" s="13"/>
      <c r="I34" s="15">
        <v>88.5</v>
      </c>
      <c r="J34" s="15">
        <f t="shared" si="3"/>
        <v>44.25</v>
      </c>
      <c r="K34" s="15">
        <v>93.4</v>
      </c>
      <c r="L34" s="15">
        <f t="shared" si="4"/>
        <v>46.7</v>
      </c>
      <c r="M34" s="15">
        <f t="shared" si="5"/>
        <v>90.95</v>
      </c>
      <c r="N34" s="13"/>
    </row>
    <row r="35" spans="1:14" ht="31.5" customHeight="1">
      <c r="A35" s="11">
        <v>31</v>
      </c>
      <c r="B35" s="12" t="s">
        <v>62</v>
      </c>
      <c r="C35" s="12" t="s">
        <v>25</v>
      </c>
      <c r="D35" s="12">
        <v>19810705</v>
      </c>
      <c r="E35" s="10" t="s">
        <v>60</v>
      </c>
      <c r="F35" s="13" t="s">
        <v>61</v>
      </c>
      <c r="G35" s="12" t="s">
        <v>23</v>
      </c>
      <c r="H35" s="13">
        <v>2</v>
      </c>
      <c r="I35" s="15">
        <v>82</v>
      </c>
      <c r="J35" s="15">
        <f t="shared" si="3"/>
        <v>43</v>
      </c>
      <c r="K35" s="15">
        <v>92.3</v>
      </c>
      <c r="L35" s="15">
        <f t="shared" si="4"/>
        <v>46.15</v>
      </c>
      <c r="M35" s="15">
        <f t="shared" si="5"/>
        <v>89.15</v>
      </c>
      <c r="N35" s="13"/>
    </row>
    <row r="36" spans="1:14" ht="31.5" customHeight="1">
      <c r="A36" s="11">
        <v>32</v>
      </c>
      <c r="B36" s="12" t="s">
        <v>63</v>
      </c>
      <c r="C36" s="12" t="s">
        <v>25</v>
      </c>
      <c r="D36" s="12">
        <v>19900731</v>
      </c>
      <c r="E36" s="10" t="s">
        <v>60</v>
      </c>
      <c r="F36" s="13" t="s">
        <v>61</v>
      </c>
      <c r="G36" s="12" t="s">
        <v>23</v>
      </c>
      <c r="H36" s="13"/>
      <c r="I36" s="15">
        <v>85.5</v>
      </c>
      <c r="J36" s="15">
        <f t="shared" si="3"/>
        <v>42.75</v>
      </c>
      <c r="K36" s="15">
        <v>88.1</v>
      </c>
      <c r="L36" s="15">
        <f t="shared" si="4"/>
        <v>44.05</v>
      </c>
      <c r="M36" s="15">
        <f t="shared" si="5"/>
        <v>86.8</v>
      </c>
      <c r="N36" s="13"/>
    </row>
    <row r="37" spans="1:14" ht="31.5" customHeight="1">
      <c r="A37" s="11">
        <v>33</v>
      </c>
      <c r="B37" s="12" t="s">
        <v>64</v>
      </c>
      <c r="C37" s="12" t="s">
        <v>25</v>
      </c>
      <c r="D37" s="12">
        <v>19920416</v>
      </c>
      <c r="E37" s="10" t="s">
        <v>60</v>
      </c>
      <c r="F37" s="13" t="s">
        <v>61</v>
      </c>
      <c r="G37" s="12" t="s">
        <v>23</v>
      </c>
      <c r="H37" s="13"/>
      <c r="I37" s="15">
        <v>86</v>
      </c>
      <c r="J37" s="15">
        <f t="shared" si="3"/>
        <v>43</v>
      </c>
      <c r="K37" s="15">
        <v>87</v>
      </c>
      <c r="L37" s="15">
        <f t="shared" si="4"/>
        <v>43.5</v>
      </c>
      <c r="M37" s="15">
        <f t="shared" si="5"/>
        <v>86.5</v>
      </c>
      <c r="N37" s="13"/>
    </row>
    <row r="38" spans="1:94" ht="31.5" customHeight="1">
      <c r="A38" s="11">
        <v>34</v>
      </c>
      <c r="B38" s="12" t="s">
        <v>65</v>
      </c>
      <c r="C38" s="12" t="s">
        <v>25</v>
      </c>
      <c r="D38" s="12">
        <v>19900901</v>
      </c>
      <c r="E38" s="10" t="s">
        <v>60</v>
      </c>
      <c r="F38" s="13" t="s">
        <v>61</v>
      </c>
      <c r="G38" s="12" t="s">
        <v>23</v>
      </c>
      <c r="H38" s="13"/>
      <c r="I38" s="15">
        <v>84.5</v>
      </c>
      <c r="J38" s="15">
        <f t="shared" si="3"/>
        <v>42.25</v>
      </c>
      <c r="K38" s="15">
        <v>87.6</v>
      </c>
      <c r="L38" s="15">
        <f t="shared" si="4"/>
        <v>43.8</v>
      </c>
      <c r="M38" s="15">
        <f t="shared" si="5"/>
        <v>86.05</v>
      </c>
      <c r="N38" s="13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</row>
    <row r="39" spans="1:14" ht="31.5" customHeight="1">
      <c r="A39" s="11">
        <v>35</v>
      </c>
      <c r="B39" s="12" t="s">
        <v>66</v>
      </c>
      <c r="C39" s="12" t="s">
        <v>25</v>
      </c>
      <c r="D39" s="12">
        <v>19850208</v>
      </c>
      <c r="E39" s="10" t="s">
        <v>60</v>
      </c>
      <c r="F39" s="13" t="s">
        <v>61</v>
      </c>
      <c r="G39" s="12" t="s">
        <v>23</v>
      </c>
      <c r="H39" s="13"/>
      <c r="I39" s="15">
        <v>86.5</v>
      </c>
      <c r="J39" s="15">
        <f t="shared" si="3"/>
        <v>43.25</v>
      </c>
      <c r="K39" s="15">
        <v>84.8</v>
      </c>
      <c r="L39" s="15">
        <f t="shared" si="4"/>
        <v>42.4</v>
      </c>
      <c r="M39" s="15">
        <f t="shared" si="5"/>
        <v>85.65</v>
      </c>
      <c r="N39" s="13"/>
    </row>
    <row r="40" spans="1:14" ht="31.5" customHeight="1">
      <c r="A40" s="11">
        <v>36</v>
      </c>
      <c r="B40" s="12" t="s">
        <v>67</v>
      </c>
      <c r="C40" s="12" t="s">
        <v>25</v>
      </c>
      <c r="D40" s="12">
        <v>19860916</v>
      </c>
      <c r="E40" s="10" t="s">
        <v>60</v>
      </c>
      <c r="F40" s="13" t="s">
        <v>61</v>
      </c>
      <c r="G40" s="12" t="s">
        <v>23</v>
      </c>
      <c r="H40" s="13"/>
      <c r="I40" s="15">
        <v>85</v>
      </c>
      <c r="J40" s="15">
        <f t="shared" si="3"/>
        <v>42.5</v>
      </c>
      <c r="K40" s="15">
        <v>86.2</v>
      </c>
      <c r="L40" s="15">
        <f t="shared" si="4"/>
        <v>43.1</v>
      </c>
      <c r="M40" s="15">
        <f t="shared" si="5"/>
        <v>85.6</v>
      </c>
      <c r="N40" s="13"/>
    </row>
    <row r="41" spans="1:14" ht="31.5" customHeight="1">
      <c r="A41" s="11">
        <v>37</v>
      </c>
      <c r="B41" s="12" t="s">
        <v>68</v>
      </c>
      <c r="C41" s="12" t="s">
        <v>25</v>
      </c>
      <c r="D41" s="12">
        <v>19790916</v>
      </c>
      <c r="E41" s="10" t="s">
        <v>60</v>
      </c>
      <c r="F41" s="13" t="s">
        <v>61</v>
      </c>
      <c r="G41" s="12" t="s">
        <v>23</v>
      </c>
      <c r="H41" s="13"/>
      <c r="I41" s="15">
        <v>85.5</v>
      </c>
      <c r="J41" s="15">
        <f t="shared" si="3"/>
        <v>42.75</v>
      </c>
      <c r="K41" s="15">
        <v>84.2</v>
      </c>
      <c r="L41" s="15">
        <f t="shared" si="4"/>
        <v>42.1</v>
      </c>
      <c r="M41" s="15">
        <f t="shared" si="5"/>
        <v>84.85</v>
      </c>
      <c r="N41" s="13"/>
    </row>
    <row r="42" spans="1:14" ht="31.5" customHeight="1">
      <c r="A42" s="11">
        <v>38</v>
      </c>
      <c r="B42" s="12" t="s">
        <v>69</v>
      </c>
      <c r="C42" s="12" t="s">
        <v>25</v>
      </c>
      <c r="D42" s="12">
        <v>19750812</v>
      </c>
      <c r="E42" s="10" t="s">
        <v>60</v>
      </c>
      <c r="F42" s="13" t="s">
        <v>61</v>
      </c>
      <c r="G42" s="12" t="s">
        <v>23</v>
      </c>
      <c r="H42" s="13">
        <v>4</v>
      </c>
      <c r="I42" s="15">
        <v>81.5</v>
      </c>
      <c r="J42" s="15">
        <f t="shared" si="3"/>
        <v>44.75</v>
      </c>
      <c r="K42" s="15">
        <v>80</v>
      </c>
      <c r="L42" s="15">
        <f t="shared" si="4"/>
        <v>40</v>
      </c>
      <c r="M42" s="15">
        <f t="shared" si="5"/>
        <v>84.75</v>
      </c>
      <c r="N42" s="13"/>
    </row>
    <row r="43" spans="1:14" ht="31.5" customHeight="1">
      <c r="A43" s="11">
        <v>39</v>
      </c>
      <c r="B43" s="12" t="s">
        <v>70</v>
      </c>
      <c r="C43" s="12" t="s">
        <v>25</v>
      </c>
      <c r="D43" s="12">
        <v>19930209</v>
      </c>
      <c r="E43" s="10" t="s">
        <v>71</v>
      </c>
      <c r="F43" s="13" t="s">
        <v>72</v>
      </c>
      <c r="G43" s="12" t="s">
        <v>23</v>
      </c>
      <c r="H43" s="13"/>
      <c r="I43" s="15">
        <v>89</v>
      </c>
      <c r="J43" s="15">
        <f t="shared" si="3"/>
        <v>44.5</v>
      </c>
      <c r="K43" s="15">
        <v>87.8</v>
      </c>
      <c r="L43" s="15">
        <f t="shared" si="4"/>
        <v>43.9</v>
      </c>
      <c r="M43" s="15">
        <f t="shared" si="5"/>
        <v>88.4</v>
      </c>
      <c r="N43" s="13"/>
    </row>
    <row r="44" spans="1:84" ht="31.5" customHeight="1">
      <c r="A44" s="11">
        <v>40</v>
      </c>
      <c r="B44" s="12" t="s">
        <v>73</v>
      </c>
      <c r="C44" s="12" t="s">
        <v>25</v>
      </c>
      <c r="D44" s="12">
        <v>19821118</v>
      </c>
      <c r="E44" s="10" t="s">
        <v>71</v>
      </c>
      <c r="F44" s="13" t="s">
        <v>72</v>
      </c>
      <c r="G44" s="12" t="s">
        <v>23</v>
      </c>
      <c r="H44" s="13"/>
      <c r="I44" s="15">
        <v>87</v>
      </c>
      <c r="J44" s="15">
        <f t="shared" si="3"/>
        <v>43.5</v>
      </c>
      <c r="K44" s="15">
        <v>89.8</v>
      </c>
      <c r="L44" s="15">
        <f t="shared" si="4"/>
        <v>44.9</v>
      </c>
      <c r="M44" s="15">
        <f t="shared" si="5"/>
        <v>88.4</v>
      </c>
      <c r="N44" s="13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</row>
    <row r="45" spans="1:94" ht="31.5" customHeight="1">
      <c r="A45" s="11">
        <v>41</v>
      </c>
      <c r="B45" s="12" t="s">
        <v>74</v>
      </c>
      <c r="C45" s="12" t="s">
        <v>25</v>
      </c>
      <c r="D45" s="12">
        <v>19821229</v>
      </c>
      <c r="E45" s="10" t="s">
        <v>71</v>
      </c>
      <c r="F45" s="13" t="s">
        <v>72</v>
      </c>
      <c r="G45" s="12" t="s">
        <v>23</v>
      </c>
      <c r="H45" s="13"/>
      <c r="I45" s="15">
        <v>88</v>
      </c>
      <c r="J45" s="15">
        <f t="shared" si="3"/>
        <v>44</v>
      </c>
      <c r="K45" s="15">
        <v>87.2</v>
      </c>
      <c r="L45" s="15">
        <f t="shared" si="4"/>
        <v>43.6</v>
      </c>
      <c r="M45" s="15">
        <f t="shared" si="5"/>
        <v>87.6</v>
      </c>
      <c r="N45" s="13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9"/>
      <c r="CH45" s="19"/>
      <c r="CI45" s="19"/>
      <c r="CJ45" s="19"/>
      <c r="CK45" s="19"/>
      <c r="CL45" s="19"/>
      <c r="CM45" s="19"/>
      <c r="CN45" s="19"/>
      <c r="CO45" s="19"/>
      <c r="CP45" s="19"/>
    </row>
    <row r="46" spans="1:14" ht="31.5" customHeight="1">
      <c r="A46" s="11">
        <v>42</v>
      </c>
      <c r="B46" s="12" t="s">
        <v>75</v>
      </c>
      <c r="C46" s="12" t="s">
        <v>25</v>
      </c>
      <c r="D46" s="12">
        <v>19810202</v>
      </c>
      <c r="E46" s="10" t="s">
        <v>71</v>
      </c>
      <c r="F46" s="13" t="s">
        <v>72</v>
      </c>
      <c r="G46" s="12" t="s">
        <v>23</v>
      </c>
      <c r="H46" s="13"/>
      <c r="I46" s="15">
        <v>84.5</v>
      </c>
      <c r="J46" s="15">
        <f t="shared" si="3"/>
        <v>42.25</v>
      </c>
      <c r="K46" s="15">
        <v>89.4</v>
      </c>
      <c r="L46" s="15">
        <f t="shared" si="4"/>
        <v>44.7</v>
      </c>
      <c r="M46" s="15">
        <f t="shared" si="5"/>
        <v>86.95</v>
      </c>
      <c r="N46" s="13"/>
    </row>
    <row r="47" spans="1:14" ht="31.5" customHeight="1">
      <c r="A47" s="11">
        <v>43</v>
      </c>
      <c r="B47" s="12" t="s">
        <v>76</v>
      </c>
      <c r="C47" s="12" t="s">
        <v>25</v>
      </c>
      <c r="D47" s="12">
        <v>19881020</v>
      </c>
      <c r="E47" s="10" t="s">
        <v>71</v>
      </c>
      <c r="F47" s="13" t="s">
        <v>72</v>
      </c>
      <c r="G47" s="12" t="s">
        <v>23</v>
      </c>
      <c r="H47" s="13"/>
      <c r="I47" s="15">
        <v>84</v>
      </c>
      <c r="J47" s="15">
        <f t="shared" si="3"/>
        <v>42</v>
      </c>
      <c r="K47" s="15">
        <v>89.2</v>
      </c>
      <c r="L47" s="15">
        <f t="shared" si="4"/>
        <v>44.6</v>
      </c>
      <c r="M47" s="15">
        <f t="shared" si="5"/>
        <v>86.6</v>
      </c>
      <c r="N47" s="13"/>
    </row>
    <row r="48" spans="1:14" ht="31.5" customHeight="1">
      <c r="A48" s="11">
        <v>44</v>
      </c>
      <c r="B48" s="12" t="s">
        <v>77</v>
      </c>
      <c r="C48" s="12" t="s">
        <v>25</v>
      </c>
      <c r="D48" s="12">
        <v>19960624</v>
      </c>
      <c r="E48" s="10" t="s">
        <v>71</v>
      </c>
      <c r="F48" s="13" t="s">
        <v>72</v>
      </c>
      <c r="G48" s="12" t="s">
        <v>23</v>
      </c>
      <c r="H48" s="13"/>
      <c r="I48" s="15">
        <v>86</v>
      </c>
      <c r="J48" s="15">
        <f t="shared" si="3"/>
        <v>43</v>
      </c>
      <c r="K48" s="15">
        <v>87.2</v>
      </c>
      <c r="L48" s="15">
        <f t="shared" si="4"/>
        <v>43.6</v>
      </c>
      <c r="M48" s="15">
        <f t="shared" si="5"/>
        <v>86.6</v>
      </c>
      <c r="N48" s="13"/>
    </row>
    <row r="49" spans="1:14" ht="31.5" customHeight="1">
      <c r="A49" s="11">
        <v>45</v>
      </c>
      <c r="B49" s="12" t="s">
        <v>78</v>
      </c>
      <c r="C49" s="12" t="s">
        <v>25</v>
      </c>
      <c r="D49" s="12">
        <v>19910105</v>
      </c>
      <c r="E49" s="10" t="s">
        <v>71</v>
      </c>
      <c r="F49" s="13" t="s">
        <v>72</v>
      </c>
      <c r="G49" s="12" t="s">
        <v>23</v>
      </c>
      <c r="H49" s="13"/>
      <c r="I49" s="15">
        <v>85.5</v>
      </c>
      <c r="J49" s="15">
        <f t="shared" si="3"/>
        <v>42.75</v>
      </c>
      <c r="K49" s="15">
        <v>87.6</v>
      </c>
      <c r="L49" s="15">
        <f t="shared" si="4"/>
        <v>43.8</v>
      </c>
      <c r="M49" s="15">
        <f t="shared" si="5"/>
        <v>86.55</v>
      </c>
      <c r="N49" s="13"/>
    </row>
    <row r="50" spans="1:14" ht="31.5" customHeight="1">
      <c r="A50" s="11">
        <v>46</v>
      </c>
      <c r="B50" s="12" t="s">
        <v>79</v>
      </c>
      <c r="C50" s="12" t="s">
        <v>25</v>
      </c>
      <c r="D50" s="12">
        <v>19870810</v>
      </c>
      <c r="E50" s="10" t="s">
        <v>71</v>
      </c>
      <c r="F50" s="13" t="s">
        <v>72</v>
      </c>
      <c r="G50" s="12" t="s">
        <v>23</v>
      </c>
      <c r="H50" s="13"/>
      <c r="I50" s="15">
        <v>85.5</v>
      </c>
      <c r="J50" s="15">
        <f t="shared" si="3"/>
        <v>42.75</v>
      </c>
      <c r="K50" s="15">
        <v>87.2</v>
      </c>
      <c r="L50" s="15">
        <f t="shared" si="4"/>
        <v>43.6</v>
      </c>
      <c r="M50" s="15">
        <f t="shared" si="5"/>
        <v>86.35</v>
      </c>
      <c r="N50" s="16"/>
    </row>
    <row r="51" spans="1:14" ht="31.5" customHeight="1">
      <c r="A51" s="11">
        <v>47</v>
      </c>
      <c r="B51" s="12" t="s">
        <v>80</v>
      </c>
      <c r="C51" s="12" t="s">
        <v>25</v>
      </c>
      <c r="D51" s="12">
        <v>19800126</v>
      </c>
      <c r="E51" s="10" t="s">
        <v>71</v>
      </c>
      <c r="F51" s="13" t="s">
        <v>72</v>
      </c>
      <c r="G51" s="12" t="s">
        <v>23</v>
      </c>
      <c r="H51" s="13"/>
      <c r="I51" s="15">
        <v>82</v>
      </c>
      <c r="J51" s="15">
        <f t="shared" si="3"/>
        <v>41</v>
      </c>
      <c r="K51" s="15">
        <v>88.8</v>
      </c>
      <c r="L51" s="15">
        <f t="shared" si="4"/>
        <v>44.4</v>
      </c>
      <c r="M51" s="15">
        <f t="shared" si="5"/>
        <v>85.4</v>
      </c>
      <c r="N51" s="13"/>
    </row>
    <row r="52" spans="1:84" ht="31.5" customHeight="1">
      <c r="A52" s="11">
        <v>48</v>
      </c>
      <c r="B52" s="12" t="s">
        <v>81</v>
      </c>
      <c r="C52" s="12" t="s">
        <v>25</v>
      </c>
      <c r="D52" s="12">
        <v>19861210</v>
      </c>
      <c r="E52" s="10" t="s">
        <v>71</v>
      </c>
      <c r="F52" s="13" t="s">
        <v>72</v>
      </c>
      <c r="G52" s="12" t="s">
        <v>23</v>
      </c>
      <c r="H52" s="13"/>
      <c r="I52" s="15">
        <v>84.5</v>
      </c>
      <c r="J52" s="15">
        <f t="shared" si="3"/>
        <v>42.25</v>
      </c>
      <c r="K52" s="15">
        <v>86</v>
      </c>
      <c r="L52" s="15">
        <f t="shared" si="4"/>
        <v>43</v>
      </c>
      <c r="M52" s="15">
        <f t="shared" si="5"/>
        <v>85.25</v>
      </c>
      <c r="N52" s="1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</row>
    <row r="53" spans="1:84" ht="31.5" customHeight="1">
      <c r="A53" s="11">
        <v>49</v>
      </c>
      <c r="B53" s="12" t="s">
        <v>82</v>
      </c>
      <c r="C53" s="12" t="s">
        <v>25</v>
      </c>
      <c r="D53" s="12">
        <v>19900715</v>
      </c>
      <c r="E53" s="10" t="s">
        <v>83</v>
      </c>
      <c r="F53" s="13" t="s">
        <v>84</v>
      </c>
      <c r="G53" s="12" t="s">
        <v>19</v>
      </c>
      <c r="H53" s="13"/>
      <c r="I53" s="15">
        <v>95</v>
      </c>
      <c r="J53" s="15">
        <f t="shared" si="3"/>
        <v>47.5</v>
      </c>
      <c r="K53" s="15">
        <v>89.6</v>
      </c>
      <c r="L53" s="15">
        <f t="shared" si="4"/>
        <v>44.8</v>
      </c>
      <c r="M53" s="15">
        <f t="shared" si="5"/>
        <v>92.3</v>
      </c>
      <c r="N53" s="13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</row>
    <row r="54" spans="1:84" ht="31.5" customHeight="1">
      <c r="A54" s="11">
        <v>50</v>
      </c>
      <c r="B54" s="12" t="s">
        <v>85</v>
      </c>
      <c r="C54" s="12" t="s">
        <v>25</v>
      </c>
      <c r="D54" s="12">
        <v>19911221</v>
      </c>
      <c r="E54" s="10" t="s">
        <v>83</v>
      </c>
      <c r="F54" s="13" t="s">
        <v>84</v>
      </c>
      <c r="G54" s="12" t="s">
        <v>19</v>
      </c>
      <c r="H54" s="13"/>
      <c r="I54" s="15">
        <v>94</v>
      </c>
      <c r="J54" s="15">
        <f t="shared" si="3"/>
        <v>47</v>
      </c>
      <c r="K54" s="15">
        <v>87.2</v>
      </c>
      <c r="L54" s="15">
        <f t="shared" si="4"/>
        <v>43.6</v>
      </c>
      <c r="M54" s="15">
        <f t="shared" si="5"/>
        <v>90.6</v>
      </c>
      <c r="N54" s="16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</row>
    <row r="55" spans="1:84" ht="31.5" customHeight="1">
      <c r="A55" s="11">
        <v>51</v>
      </c>
      <c r="B55" s="12" t="s">
        <v>86</v>
      </c>
      <c r="C55" s="12" t="s">
        <v>25</v>
      </c>
      <c r="D55" s="12">
        <v>19910613</v>
      </c>
      <c r="E55" s="10" t="s">
        <v>83</v>
      </c>
      <c r="F55" s="13" t="s">
        <v>84</v>
      </c>
      <c r="G55" s="12" t="s">
        <v>19</v>
      </c>
      <c r="H55" s="13"/>
      <c r="I55" s="15">
        <v>90.5</v>
      </c>
      <c r="J55" s="15">
        <f t="shared" si="3"/>
        <v>45.25</v>
      </c>
      <c r="K55" s="15">
        <v>84.8</v>
      </c>
      <c r="L55" s="15">
        <f t="shared" si="4"/>
        <v>42.4</v>
      </c>
      <c r="M55" s="15">
        <f t="shared" si="5"/>
        <v>87.65</v>
      </c>
      <c r="N55" s="16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</row>
    <row r="56" spans="1:84" ht="31.5" customHeight="1">
      <c r="A56" s="11">
        <v>52</v>
      </c>
      <c r="B56" s="12" t="s">
        <v>87</v>
      </c>
      <c r="C56" s="12" t="s">
        <v>16</v>
      </c>
      <c r="D56" s="12">
        <v>19860622</v>
      </c>
      <c r="E56" s="10" t="s">
        <v>83</v>
      </c>
      <c r="F56" s="13" t="s">
        <v>84</v>
      </c>
      <c r="G56" s="12" t="s">
        <v>19</v>
      </c>
      <c r="H56" s="13"/>
      <c r="I56" s="15">
        <v>89.5</v>
      </c>
      <c r="J56" s="15">
        <f t="shared" si="3"/>
        <v>44.75</v>
      </c>
      <c r="K56" s="15">
        <v>85.5</v>
      </c>
      <c r="L56" s="15">
        <f t="shared" si="4"/>
        <v>42.75</v>
      </c>
      <c r="M56" s="15">
        <f t="shared" si="5"/>
        <v>87.5</v>
      </c>
      <c r="N56" s="13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</row>
    <row r="57" spans="1:84" ht="31.5" customHeight="1">
      <c r="A57" s="11">
        <v>53</v>
      </c>
      <c r="B57" s="12" t="s">
        <v>88</v>
      </c>
      <c r="C57" s="12" t="s">
        <v>25</v>
      </c>
      <c r="D57" s="12">
        <v>19841023</v>
      </c>
      <c r="E57" s="10" t="s">
        <v>83</v>
      </c>
      <c r="F57" s="13" t="s">
        <v>84</v>
      </c>
      <c r="G57" s="12" t="s">
        <v>19</v>
      </c>
      <c r="H57" s="13"/>
      <c r="I57" s="15">
        <v>80.5</v>
      </c>
      <c r="J57" s="15">
        <f t="shared" si="3"/>
        <v>40.25</v>
      </c>
      <c r="K57" s="15">
        <v>91.4</v>
      </c>
      <c r="L57" s="15">
        <f t="shared" si="4"/>
        <v>45.7</v>
      </c>
      <c r="M57" s="15">
        <f t="shared" si="5"/>
        <v>85.95</v>
      </c>
      <c r="N57" s="13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</row>
    <row r="58" spans="1:94" ht="31.5" customHeight="1">
      <c r="A58" s="11">
        <v>54</v>
      </c>
      <c r="B58" s="12" t="s">
        <v>89</v>
      </c>
      <c r="C58" s="12" t="s">
        <v>25</v>
      </c>
      <c r="D58" s="12">
        <v>19841021</v>
      </c>
      <c r="E58" s="10" t="s">
        <v>83</v>
      </c>
      <c r="F58" s="13" t="s">
        <v>84</v>
      </c>
      <c r="G58" s="12" t="s">
        <v>19</v>
      </c>
      <c r="H58" s="13"/>
      <c r="I58" s="15">
        <v>80</v>
      </c>
      <c r="J58" s="15">
        <f t="shared" si="3"/>
        <v>40</v>
      </c>
      <c r="K58" s="15">
        <v>90.4</v>
      </c>
      <c r="L58" s="15">
        <f t="shared" si="4"/>
        <v>45.2</v>
      </c>
      <c r="M58" s="15">
        <f t="shared" si="5"/>
        <v>85.2</v>
      </c>
      <c r="N58" s="13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9"/>
      <c r="CH58" s="19"/>
      <c r="CI58" s="19"/>
      <c r="CJ58" s="19"/>
      <c r="CK58" s="19"/>
      <c r="CL58" s="19"/>
      <c r="CM58" s="19"/>
      <c r="CN58" s="19"/>
      <c r="CO58" s="19"/>
      <c r="CP58" s="19"/>
    </row>
    <row r="59" spans="1:84" ht="31.5" customHeight="1">
      <c r="A59" s="11">
        <v>55</v>
      </c>
      <c r="B59" s="12" t="s">
        <v>90</v>
      </c>
      <c r="C59" s="12" t="s">
        <v>25</v>
      </c>
      <c r="D59" s="12">
        <v>19890221</v>
      </c>
      <c r="E59" s="10" t="s">
        <v>83</v>
      </c>
      <c r="F59" s="13" t="s">
        <v>84</v>
      </c>
      <c r="G59" s="12" t="s">
        <v>19</v>
      </c>
      <c r="H59" s="13"/>
      <c r="I59" s="15">
        <v>80.5</v>
      </c>
      <c r="J59" s="15">
        <f t="shared" si="3"/>
        <v>40.25</v>
      </c>
      <c r="K59" s="15">
        <v>87.4</v>
      </c>
      <c r="L59" s="15">
        <f t="shared" si="4"/>
        <v>43.7</v>
      </c>
      <c r="M59" s="15">
        <f t="shared" si="5"/>
        <v>83.95</v>
      </c>
      <c r="N59" s="16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</row>
    <row r="60" spans="1:14" ht="31.5" customHeight="1">
      <c r="A60" s="11">
        <v>56</v>
      </c>
      <c r="B60" s="12" t="s">
        <v>91</v>
      </c>
      <c r="C60" s="12" t="s">
        <v>25</v>
      </c>
      <c r="D60" s="12">
        <v>19830331</v>
      </c>
      <c r="E60" s="10" t="s">
        <v>92</v>
      </c>
      <c r="F60" s="13" t="s">
        <v>93</v>
      </c>
      <c r="G60" s="12" t="s">
        <v>23</v>
      </c>
      <c r="H60" s="13"/>
      <c r="I60" s="15">
        <v>92.5</v>
      </c>
      <c r="J60" s="15">
        <f aca="true" t="shared" si="6" ref="J60:J113">+I60*0.5+H60</f>
        <v>46.25</v>
      </c>
      <c r="K60" s="15">
        <v>86.2</v>
      </c>
      <c r="L60" s="15">
        <f aca="true" t="shared" si="7" ref="L60:L113">+K60*0.5</f>
        <v>43.1</v>
      </c>
      <c r="M60" s="15">
        <f aca="true" t="shared" si="8" ref="M60:M113">J60+L60</f>
        <v>89.35</v>
      </c>
      <c r="N60" s="16"/>
    </row>
    <row r="61" spans="1:14" ht="31.5" customHeight="1">
      <c r="A61" s="11">
        <v>57</v>
      </c>
      <c r="B61" s="12" t="s">
        <v>94</v>
      </c>
      <c r="C61" s="12" t="s">
        <v>16</v>
      </c>
      <c r="D61" s="12">
        <v>19911008</v>
      </c>
      <c r="E61" s="10" t="s">
        <v>92</v>
      </c>
      <c r="F61" s="13" t="s">
        <v>93</v>
      </c>
      <c r="G61" s="12" t="s">
        <v>23</v>
      </c>
      <c r="H61" s="13"/>
      <c r="I61" s="15">
        <v>89</v>
      </c>
      <c r="J61" s="15">
        <f t="shared" si="6"/>
        <v>44.5</v>
      </c>
      <c r="K61" s="15">
        <v>85</v>
      </c>
      <c r="L61" s="15">
        <f t="shared" si="7"/>
        <v>42.5</v>
      </c>
      <c r="M61" s="15">
        <f t="shared" si="8"/>
        <v>87</v>
      </c>
      <c r="N61" s="13"/>
    </row>
    <row r="62" spans="1:14" ht="31.5" customHeight="1">
      <c r="A62" s="11">
        <v>58</v>
      </c>
      <c r="B62" s="12" t="s">
        <v>95</v>
      </c>
      <c r="C62" s="12" t="s">
        <v>25</v>
      </c>
      <c r="D62" s="12">
        <v>19840825</v>
      </c>
      <c r="E62" s="10" t="s">
        <v>92</v>
      </c>
      <c r="F62" s="13" t="s">
        <v>93</v>
      </c>
      <c r="G62" s="12" t="s">
        <v>23</v>
      </c>
      <c r="H62" s="13"/>
      <c r="I62" s="15">
        <v>86</v>
      </c>
      <c r="J62" s="15">
        <f t="shared" si="6"/>
        <v>43</v>
      </c>
      <c r="K62" s="15">
        <v>84.2</v>
      </c>
      <c r="L62" s="15">
        <f t="shared" si="7"/>
        <v>42.1</v>
      </c>
      <c r="M62" s="15">
        <f t="shared" si="8"/>
        <v>85.1</v>
      </c>
      <c r="N62" s="16"/>
    </row>
    <row r="63" spans="1:14" ht="31.5" customHeight="1">
      <c r="A63" s="11">
        <v>59</v>
      </c>
      <c r="B63" s="12" t="s">
        <v>96</v>
      </c>
      <c r="C63" s="12" t="s">
        <v>25</v>
      </c>
      <c r="D63" s="12">
        <v>19950905</v>
      </c>
      <c r="E63" s="10" t="s">
        <v>92</v>
      </c>
      <c r="F63" s="13" t="s">
        <v>93</v>
      </c>
      <c r="G63" s="12" t="s">
        <v>23</v>
      </c>
      <c r="H63" s="13"/>
      <c r="I63" s="15">
        <v>84.5</v>
      </c>
      <c r="J63" s="15">
        <f t="shared" si="6"/>
        <v>42.25</v>
      </c>
      <c r="K63" s="15">
        <v>83.4</v>
      </c>
      <c r="L63" s="15">
        <f t="shared" si="7"/>
        <v>41.7</v>
      </c>
      <c r="M63" s="15">
        <f t="shared" si="8"/>
        <v>83.95</v>
      </c>
      <c r="N63" s="16"/>
    </row>
    <row r="64" spans="1:14" ht="31.5" customHeight="1">
      <c r="A64" s="11">
        <v>60</v>
      </c>
      <c r="B64" s="12" t="s">
        <v>97</v>
      </c>
      <c r="C64" s="12" t="s">
        <v>25</v>
      </c>
      <c r="D64" s="12">
        <v>19931024</v>
      </c>
      <c r="E64" s="10" t="s">
        <v>92</v>
      </c>
      <c r="F64" s="13" t="s">
        <v>93</v>
      </c>
      <c r="G64" s="12" t="s">
        <v>23</v>
      </c>
      <c r="H64" s="13"/>
      <c r="I64" s="15">
        <v>75</v>
      </c>
      <c r="J64" s="15">
        <f t="shared" si="6"/>
        <v>37.5</v>
      </c>
      <c r="K64" s="15">
        <v>92</v>
      </c>
      <c r="L64" s="15">
        <f t="shared" si="7"/>
        <v>46</v>
      </c>
      <c r="M64" s="15">
        <f t="shared" si="8"/>
        <v>83.5</v>
      </c>
      <c r="N64" s="13"/>
    </row>
    <row r="65" spans="1:14" ht="31.5" customHeight="1">
      <c r="A65" s="11">
        <v>61</v>
      </c>
      <c r="B65" s="12" t="s">
        <v>98</v>
      </c>
      <c r="C65" s="12" t="s">
        <v>25</v>
      </c>
      <c r="D65" s="12">
        <v>19921205</v>
      </c>
      <c r="E65" s="10" t="s">
        <v>92</v>
      </c>
      <c r="F65" s="13" t="s">
        <v>93</v>
      </c>
      <c r="G65" s="12" t="s">
        <v>23</v>
      </c>
      <c r="H65" s="13"/>
      <c r="I65" s="15">
        <v>84</v>
      </c>
      <c r="J65" s="15">
        <f t="shared" si="6"/>
        <v>42</v>
      </c>
      <c r="K65" s="15">
        <v>81</v>
      </c>
      <c r="L65" s="15">
        <f t="shared" si="7"/>
        <v>40.5</v>
      </c>
      <c r="M65" s="15">
        <f t="shared" si="8"/>
        <v>82.5</v>
      </c>
      <c r="N65" s="13"/>
    </row>
    <row r="66" spans="1:14" ht="31.5" customHeight="1">
      <c r="A66" s="11">
        <v>62</v>
      </c>
      <c r="B66" s="12" t="s">
        <v>99</v>
      </c>
      <c r="C66" s="12" t="s">
        <v>25</v>
      </c>
      <c r="D66" s="12">
        <v>19900828</v>
      </c>
      <c r="E66" s="10" t="s">
        <v>92</v>
      </c>
      <c r="F66" s="13" t="s">
        <v>93</v>
      </c>
      <c r="G66" s="12" t="s">
        <v>23</v>
      </c>
      <c r="H66" s="13"/>
      <c r="I66" s="15">
        <v>77</v>
      </c>
      <c r="J66" s="15">
        <f t="shared" si="6"/>
        <v>38.5</v>
      </c>
      <c r="K66" s="15">
        <v>87.4</v>
      </c>
      <c r="L66" s="15">
        <f t="shared" si="7"/>
        <v>43.7</v>
      </c>
      <c r="M66" s="15">
        <f t="shared" si="8"/>
        <v>82.2</v>
      </c>
      <c r="N66" s="13"/>
    </row>
    <row r="67" spans="1:14" ht="31.5" customHeight="1">
      <c r="A67" s="11">
        <v>63</v>
      </c>
      <c r="B67" s="12" t="s">
        <v>100</v>
      </c>
      <c r="C67" s="12" t="s">
        <v>25</v>
      </c>
      <c r="D67" s="12">
        <v>19900806</v>
      </c>
      <c r="E67" s="10" t="s">
        <v>92</v>
      </c>
      <c r="F67" s="13" t="s">
        <v>93</v>
      </c>
      <c r="G67" s="12" t="s">
        <v>23</v>
      </c>
      <c r="H67" s="13"/>
      <c r="I67" s="15">
        <v>76.5</v>
      </c>
      <c r="J67" s="15">
        <f t="shared" si="6"/>
        <v>38.25</v>
      </c>
      <c r="K67" s="15">
        <v>84.4</v>
      </c>
      <c r="L67" s="15">
        <f t="shared" si="7"/>
        <v>42.2</v>
      </c>
      <c r="M67" s="15">
        <f t="shared" si="8"/>
        <v>80.45</v>
      </c>
      <c r="N67" s="13"/>
    </row>
    <row r="68" spans="1:14" ht="31.5" customHeight="1">
      <c r="A68" s="11">
        <v>64</v>
      </c>
      <c r="B68" s="12" t="s">
        <v>101</v>
      </c>
      <c r="C68" s="12" t="s">
        <v>16</v>
      </c>
      <c r="D68" s="12">
        <v>19820701</v>
      </c>
      <c r="E68" s="10" t="s">
        <v>92</v>
      </c>
      <c r="F68" s="13" t="s">
        <v>93</v>
      </c>
      <c r="G68" s="12" t="s">
        <v>23</v>
      </c>
      <c r="H68" s="13"/>
      <c r="I68" s="15">
        <v>72</v>
      </c>
      <c r="J68" s="15">
        <f t="shared" si="6"/>
        <v>36</v>
      </c>
      <c r="K68" s="15">
        <v>88.4</v>
      </c>
      <c r="L68" s="15">
        <f t="shared" si="7"/>
        <v>44.2</v>
      </c>
      <c r="M68" s="15">
        <f t="shared" si="8"/>
        <v>80.2</v>
      </c>
      <c r="N68" s="13"/>
    </row>
    <row r="69" spans="1:14" ht="31.5" customHeight="1">
      <c r="A69" s="11">
        <v>65</v>
      </c>
      <c r="B69" s="12" t="s">
        <v>102</v>
      </c>
      <c r="C69" s="12" t="s">
        <v>25</v>
      </c>
      <c r="D69" s="12">
        <v>19930507</v>
      </c>
      <c r="E69" s="10" t="s">
        <v>92</v>
      </c>
      <c r="F69" s="13" t="s">
        <v>93</v>
      </c>
      <c r="G69" s="12" t="s">
        <v>23</v>
      </c>
      <c r="H69" s="13"/>
      <c r="I69" s="15">
        <v>71.5</v>
      </c>
      <c r="J69" s="15">
        <f t="shared" si="6"/>
        <v>35.75</v>
      </c>
      <c r="K69" s="15">
        <v>86</v>
      </c>
      <c r="L69" s="15">
        <f t="shared" si="7"/>
        <v>43</v>
      </c>
      <c r="M69" s="15">
        <f t="shared" si="8"/>
        <v>78.75</v>
      </c>
      <c r="N69" s="13"/>
    </row>
    <row r="70" spans="1:14" ht="31.5" customHeight="1">
      <c r="A70" s="11">
        <v>66</v>
      </c>
      <c r="B70" s="12" t="s">
        <v>103</v>
      </c>
      <c r="C70" s="12" t="s">
        <v>25</v>
      </c>
      <c r="D70" s="12">
        <v>19830114</v>
      </c>
      <c r="E70" s="10" t="s">
        <v>92</v>
      </c>
      <c r="F70" s="13" t="s">
        <v>93</v>
      </c>
      <c r="G70" s="12" t="s">
        <v>23</v>
      </c>
      <c r="H70" s="13"/>
      <c r="I70" s="15">
        <v>79.5</v>
      </c>
      <c r="J70" s="15">
        <f t="shared" si="6"/>
        <v>39.75</v>
      </c>
      <c r="K70" s="15">
        <v>77</v>
      </c>
      <c r="L70" s="15">
        <f t="shared" si="7"/>
        <v>38.5</v>
      </c>
      <c r="M70" s="15">
        <f t="shared" si="8"/>
        <v>78.25</v>
      </c>
      <c r="N70" s="13"/>
    </row>
    <row r="71" spans="1:94" ht="31.5" customHeight="1">
      <c r="A71" s="11">
        <v>67</v>
      </c>
      <c r="B71" s="12" t="s">
        <v>104</v>
      </c>
      <c r="C71" s="12" t="s">
        <v>25</v>
      </c>
      <c r="D71" s="12">
        <v>19931110</v>
      </c>
      <c r="E71" s="10" t="s">
        <v>105</v>
      </c>
      <c r="F71" s="13" t="s">
        <v>106</v>
      </c>
      <c r="G71" s="12" t="s">
        <v>23</v>
      </c>
      <c r="H71" s="13"/>
      <c r="I71" s="15">
        <v>96.5</v>
      </c>
      <c r="J71" s="15">
        <f t="shared" si="6"/>
        <v>48.25</v>
      </c>
      <c r="K71" s="15">
        <v>89.8</v>
      </c>
      <c r="L71" s="15">
        <f t="shared" si="7"/>
        <v>44.9</v>
      </c>
      <c r="M71" s="15">
        <f t="shared" si="8"/>
        <v>93.15</v>
      </c>
      <c r="N71" s="13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</row>
    <row r="72" spans="1:14" ht="31.5" customHeight="1">
      <c r="A72" s="11">
        <v>68</v>
      </c>
      <c r="B72" s="12" t="s">
        <v>107</v>
      </c>
      <c r="C72" s="12" t="s">
        <v>25</v>
      </c>
      <c r="D72" s="12">
        <v>19840310</v>
      </c>
      <c r="E72" s="10" t="s">
        <v>105</v>
      </c>
      <c r="F72" s="13" t="s">
        <v>106</v>
      </c>
      <c r="G72" s="12" t="s">
        <v>23</v>
      </c>
      <c r="H72" s="13"/>
      <c r="I72" s="15">
        <v>90</v>
      </c>
      <c r="J72" s="15">
        <f t="shared" si="6"/>
        <v>45</v>
      </c>
      <c r="K72" s="15">
        <v>93</v>
      </c>
      <c r="L72" s="15">
        <f t="shared" si="7"/>
        <v>46.5</v>
      </c>
      <c r="M72" s="15">
        <f t="shared" si="8"/>
        <v>91.5</v>
      </c>
      <c r="N72" s="16"/>
    </row>
    <row r="73" spans="1:14" ht="31.5" customHeight="1">
      <c r="A73" s="11">
        <v>69</v>
      </c>
      <c r="B73" s="12" t="s">
        <v>108</v>
      </c>
      <c r="C73" s="12" t="s">
        <v>16</v>
      </c>
      <c r="D73" s="12">
        <v>19821015</v>
      </c>
      <c r="E73" s="10" t="s">
        <v>105</v>
      </c>
      <c r="F73" s="13" t="s">
        <v>106</v>
      </c>
      <c r="G73" s="12" t="s">
        <v>23</v>
      </c>
      <c r="H73" s="13"/>
      <c r="I73" s="15">
        <v>91.5</v>
      </c>
      <c r="J73" s="15">
        <f t="shared" si="6"/>
        <v>45.75</v>
      </c>
      <c r="K73" s="15">
        <v>89.6</v>
      </c>
      <c r="L73" s="15">
        <f t="shared" si="7"/>
        <v>44.8</v>
      </c>
      <c r="M73" s="15">
        <f t="shared" si="8"/>
        <v>90.55</v>
      </c>
      <c r="N73" s="16"/>
    </row>
    <row r="74" spans="1:84" ht="31.5" customHeight="1">
      <c r="A74" s="11">
        <v>70</v>
      </c>
      <c r="B74" s="12" t="s">
        <v>109</v>
      </c>
      <c r="C74" s="12" t="s">
        <v>25</v>
      </c>
      <c r="D74" s="12">
        <v>19821127</v>
      </c>
      <c r="E74" s="10" t="s">
        <v>105</v>
      </c>
      <c r="F74" s="13" t="s">
        <v>106</v>
      </c>
      <c r="G74" s="12" t="s">
        <v>23</v>
      </c>
      <c r="H74" s="13"/>
      <c r="I74" s="15">
        <v>91.5</v>
      </c>
      <c r="J74" s="15">
        <f t="shared" si="6"/>
        <v>45.75</v>
      </c>
      <c r="K74" s="15">
        <v>87.2</v>
      </c>
      <c r="L74" s="15">
        <f t="shared" si="7"/>
        <v>43.6</v>
      </c>
      <c r="M74" s="15">
        <f t="shared" si="8"/>
        <v>89.35</v>
      </c>
      <c r="N74" s="13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</row>
    <row r="75" spans="1:14" ht="31.5" customHeight="1">
      <c r="A75" s="11">
        <v>71</v>
      </c>
      <c r="B75" s="12" t="s">
        <v>110</v>
      </c>
      <c r="C75" s="12" t="s">
        <v>25</v>
      </c>
      <c r="D75" s="12">
        <v>19890228</v>
      </c>
      <c r="E75" s="10" t="s">
        <v>105</v>
      </c>
      <c r="F75" s="14" t="s">
        <v>106</v>
      </c>
      <c r="G75" s="12" t="s">
        <v>23</v>
      </c>
      <c r="H75" s="13"/>
      <c r="I75" s="15">
        <v>92.5</v>
      </c>
      <c r="J75" s="15">
        <f t="shared" si="6"/>
        <v>46.25</v>
      </c>
      <c r="K75" s="15">
        <v>84</v>
      </c>
      <c r="L75" s="15">
        <f t="shared" si="7"/>
        <v>42</v>
      </c>
      <c r="M75" s="15">
        <f t="shared" si="8"/>
        <v>88.25</v>
      </c>
      <c r="N75" s="16"/>
    </row>
    <row r="76" spans="1:84" ht="31.5" customHeight="1">
      <c r="A76" s="11">
        <v>72</v>
      </c>
      <c r="B76" s="12" t="s">
        <v>111</v>
      </c>
      <c r="C76" s="12" t="s">
        <v>16</v>
      </c>
      <c r="D76" s="12">
        <v>19810417</v>
      </c>
      <c r="E76" s="10" t="s">
        <v>105</v>
      </c>
      <c r="F76" s="13" t="s">
        <v>106</v>
      </c>
      <c r="G76" s="12" t="s">
        <v>23</v>
      </c>
      <c r="H76" s="13"/>
      <c r="I76" s="15">
        <v>83.5</v>
      </c>
      <c r="J76" s="15">
        <f t="shared" si="6"/>
        <v>41.75</v>
      </c>
      <c r="K76" s="15">
        <v>88.2</v>
      </c>
      <c r="L76" s="15">
        <f t="shared" si="7"/>
        <v>44.1</v>
      </c>
      <c r="M76" s="15">
        <f t="shared" si="8"/>
        <v>85.85</v>
      </c>
      <c r="N76" s="16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</row>
    <row r="77" spans="1:84" ht="31.5" customHeight="1">
      <c r="A77" s="11">
        <v>73</v>
      </c>
      <c r="B77" s="12" t="s">
        <v>112</v>
      </c>
      <c r="C77" s="12" t="s">
        <v>25</v>
      </c>
      <c r="D77" s="12">
        <v>19800920</v>
      </c>
      <c r="E77" s="10" t="s">
        <v>105</v>
      </c>
      <c r="F77" s="13" t="s">
        <v>106</v>
      </c>
      <c r="G77" s="12" t="s">
        <v>23</v>
      </c>
      <c r="H77" s="13"/>
      <c r="I77" s="15">
        <v>85</v>
      </c>
      <c r="J77" s="15">
        <f t="shared" si="6"/>
        <v>42.5</v>
      </c>
      <c r="K77" s="15">
        <v>85.5</v>
      </c>
      <c r="L77" s="15">
        <f t="shared" si="7"/>
        <v>42.75</v>
      </c>
      <c r="M77" s="15">
        <f t="shared" si="8"/>
        <v>85.25</v>
      </c>
      <c r="N77" s="16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</row>
    <row r="78" spans="1:14" ht="31.5" customHeight="1">
      <c r="A78" s="11">
        <v>74</v>
      </c>
      <c r="B78" s="12" t="s">
        <v>113</v>
      </c>
      <c r="C78" s="12" t="s">
        <v>25</v>
      </c>
      <c r="D78" s="12">
        <v>19890210</v>
      </c>
      <c r="E78" s="10" t="s">
        <v>105</v>
      </c>
      <c r="F78" s="13" t="s">
        <v>106</v>
      </c>
      <c r="G78" s="12" t="s">
        <v>23</v>
      </c>
      <c r="H78" s="13"/>
      <c r="I78" s="15">
        <v>77.5</v>
      </c>
      <c r="J78" s="15">
        <f t="shared" si="6"/>
        <v>38.75</v>
      </c>
      <c r="K78" s="15">
        <v>92</v>
      </c>
      <c r="L78" s="15">
        <f t="shared" si="7"/>
        <v>46</v>
      </c>
      <c r="M78" s="15">
        <f t="shared" si="8"/>
        <v>84.75</v>
      </c>
      <c r="N78" s="13"/>
    </row>
    <row r="79" spans="1:14" ht="31.5" customHeight="1">
      <c r="A79" s="11">
        <v>75</v>
      </c>
      <c r="B79" s="12" t="s">
        <v>114</v>
      </c>
      <c r="C79" s="12" t="s">
        <v>25</v>
      </c>
      <c r="D79" s="12">
        <v>19920214</v>
      </c>
      <c r="E79" s="10" t="s">
        <v>105</v>
      </c>
      <c r="F79" s="13" t="s">
        <v>106</v>
      </c>
      <c r="G79" s="12" t="s">
        <v>23</v>
      </c>
      <c r="H79" s="13"/>
      <c r="I79" s="15">
        <v>76</v>
      </c>
      <c r="J79" s="15">
        <f t="shared" si="6"/>
        <v>38</v>
      </c>
      <c r="K79" s="15">
        <v>91.3</v>
      </c>
      <c r="L79" s="15">
        <f t="shared" si="7"/>
        <v>45.65</v>
      </c>
      <c r="M79" s="15">
        <f t="shared" si="8"/>
        <v>83.65</v>
      </c>
      <c r="N79" s="13"/>
    </row>
    <row r="80" spans="1:14" ht="31.5" customHeight="1">
      <c r="A80" s="11">
        <v>76</v>
      </c>
      <c r="B80" s="12" t="s">
        <v>115</v>
      </c>
      <c r="C80" s="12" t="s">
        <v>25</v>
      </c>
      <c r="D80" s="12">
        <v>19841014</v>
      </c>
      <c r="E80" s="10" t="s">
        <v>105</v>
      </c>
      <c r="F80" s="13" t="s">
        <v>106</v>
      </c>
      <c r="G80" s="12" t="s">
        <v>23</v>
      </c>
      <c r="H80" s="13"/>
      <c r="I80" s="15">
        <v>83.5</v>
      </c>
      <c r="J80" s="15">
        <f t="shared" si="6"/>
        <v>41.75</v>
      </c>
      <c r="K80" s="15">
        <v>82.4</v>
      </c>
      <c r="L80" s="15">
        <f t="shared" si="7"/>
        <v>41.2</v>
      </c>
      <c r="M80" s="15">
        <f t="shared" si="8"/>
        <v>82.95</v>
      </c>
      <c r="N80" s="13"/>
    </row>
    <row r="81" spans="1:14" ht="31.5" customHeight="1">
      <c r="A81" s="11">
        <v>77</v>
      </c>
      <c r="B81" s="12" t="s">
        <v>116</v>
      </c>
      <c r="C81" s="12" t="s">
        <v>25</v>
      </c>
      <c r="D81" s="12">
        <v>19850216</v>
      </c>
      <c r="E81" s="10" t="s">
        <v>105</v>
      </c>
      <c r="F81" s="13" t="s">
        <v>106</v>
      </c>
      <c r="G81" s="12" t="s">
        <v>23</v>
      </c>
      <c r="H81" s="13"/>
      <c r="I81" s="15">
        <v>83.5</v>
      </c>
      <c r="J81" s="15">
        <f t="shared" si="6"/>
        <v>41.75</v>
      </c>
      <c r="K81" s="15">
        <v>82.4</v>
      </c>
      <c r="L81" s="15">
        <f t="shared" si="7"/>
        <v>41.2</v>
      </c>
      <c r="M81" s="15">
        <f t="shared" si="8"/>
        <v>82.95</v>
      </c>
      <c r="N81" s="16"/>
    </row>
    <row r="82" spans="1:84" ht="31.5" customHeight="1">
      <c r="A82" s="11">
        <v>78</v>
      </c>
      <c r="B82" s="12" t="s">
        <v>117</v>
      </c>
      <c r="C82" s="12" t="s">
        <v>25</v>
      </c>
      <c r="D82" s="12">
        <v>19940217</v>
      </c>
      <c r="E82" s="10" t="s">
        <v>118</v>
      </c>
      <c r="F82" s="13" t="s">
        <v>119</v>
      </c>
      <c r="G82" s="12" t="s">
        <v>19</v>
      </c>
      <c r="H82" s="13"/>
      <c r="I82" s="15">
        <v>68</v>
      </c>
      <c r="J82" s="15">
        <f t="shared" si="6"/>
        <v>34</v>
      </c>
      <c r="K82" s="15">
        <v>91.12</v>
      </c>
      <c r="L82" s="15">
        <f t="shared" si="7"/>
        <v>45.56</v>
      </c>
      <c r="M82" s="15">
        <f t="shared" si="8"/>
        <v>79.56</v>
      </c>
      <c r="N82" s="13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</row>
    <row r="83" spans="1:14" ht="31.5" customHeight="1">
      <c r="A83" s="11">
        <v>79</v>
      </c>
      <c r="B83" s="12" t="s">
        <v>120</v>
      </c>
      <c r="C83" s="12" t="s">
        <v>25</v>
      </c>
      <c r="D83" s="12">
        <v>19860130</v>
      </c>
      <c r="E83" s="10" t="s">
        <v>118</v>
      </c>
      <c r="F83" s="13" t="s">
        <v>119</v>
      </c>
      <c r="G83" s="12" t="s">
        <v>19</v>
      </c>
      <c r="H83" s="13"/>
      <c r="I83" s="15">
        <v>57</v>
      </c>
      <c r="J83" s="15">
        <f t="shared" si="6"/>
        <v>28.5</v>
      </c>
      <c r="K83" s="15">
        <v>89.7</v>
      </c>
      <c r="L83" s="15">
        <f t="shared" si="7"/>
        <v>44.85</v>
      </c>
      <c r="M83" s="15">
        <f t="shared" si="8"/>
        <v>73.35</v>
      </c>
      <c r="N83" s="13"/>
    </row>
    <row r="84" spans="1:84" ht="31.5" customHeight="1">
      <c r="A84" s="11">
        <v>80</v>
      </c>
      <c r="B84" s="12" t="s">
        <v>121</v>
      </c>
      <c r="C84" s="12" t="s">
        <v>25</v>
      </c>
      <c r="D84" s="12">
        <v>19800915</v>
      </c>
      <c r="E84" s="10" t="s">
        <v>118</v>
      </c>
      <c r="F84" s="14" t="s">
        <v>119</v>
      </c>
      <c r="G84" s="12" t="s">
        <v>19</v>
      </c>
      <c r="H84" s="13"/>
      <c r="I84" s="15">
        <v>55</v>
      </c>
      <c r="J84" s="15">
        <f t="shared" si="6"/>
        <v>27.5</v>
      </c>
      <c r="K84" s="15">
        <v>91</v>
      </c>
      <c r="L84" s="15">
        <f t="shared" si="7"/>
        <v>45.5</v>
      </c>
      <c r="M84" s="15">
        <f t="shared" si="8"/>
        <v>73</v>
      </c>
      <c r="N84" s="16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</row>
    <row r="85" spans="1:14" ht="31.5" customHeight="1">
      <c r="A85" s="11">
        <v>81</v>
      </c>
      <c r="B85" s="12" t="s">
        <v>122</v>
      </c>
      <c r="C85" s="12" t="s">
        <v>25</v>
      </c>
      <c r="D85" s="12">
        <v>19950507</v>
      </c>
      <c r="E85" s="10" t="s">
        <v>118</v>
      </c>
      <c r="F85" s="13" t="s">
        <v>119</v>
      </c>
      <c r="G85" s="12" t="s">
        <v>19</v>
      </c>
      <c r="H85" s="13"/>
      <c r="I85" s="15">
        <v>56</v>
      </c>
      <c r="J85" s="15">
        <f t="shared" si="6"/>
        <v>28</v>
      </c>
      <c r="K85" s="15">
        <v>87.76</v>
      </c>
      <c r="L85" s="15">
        <f t="shared" si="7"/>
        <v>43.88</v>
      </c>
      <c r="M85" s="15">
        <f t="shared" si="8"/>
        <v>71.88</v>
      </c>
      <c r="N85" s="16"/>
    </row>
    <row r="86" spans="1:84" ht="31.5" customHeight="1">
      <c r="A86" s="11">
        <v>82</v>
      </c>
      <c r="B86" s="12" t="s">
        <v>123</v>
      </c>
      <c r="C86" s="12" t="s">
        <v>25</v>
      </c>
      <c r="D86" s="12">
        <v>19900710</v>
      </c>
      <c r="E86" s="10" t="s">
        <v>118</v>
      </c>
      <c r="F86" s="13" t="s">
        <v>119</v>
      </c>
      <c r="G86" s="12" t="s">
        <v>19</v>
      </c>
      <c r="H86" s="13"/>
      <c r="I86" s="15">
        <v>54</v>
      </c>
      <c r="J86" s="15">
        <f t="shared" si="6"/>
        <v>27</v>
      </c>
      <c r="K86" s="15">
        <v>83.62</v>
      </c>
      <c r="L86" s="15">
        <f t="shared" si="7"/>
        <v>41.81</v>
      </c>
      <c r="M86" s="15">
        <f t="shared" si="8"/>
        <v>68.81</v>
      </c>
      <c r="N86" s="16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</row>
    <row r="87" spans="1:14" ht="31.5" customHeight="1">
      <c r="A87" s="11">
        <v>83</v>
      </c>
      <c r="B87" s="12" t="s">
        <v>124</v>
      </c>
      <c r="C87" s="12" t="s">
        <v>25</v>
      </c>
      <c r="D87" s="12">
        <v>19900927</v>
      </c>
      <c r="E87" s="10" t="s">
        <v>118</v>
      </c>
      <c r="F87" s="14" t="s">
        <v>119</v>
      </c>
      <c r="G87" s="12" t="s">
        <v>19</v>
      </c>
      <c r="H87" s="13"/>
      <c r="I87" s="15">
        <v>51</v>
      </c>
      <c r="J87" s="15">
        <f t="shared" si="6"/>
        <v>25.5</v>
      </c>
      <c r="K87" s="15">
        <v>82.1</v>
      </c>
      <c r="L87" s="15">
        <f t="shared" si="7"/>
        <v>41.05</v>
      </c>
      <c r="M87" s="15">
        <f t="shared" si="8"/>
        <v>66.55</v>
      </c>
      <c r="N87" s="16"/>
    </row>
    <row r="88" spans="1:14" ht="31.5" customHeight="1">
      <c r="A88" s="11">
        <v>84</v>
      </c>
      <c r="B88" s="12" t="s">
        <v>125</v>
      </c>
      <c r="C88" s="12" t="s">
        <v>25</v>
      </c>
      <c r="D88" s="12">
        <v>19960802</v>
      </c>
      <c r="E88" s="10" t="s">
        <v>126</v>
      </c>
      <c r="F88" s="13" t="s">
        <v>127</v>
      </c>
      <c r="G88" s="12" t="s">
        <v>23</v>
      </c>
      <c r="H88" s="13"/>
      <c r="I88" s="15">
        <v>49.5</v>
      </c>
      <c r="J88" s="15">
        <f t="shared" si="6"/>
        <v>24.75</v>
      </c>
      <c r="K88" s="15">
        <v>91.6</v>
      </c>
      <c r="L88" s="15">
        <f t="shared" si="7"/>
        <v>45.8</v>
      </c>
      <c r="M88" s="15">
        <f t="shared" si="8"/>
        <v>70.55</v>
      </c>
      <c r="N88" s="16"/>
    </row>
    <row r="89" spans="1:14" ht="31.5" customHeight="1">
      <c r="A89" s="11">
        <v>85</v>
      </c>
      <c r="B89" s="12" t="s">
        <v>128</v>
      </c>
      <c r="C89" s="12" t="s">
        <v>25</v>
      </c>
      <c r="D89" s="12">
        <v>19881105</v>
      </c>
      <c r="E89" s="10" t="s">
        <v>129</v>
      </c>
      <c r="F89" s="13" t="s">
        <v>130</v>
      </c>
      <c r="G89" s="12" t="s">
        <v>23</v>
      </c>
      <c r="H89" s="13"/>
      <c r="I89" s="15">
        <v>66</v>
      </c>
      <c r="J89" s="15">
        <f t="shared" si="6"/>
        <v>33</v>
      </c>
      <c r="K89" s="15">
        <v>87</v>
      </c>
      <c r="L89" s="15">
        <f t="shared" si="7"/>
        <v>43.5</v>
      </c>
      <c r="M89" s="15">
        <f t="shared" si="8"/>
        <v>76.5</v>
      </c>
      <c r="N89" s="16"/>
    </row>
    <row r="90" spans="1:94" ht="31.5" customHeight="1">
      <c r="A90" s="11">
        <v>86</v>
      </c>
      <c r="B90" s="12" t="s">
        <v>131</v>
      </c>
      <c r="C90" s="12" t="s">
        <v>25</v>
      </c>
      <c r="D90" s="12">
        <v>19870601</v>
      </c>
      <c r="E90" s="10" t="s">
        <v>129</v>
      </c>
      <c r="F90" s="13" t="s">
        <v>130</v>
      </c>
      <c r="G90" s="12" t="s">
        <v>23</v>
      </c>
      <c r="H90" s="13"/>
      <c r="I90" s="15">
        <v>58</v>
      </c>
      <c r="J90" s="15">
        <f t="shared" si="6"/>
        <v>29</v>
      </c>
      <c r="K90" s="15">
        <v>76.9</v>
      </c>
      <c r="L90" s="15">
        <f t="shared" si="7"/>
        <v>38.45</v>
      </c>
      <c r="M90" s="15">
        <f t="shared" si="8"/>
        <v>67.45</v>
      </c>
      <c r="N90" s="16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</row>
    <row r="91" spans="1:14" ht="31.5" customHeight="1">
      <c r="A91" s="11">
        <v>87</v>
      </c>
      <c r="B91" s="12" t="s">
        <v>132</v>
      </c>
      <c r="C91" s="12" t="s">
        <v>25</v>
      </c>
      <c r="D91" s="12">
        <v>19951221</v>
      </c>
      <c r="E91" s="10" t="s">
        <v>129</v>
      </c>
      <c r="F91" s="13" t="s">
        <v>130</v>
      </c>
      <c r="G91" s="12" t="s">
        <v>23</v>
      </c>
      <c r="H91" s="13"/>
      <c r="I91" s="15">
        <v>51</v>
      </c>
      <c r="J91" s="15">
        <f t="shared" si="6"/>
        <v>25.5</v>
      </c>
      <c r="K91" s="15">
        <v>82.4</v>
      </c>
      <c r="L91" s="15">
        <f t="shared" si="7"/>
        <v>41.2</v>
      </c>
      <c r="M91" s="15">
        <f t="shared" si="8"/>
        <v>66.7</v>
      </c>
      <c r="N91" s="13"/>
    </row>
    <row r="92" spans="1:94" ht="31.5" customHeight="1">
      <c r="A92" s="11">
        <v>88</v>
      </c>
      <c r="B92" s="12" t="s">
        <v>133</v>
      </c>
      <c r="C92" s="12" t="s">
        <v>25</v>
      </c>
      <c r="D92" s="12">
        <v>19930222</v>
      </c>
      <c r="E92" s="10" t="s">
        <v>134</v>
      </c>
      <c r="F92" s="13" t="s">
        <v>135</v>
      </c>
      <c r="G92" s="12" t="s">
        <v>23</v>
      </c>
      <c r="H92" s="13"/>
      <c r="I92" s="15">
        <v>62.5</v>
      </c>
      <c r="J92" s="15">
        <f t="shared" si="6"/>
        <v>31.25</v>
      </c>
      <c r="K92" s="15">
        <v>88.6</v>
      </c>
      <c r="L92" s="15">
        <f t="shared" si="7"/>
        <v>44.3</v>
      </c>
      <c r="M92" s="15">
        <f t="shared" si="8"/>
        <v>75.55</v>
      </c>
      <c r="N92" s="13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</row>
    <row r="93" spans="1:14" ht="31.5" customHeight="1">
      <c r="A93" s="11">
        <v>89</v>
      </c>
      <c r="B93" s="12" t="s">
        <v>136</v>
      </c>
      <c r="C93" s="12" t="s">
        <v>25</v>
      </c>
      <c r="D93" s="12">
        <v>19820320</v>
      </c>
      <c r="E93" s="10" t="s">
        <v>134</v>
      </c>
      <c r="F93" s="13" t="s">
        <v>135</v>
      </c>
      <c r="G93" s="12" t="s">
        <v>23</v>
      </c>
      <c r="H93" s="13"/>
      <c r="I93" s="15">
        <v>57</v>
      </c>
      <c r="J93" s="15">
        <f t="shared" si="6"/>
        <v>28.5</v>
      </c>
      <c r="K93" s="15">
        <v>84.1</v>
      </c>
      <c r="L93" s="15">
        <f t="shared" si="7"/>
        <v>42.05</v>
      </c>
      <c r="M93" s="15">
        <f t="shared" si="8"/>
        <v>70.55</v>
      </c>
      <c r="N93" s="13"/>
    </row>
    <row r="94" spans="1:14" ht="31.5" customHeight="1">
      <c r="A94" s="11">
        <v>90</v>
      </c>
      <c r="B94" s="12" t="s">
        <v>137</v>
      </c>
      <c r="C94" s="12" t="s">
        <v>25</v>
      </c>
      <c r="D94" s="12">
        <v>19810716</v>
      </c>
      <c r="E94" s="10" t="s">
        <v>134</v>
      </c>
      <c r="F94" s="13" t="s">
        <v>135</v>
      </c>
      <c r="G94" s="12" t="s">
        <v>23</v>
      </c>
      <c r="H94" s="13"/>
      <c r="I94" s="15">
        <v>54</v>
      </c>
      <c r="J94" s="15">
        <f t="shared" si="6"/>
        <v>27</v>
      </c>
      <c r="K94" s="15">
        <v>84.8</v>
      </c>
      <c r="L94" s="15">
        <f t="shared" si="7"/>
        <v>42.4</v>
      </c>
      <c r="M94" s="15">
        <f t="shared" si="8"/>
        <v>69.4</v>
      </c>
      <c r="N94" s="13"/>
    </row>
    <row r="95" spans="1:14" ht="31.5" customHeight="1">
      <c r="A95" s="11">
        <v>91</v>
      </c>
      <c r="B95" s="12" t="s">
        <v>138</v>
      </c>
      <c r="C95" s="12" t="s">
        <v>25</v>
      </c>
      <c r="D95" s="12">
        <v>19940409</v>
      </c>
      <c r="E95" s="10" t="s">
        <v>134</v>
      </c>
      <c r="F95" s="13" t="s">
        <v>135</v>
      </c>
      <c r="G95" s="12" t="s">
        <v>23</v>
      </c>
      <c r="H95" s="13"/>
      <c r="I95" s="15">
        <v>49</v>
      </c>
      <c r="J95" s="15">
        <f t="shared" si="6"/>
        <v>24.5</v>
      </c>
      <c r="K95" s="15">
        <v>85.3</v>
      </c>
      <c r="L95" s="15">
        <f t="shared" si="7"/>
        <v>42.65</v>
      </c>
      <c r="M95" s="15">
        <f t="shared" si="8"/>
        <v>67.15</v>
      </c>
      <c r="N95" s="13"/>
    </row>
    <row r="96" spans="1:14" ht="31.5" customHeight="1">
      <c r="A96" s="11">
        <v>92</v>
      </c>
      <c r="B96" s="12" t="s">
        <v>139</v>
      </c>
      <c r="C96" s="12" t="s">
        <v>25</v>
      </c>
      <c r="D96" s="12">
        <v>19881208</v>
      </c>
      <c r="E96" s="10" t="s">
        <v>134</v>
      </c>
      <c r="F96" s="13" t="s">
        <v>135</v>
      </c>
      <c r="G96" s="12" t="s">
        <v>23</v>
      </c>
      <c r="H96" s="13"/>
      <c r="I96" s="15">
        <v>38</v>
      </c>
      <c r="J96" s="15">
        <f t="shared" si="6"/>
        <v>19</v>
      </c>
      <c r="K96" s="15">
        <v>88</v>
      </c>
      <c r="L96" s="15">
        <f t="shared" si="7"/>
        <v>44</v>
      </c>
      <c r="M96" s="15">
        <f t="shared" si="8"/>
        <v>63</v>
      </c>
      <c r="N96" s="13"/>
    </row>
    <row r="97" spans="1:84" ht="31.5" customHeight="1">
      <c r="A97" s="11">
        <v>93</v>
      </c>
      <c r="B97" s="12" t="s">
        <v>140</v>
      </c>
      <c r="C97" s="12" t="s">
        <v>25</v>
      </c>
      <c r="D97" s="12">
        <v>19860126</v>
      </c>
      <c r="E97" s="10" t="s">
        <v>141</v>
      </c>
      <c r="F97" s="13" t="s">
        <v>142</v>
      </c>
      <c r="G97" s="12" t="s">
        <v>19</v>
      </c>
      <c r="H97" s="13"/>
      <c r="I97" s="15">
        <v>88</v>
      </c>
      <c r="J97" s="15">
        <f t="shared" si="6"/>
        <v>44</v>
      </c>
      <c r="K97" s="15">
        <v>90.3</v>
      </c>
      <c r="L97" s="15">
        <f t="shared" si="7"/>
        <v>45.15</v>
      </c>
      <c r="M97" s="15">
        <f t="shared" si="8"/>
        <v>89.15</v>
      </c>
      <c r="N97" s="16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</row>
    <row r="98" spans="1:84" ht="31.5" customHeight="1">
      <c r="A98" s="11">
        <v>94</v>
      </c>
      <c r="B98" s="12" t="s">
        <v>143</v>
      </c>
      <c r="C98" s="12" t="s">
        <v>25</v>
      </c>
      <c r="D98" s="12">
        <v>19900803</v>
      </c>
      <c r="E98" s="10" t="s">
        <v>141</v>
      </c>
      <c r="F98" s="13" t="s">
        <v>142</v>
      </c>
      <c r="G98" s="12" t="s">
        <v>19</v>
      </c>
      <c r="H98" s="13"/>
      <c r="I98" s="15">
        <v>78.5</v>
      </c>
      <c r="J98" s="15">
        <f t="shared" si="6"/>
        <v>39.25</v>
      </c>
      <c r="K98" s="15">
        <v>86.8</v>
      </c>
      <c r="L98" s="15">
        <f t="shared" si="7"/>
        <v>43.4</v>
      </c>
      <c r="M98" s="15">
        <f t="shared" si="8"/>
        <v>82.65</v>
      </c>
      <c r="N98" s="16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</row>
    <row r="99" spans="1:14" ht="31.5" customHeight="1">
      <c r="A99" s="11">
        <v>95</v>
      </c>
      <c r="B99" s="12" t="s">
        <v>144</v>
      </c>
      <c r="C99" s="12" t="s">
        <v>25</v>
      </c>
      <c r="D99" s="12">
        <v>19931227</v>
      </c>
      <c r="E99" s="10" t="s">
        <v>141</v>
      </c>
      <c r="F99" s="13" t="s">
        <v>145</v>
      </c>
      <c r="G99" s="12" t="s">
        <v>23</v>
      </c>
      <c r="H99" s="13"/>
      <c r="I99" s="15">
        <v>90.5</v>
      </c>
      <c r="J99" s="15">
        <f t="shared" si="6"/>
        <v>45.25</v>
      </c>
      <c r="K99" s="15">
        <v>88.6</v>
      </c>
      <c r="L99" s="15">
        <f t="shared" si="7"/>
        <v>44.3</v>
      </c>
      <c r="M99" s="15">
        <f t="shared" si="8"/>
        <v>89.55</v>
      </c>
      <c r="N99" s="16"/>
    </row>
    <row r="100" spans="1:94" ht="31.5" customHeight="1">
      <c r="A100" s="11">
        <v>96</v>
      </c>
      <c r="B100" s="12" t="s">
        <v>146</v>
      </c>
      <c r="C100" s="12" t="s">
        <v>25</v>
      </c>
      <c r="D100" s="12">
        <v>19780713</v>
      </c>
      <c r="E100" s="10" t="s">
        <v>141</v>
      </c>
      <c r="F100" s="13" t="s">
        <v>145</v>
      </c>
      <c r="G100" s="12" t="s">
        <v>23</v>
      </c>
      <c r="H100" s="13"/>
      <c r="I100" s="15">
        <v>84</v>
      </c>
      <c r="J100" s="15">
        <f t="shared" si="6"/>
        <v>42</v>
      </c>
      <c r="K100" s="15">
        <v>91.2</v>
      </c>
      <c r="L100" s="15">
        <f t="shared" si="7"/>
        <v>45.6</v>
      </c>
      <c r="M100" s="15">
        <f t="shared" si="8"/>
        <v>87.6</v>
      </c>
      <c r="N100" s="16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</row>
    <row r="101" spans="1:14" ht="31.5" customHeight="1">
      <c r="A101" s="11">
        <v>97</v>
      </c>
      <c r="B101" s="12" t="s">
        <v>147</v>
      </c>
      <c r="C101" s="12" t="s">
        <v>25</v>
      </c>
      <c r="D101" s="12">
        <v>19960218</v>
      </c>
      <c r="E101" s="10" t="s">
        <v>141</v>
      </c>
      <c r="F101" s="13" t="s">
        <v>145</v>
      </c>
      <c r="G101" s="12" t="s">
        <v>23</v>
      </c>
      <c r="H101" s="13"/>
      <c r="I101" s="15">
        <v>84.5</v>
      </c>
      <c r="J101" s="15">
        <f t="shared" si="6"/>
        <v>42.25</v>
      </c>
      <c r="K101" s="15">
        <v>90.4</v>
      </c>
      <c r="L101" s="15">
        <f t="shared" si="7"/>
        <v>45.2</v>
      </c>
      <c r="M101" s="15">
        <f t="shared" si="8"/>
        <v>87.45</v>
      </c>
      <c r="N101" s="16"/>
    </row>
    <row r="102" spans="1:14" ht="31.5" customHeight="1">
      <c r="A102" s="11">
        <v>98</v>
      </c>
      <c r="B102" s="12" t="s">
        <v>148</v>
      </c>
      <c r="C102" s="12" t="s">
        <v>25</v>
      </c>
      <c r="D102" s="12">
        <v>19920225</v>
      </c>
      <c r="E102" s="10" t="s">
        <v>141</v>
      </c>
      <c r="F102" s="13" t="s">
        <v>145</v>
      </c>
      <c r="G102" s="12" t="s">
        <v>23</v>
      </c>
      <c r="H102" s="13"/>
      <c r="I102" s="15">
        <v>85</v>
      </c>
      <c r="J102" s="15">
        <f t="shared" si="6"/>
        <v>42.5</v>
      </c>
      <c r="K102" s="15">
        <v>89.6</v>
      </c>
      <c r="L102" s="15">
        <f t="shared" si="7"/>
        <v>44.8</v>
      </c>
      <c r="M102" s="15">
        <f t="shared" si="8"/>
        <v>87.3</v>
      </c>
      <c r="N102" s="13"/>
    </row>
    <row r="103" spans="1:14" ht="31.5" customHeight="1">
      <c r="A103" s="11">
        <v>99</v>
      </c>
      <c r="B103" s="12" t="s">
        <v>149</v>
      </c>
      <c r="C103" s="12" t="s">
        <v>25</v>
      </c>
      <c r="D103" s="12">
        <v>19960221</v>
      </c>
      <c r="E103" s="10" t="s">
        <v>141</v>
      </c>
      <c r="F103" s="13" t="s">
        <v>145</v>
      </c>
      <c r="G103" s="12" t="s">
        <v>23</v>
      </c>
      <c r="H103" s="13"/>
      <c r="I103" s="15">
        <v>75</v>
      </c>
      <c r="J103" s="15">
        <f t="shared" si="6"/>
        <v>37.5</v>
      </c>
      <c r="K103" s="15">
        <v>89.6</v>
      </c>
      <c r="L103" s="15">
        <f t="shared" si="7"/>
        <v>44.8</v>
      </c>
      <c r="M103" s="15">
        <f t="shared" si="8"/>
        <v>82.3</v>
      </c>
      <c r="N103" s="13"/>
    </row>
    <row r="104" spans="1:84" ht="31.5" customHeight="1">
      <c r="A104" s="11">
        <v>100</v>
      </c>
      <c r="B104" s="12" t="s">
        <v>150</v>
      </c>
      <c r="C104" s="12" t="s">
        <v>25</v>
      </c>
      <c r="D104" s="12">
        <v>19940916</v>
      </c>
      <c r="E104" s="10" t="s">
        <v>141</v>
      </c>
      <c r="F104" s="13" t="s">
        <v>145</v>
      </c>
      <c r="G104" s="12" t="s">
        <v>23</v>
      </c>
      <c r="H104" s="13"/>
      <c r="I104" s="15">
        <v>77</v>
      </c>
      <c r="J104" s="15">
        <f t="shared" si="6"/>
        <v>38.5</v>
      </c>
      <c r="K104" s="15">
        <v>85.3</v>
      </c>
      <c r="L104" s="15">
        <f t="shared" si="7"/>
        <v>42.65</v>
      </c>
      <c r="M104" s="15">
        <f t="shared" si="8"/>
        <v>81.15</v>
      </c>
      <c r="N104" s="13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</row>
    <row r="105" spans="1:14" ht="31.5" customHeight="1">
      <c r="A105" s="11">
        <v>101</v>
      </c>
      <c r="B105" s="12" t="s">
        <v>151</v>
      </c>
      <c r="C105" s="12" t="s">
        <v>16</v>
      </c>
      <c r="D105" s="12">
        <v>19950929</v>
      </c>
      <c r="E105" s="10" t="s">
        <v>152</v>
      </c>
      <c r="F105" s="13" t="s">
        <v>153</v>
      </c>
      <c r="G105" s="12" t="s">
        <v>23</v>
      </c>
      <c r="H105" s="13"/>
      <c r="I105" s="15">
        <v>81</v>
      </c>
      <c r="J105" s="15">
        <f t="shared" si="6"/>
        <v>40.5</v>
      </c>
      <c r="K105" s="15">
        <v>90.18</v>
      </c>
      <c r="L105" s="15">
        <f t="shared" si="7"/>
        <v>45.09</v>
      </c>
      <c r="M105" s="15">
        <f t="shared" si="8"/>
        <v>85.59</v>
      </c>
      <c r="N105" s="13"/>
    </row>
    <row r="106" spans="1:14" ht="31.5" customHeight="1">
      <c r="A106" s="11">
        <v>102</v>
      </c>
      <c r="B106" s="12" t="s">
        <v>154</v>
      </c>
      <c r="C106" s="12" t="s">
        <v>16</v>
      </c>
      <c r="D106" s="12">
        <v>19881021</v>
      </c>
      <c r="E106" s="10" t="s">
        <v>152</v>
      </c>
      <c r="F106" s="13" t="s">
        <v>153</v>
      </c>
      <c r="G106" s="12" t="s">
        <v>23</v>
      </c>
      <c r="H106" s="13"/>
      <c r="I106" s="15">
        <v>80</v>
      </c>
      <c r="J106" s="15">
        <f t="shared" si="6"/>
        <v>40</v>
      </c>
      <c r="K106" s="15">
        <v>83.36</v>
      </c>
      <c r="L106" s="15">
        <f t="shared" si="7"/>
        <v>41.68</v>
      </c>
      <c r="M106" s="15">
        <f t="shared" si="8"/>
        <v>81.68</v>
      </c>
      <c r="N106" s="13"/>
    </row>
    <row r="107" spans="1:94" ht="31.5" customHeight="1">
      <c r="A107" s="11">
        <v>103</v>
      </c>
      <c r="B107" s="12" t="s">
        <v>155</v>
      </c>
      <c r="C107" s="12" t="s">
        <v>16</v>
      </c>
      <c r="D107" s="12">
        <v>19910608</v>
      </c>
      <c r="E107" s="10" t="s">
        <v>152</v>
      </c>
      <c r="F107" s="13" t="s">
        <v>153</v>
      </c>
      <c r="G107" s="12" t="s">
        <v>23</v>
      </c>
      <c r="H107" s="13"/>
      <c r="I107" s="15">
        <v>76</v>
      </c>
      <c r="J107" s="15">
        <f t="shared" si="6"/>
        <v>38</v>
      </c>
      <c r="K107" s="15">
        <v>86.96</v>
      </c>
      <c r="L107" s="15">
        <f t="shared" si="7"/>
        <v>43.48</v>
      </c>
      <c r="M107" s="15">
        <f t="shared" si="8"/>
        <v>81.47999999999999</v>
      </c>
      <c r="N107" s="13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</row>
    <row r="108" spans="1:14" ht="31.5" customHeight="1">
      <c r="A108" s="11">
        <v>104</v>
      </c>
      <c r="B108" s="12" t="s">
        <v>156</v>
      </c>
      <c r="C108" s="12" t="s">
        <v>16</v>
      </c>
      <c r="D108" s="12">
        <v>19940818</v>
      </c>
      <c r="E108" s="10" t="s">
        <v>152</v>
      </c>
      <c r="F108" s="13" t="s">
        <v>153</v>
      </c>
      <c r="G108" s="12" t="s">
        <v>23</v>
      </c>
      <c r="H108" s="13"/>
      <c r="I108" s="15">
        <v>74</v>
      </c>
      <c r="J108" s="15">
        <f t="shared" si="6"/>
        <v>37</v>
      </c>
      <c r="K108" s="15">
        <v>86.8</v>
      </c>
      <c r="L108" s="15">
        <f t="shared" si="7"/>
        <v>43.4</v>
      </c>
      <c r="M108" s="15">
        <f t="shared" si="8"/>
        <v>80.4</v>
      </c>
      <c r="N108" s="13"/>
    </row>
    <row r="109" spans="1:14" ht="31.5" customHeight="1">
      <c r="A109" s="11">
        <v>105</v>
      </c>
      <c r="B109" s="12" t="s">
        <v>157</v>
      </c>
      <c r="C109" s="12" t="s">
        <v>25</v>
      </c>
      <c r="D109" s="12">
        <v>19950317</v>
      </c>
      <c r="E109" s="10" t="s">
        <v>152</v>
      </c>
      <c r="F109" s="13" t="s">
        <v>153</v>
      </c>
      <c r="G109" s="12" t="s">
        <v>23</v>
      </c>
      <c r="H109" s="13"/>
      <c r="I109" s="15">
        <v>72</v>
      </c>
      <c r="J109" s="15">
        <f t="shared" si="6"/>
        <v>36</v>
      </c>
      <c r="K109" s="15">
        <v>85.9</v>
      </c>
      <c r="L109" s="15">
        <f t="shared" si="7"/>
        <v>42.95</v>
      </c>
      <c r="M109" s="15">
        <f t="shared" si="8"/>
        <v>78.95</v>
      </c>
      <c r="N109" s="16"/>
    </row>
    <row r="110" spans="1:94" ht="31.5" customHeight="1">
      <c r="A110" s="11">
        <v>106</v>
      </c>
      <c r="B110" s="12" t="s">
        <v>158</v>
      </c>
      <c r="C110" s="12" t="s">
        <v>25</v>
      </c>
      <c r="D110" s="12">
        <v>19881024</v>
      </c>
      <c r="E110" s="10" t="s">
        <v>159</v>
      </c>
      <c r="F110" s="14" t="s">
        <v>160</v>
      </c>
      <c r="G110" s="12" t="s">
        <v>19</v>
      </c>
      <c r="H110" s="13"/>
      <c r="I110" s="15">
        <v>66.5</v>
      </c>
      <c r="J110" s="15">
        <f t="shared" si="6"/>
        <v>33.25</v>
      </c>
      <c r="K110" s="15">
        <v>85</v>
      </c>
      <c r="L110" s="15">
        <f t="shared" si="7"/>
        <v>42.5</v>
      </c>
      <c r="M110" s="15">
        <f t="shared" si="8"/>
        <v>75.75</v>
      </c>
      <c r="N110" s="16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</row>
    <row r="111" spans="1:14" ht="31.5" customHeight="1">
      <c r="A111" s="11">
        <v>107</v>
      </c>
      <c r="B111" s="12" t="s">
        <v>161</v>
      </c>
      <c r="C111" s="12" t="s">
        <v>25</v>
      </c>
      <c r="D111" s="12">
        <v>19940903</v>
      </c>
      <c r="E111" s="10" t="s">
        <v>159</v>
      </c>
      <c r="F111" s="13" t="s">
        <v>162</v>
      </c>
      <c r="G111" s="12" t="s">
        <v>23</v>
      </c>
      <c r="H111" s="13"/>
      <c r="I111" s="15">
        <v>92</v>
      </c>
      <c r="J111" s="15">
        <f t="shared" si="6"/>
        <v>46</v>
      </c>
      <c r="K111" s="15">
        <v>93.2</v>
      </c>
      <c r="L111" s="15">
        <f t="shared" si="7"/>
        <v>46.6</v>
      </c>
      <c r="M111" s="15">
        <f t="shared" si="8"/>
        <v>92.6</v>
      </c>
      <c r="N111" s="13"/>
    </row>
    <row r="112" spans="1:94" ht="31.5" customHeight="1">
      <c r="A112" s="11">
        <v>108</v>
      </c>
      <c r="B112" s="12" t="s">
        <v>163</v>
      </c>
      <c r="C112" s="12" t="s">
        <v>25</v>
      </c>
      <c r="D112" s="12">
        <v>19921204</v>
      </c>
      <c r="E112" s="10" t="s">
        <v>159</v>
      </c>
      <c r="F112" s="13" t="s">
        <v>162</v>
      </c>
      <c r="G112" s="12" t="s">
        <v>23</v>
      </c>
      <c r="H112" s="13"/>
      <c r="I112" s="15">
        <v>89</v>
      </c>
      <c r="J112" s="15">
        <f t="shared" si="6"/>
        <v>44.5</v>
      </c>
      <c r="K112" s="15">
        <v>91</v>
      </c>
      <c r="L112" s="15">
        <f t="shared" si="7"/>
        <v>45.5</v>
      </c>
      <c r="M112" s="15">
        <f t="shared" si="8"/>
        <v>90</v>
      </c>
      <c r="N112" s="13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</row>
    <row r="113" spans="1:14" ht="31.5" customHeight="1">
      <c r="A113" s="11">
        <v>109</v>
      </c>
      <c r="B113" s="12" t="s">
        <v>164</v>
      </c>
      <c r="C113" s="12" t="s">
        <v>16</v>
      </c>
      <c r="D113" s="12">
        <v>19890825</v>
      </c>
      <c r="E113" s="10" t="s">
        <v>159</v>
      </c>
      <c r="F113" s="13" t="s">
        <v>162</v>
      </c>
      <c r="G113" s="12" t="s">
        <v>23</v>
      </c>
      <c r="H113" s="13"/>
      <c r="I113" s="15">
        <v>88.5</v>
      </c>
      <c r="J113" s="15">
        <f t="shared" si="6"/>
        <v>44.25</v>
      </c>
      <c r="K113" s="15">
        <v>91.2</v>
      </c>
      <c r="L113" s="15">
        <f t="shared" si="7"/>
        <v>45.6</v>
      </c>
      <c r="M113" s="15">
        <f t="shared" si="8"/>
        <v>89.85</v>
      </c>
      <c r="N113" s="13"/>
    </row>
    <row r="114" spans="2:4" ht="12.75">
      <c r="B114" s="1"/>
      <c r="C114" s="4"/>
      <c r="D114" s="4"/>
    </row>
    <row r="115" spans="2:3" ht="12.75">
      <c r="B115" s="1"/>
      <c r="C115" s="4"/>
    </row>
    <row r="116" spans="2:3" ht="12.75">
      <c r="B116" s="1"/>
      <c r="C116" s="4"/>
    </row>
  </sheetData>
  <sheetProtection/>
  <mergeCells count="14">
    <mergeCell ref="A1:C1"/>
    <mergeCell ref="A2:N2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 horizontalCentered="1"/>
  <pageMargins left="0.5506944444444445" right="0.5506944444444445" top="0.7868055555555555" bottom="0.7868055555555555" header="0.5118055555555555" footer="0.5118055555555555"/>
  <pageSetup fitToHeight="0" fitToWidth="1" horizontalDpi="600" verticalDpi="600" orientation="portrait" paperSize="9" scale="7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2020-07-26T11:03:09Z</cp:lastPrinted>
  <dcterms:created xsi:type="dcterms:W3CDTF">2020-06-24T01:39:09Z</dcterms:created>
  <dcterms:modified xsi:type="dcterms:W3CDTF">2020-08-03T01:53:13Z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2052-11.1.0.9912</vt:lpwstr>
  </property>
</Properties>
</file>