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<sst xmlns="http://schemas.openxmlformats.org/spreadsheetml/2006/main" count="430" uniqueCount="270">
  <si>
    <t>2020年德州市人民医院公开招聘
备案制工作人员面试成绩、总成绩及进入考察范围人员名单</t>
  </si>
  <si>
    <t>序号</t>
  </si>
  <si>
    <t>姓名</t>
  </si>
  <si>
    <t>报考职位</t>
  </si>
  <si>
    <t>笔试成绩</t>
  </si>
  <si>
    <t>面试成绩</t>
  </si>
  <si>
    <t>总成绩</t>
  </si>
  <si>
    <t>是否进入考察√</t>
  </si>
  <si>
    <t>李浩元</t>
  </si>
  <si>
    <t>01-从事老年医学科工作</t>
  </si>
  <si>
    <t>72.38</t>
  </si>
  <si>
    <t>√</t>
  </si>
  <si>
    <t>杨新宇</t>
  </si>
  <si>
    <t>68.40</t>
  </si>
  <si>
    <t>贾会文</t>
  </si>
  <si>
    <t>02-从事老年医学科工作</t>
  </si>
  <si>
    <t>70.06</t>
  </si>
  <si>
    <t>崔超</t>
  </si>
  <si>
    <t>04-从事消化内科工作</t>
  </si>
  <si>
    <t>82.32</t>
  </si>
  <si>
    <t>李晓涵</t>
  </si>
  <si>
    <t>75.36</t>
  </si>
  <si>
    <t>李娜</t>
  </si>
  <si>
    <t>70.72</t>
  </si>
  <si>
    <t>王雪</t>
  </si>
  <si>
    <t>71.11</t>
  </si>
  <si>
    <t>杨奇</t>
  </si>
  <si>
    <t>74.53</t>
  </si>
  <si>
    <t>刘辉</t>
  </si>
  <si>
    <t>05-从事消化内镜诊疗科工作</t>
  </si>
  <si>
    <t>73.87</t>
  </si>
  <si>
    <t>程俊秀</t>
  </si>
  <si>
    <t>71.55</t>
  </si>
  <si>
    <t>刘伟</t>
  </si>
  <si>
    <t>70.11</t>
  </si>
  <si>
    <t>王颖</t>
  </si>
  <si>
    <t>06-从事心血管内科工作</t>
  </si>
  <si>
    <t>75.14</t>
  </si>
  <si>
    <t>孙慧雪</t>
  </si>
  <si>
    <t>71.33</t>
  </si>
  <si>
    <t>刘璐</t>
  </si>
  <si>
    <t>07-从事呼吸内科工作</t>
  </si>
  <si>
    <t>61.44</t>
  </si>
  <si>
    <t>苏瑞瑞</t>
  </si>
  <si>
    <t>08-从事感染科工作</t>
  </si>
  <si>
    <t>78.29</t>
  </si>
  <si>
    <t>李倩</t>
  </si>
  <si>
    <t>73.04</t>
  </si>
  <si>
    <t>李肖肖</t>
  </si>
  <si>
    <t>73.26</t>
  </si>
  <si>
    <t>梁敏敏</t>
  </si>
  <si>
    <t>68.84</t>
  </si>
  <si>
    <t>姜慧慧</t>
  </si>
  <si>
    <t>69.89</t>
  </si>
  <si>
    <t>张秋双</t>
  </si>
  <si>
    <t>64.81</t>
  </si>
  <si>
    <t>唐凯月</t>
  </si>
  <si>
    <t>67.96</t>
  </si>
  <si>
    <t>王莹</t>
  </si>
  <si>
    <t>64.20</t>
  </si>
  <si>
    <t>63.98</t>
  </si>
  <si>
    <t>曹宗冰</t>
  </si>
  <si>
    <t>09-从事创伤运动医学科工作</t>
  </si>
  <si>
    <t>79.78</t>
  </si>
  <si>
    <t>王炳文</t>
  </si>
  <si>
    <t>10-从事脊柱外科工作（与12-从事手足修复重建科工作合并后）</t>
  </si>
  <si>
    <t>66.74</t>
  </si>
  <si>
    <t>李延坤</t>
  </si>
  <si>
    <t>71.77</t>
  </si>
  <si>
    <t>杜闫圻</t>
  </si>
  <si>
    <t>朱先任</t>
  </si>
  <si>
    <t>翟申浩</t>
  </si>
  <si>
    <t>11-从事关节外科工作</t>
  </si>
  <si>
    <t>夏玉城</t>
  </si>
  <si>
    <t>王会杨</t>
  </si>
  <si>
    <t>郑延青</t>
  </si>
  <si>
    <t>13-从事两腺外科工作</t>
  </si>
  <si>
    <t>70.94</t>
  </si>
  <si>
    <t>李建军</t>
  </si>
  <si>
    <t>14-从事胃肠外科工作</t>
  </si>
  <si>
    <t>郭腾龙</t>
  </si>
  <si>
    <t>63.76</t>
  </si>
  <si>
    <t>王海滨</t>
  </si>
  <si>
    <t>15-从事肝胆外科工作</t>
  </si>
  <si>
    <t>83.37</t>
  </si>
  <si>
    <t>赵广凯</t>
  </si>
  <si>
    <t>闫文科</t>
  </si>
  <si>
    <t>16-从事血管外科介入工作</t>
  </si>
  <si>
    <t>吴惠芳</t>
  </si>
  <si>
    <t>68.62</t>
  </si>
  <si>
    <t>赵书恒</t>
  </si>
  <si>
    <t>17-从事泌尿外科工作</t>
  </si>
  <si>
    <t>72.60</t>
  </si>
  <si>
    <t>王国强</t>
  </si>
  <si>
    <t>74.14</t>
  </si>
  <si>
    <t>张可新</t>
  </si>
  <si>
    <t>69.67</t>
  </si>
  <si>
    <t>于洪岩</t>
  </si>
  <si>
    <t>19-从事医学整形美容科工作</t>
  </si>
  <si>
    <t>67.57</t>
  </si>
  <si>
    <t>蔡钱伟</t>
  </si>
  <si>
    <t>20-从事胸外科工作</t>
  </si>
  <si>
    <t>张月</t>
  </si>
  <si>
    <t>23-从事重症医学科工作</t>
  </si>
  <si>
    <t>71.16</t>
  </si>
  <si>
    <t>何益莹</t>
  </si>
  <si>
    <t>24-从事产科工作</t>
  </si>
  <si>
    <t>许秀君</t>
  </si>
  <si>
    <t>李峰</t>
  </si>
  <si>
    <t>55.58</t>
  </si>
  <si>
    <t>苏欢欢</t>
  </si>
  <si>
    <t>25-从事生殖医学科工作</t>
  </si>
  <si>
    <t>61.22</t>
  </si>
  <si>
    <t>孙函靓</t>
  </si>
  <si>
    <t>26-从事产前诊断科工作</t>
  </si>
  <si>
    <t>69.84</t>
  </si>
  <si>
    <t>朱营营</t>
  </si>
  <si>
    <t>27-从事儿内科工作</t>
  </si>
  <si>
    <t>77.02</t>
  </si>
  <si>
    <t>鲁珊珊</t>
  </si>
  <si>
    <t>刘乃香</t>
  </si>
  <si>
    <t>72.82</t>
  </si>
  <si>
    <t>刘文平</t>
  </si>
  <si>
    <t>69.45</t>
  </si>
  <si>
    <t>甄凯凯</t>
  </si>
  <si>
    <t>61.05</t>
  </si>
  <si>
    <t>金光日</t>
  </si>
  <si>
    <t>60.22</t>
  </si>
  <si>
    <t>梁晓荣</t>
  </si>
  <si>
    <t>28-从事耳鼻喉科工作</t>
  </si>
  <si>
    <t>朱晓雨</t>
  </si>
  <si>
    <t>29-从事口腔科工作</t>
  </si>
  <si>
    <t>李新</t>
  </si>
  <si>
    <t>66.08</t>
  </si>
  <si>
    <t>连心</t>
  </si>
  <si>
    <t>66.30</t>
  </si>
  <si>
    <t>宋雨</t>
  </si>
  <si>
    <t>30-从事神经内科工作</t>
  </si>
  <si>
    <t>刘惠</t>
  </si>
  <si>
    <t>70.89</t>
  </si>
  <si>
    <t>刘姣</t>
  </si>
  <si>
    <t>75.75</t>
  </si>
  <si>
    <t>王丽羽</t>
  </si>
  <si>
    <t>周莹</t>
  </si>
  <si>
    <t>31-从事中医科工作</t>
  </si>
  <si>
    <t>65.20</t>
  </si>
  <si>
    <t>周玉萍</t>
  </si>
  <si>
    <t>63.54</t>
  </si>
  <si>
    <t>马文静</t>
  </si>
  <si>
    <t>36-从事麻醉手术科工作
（与37-从事疼痛科工作合并后）</t>
  </si>
  <si>
    <t>75.80</t>
  </si>
  <si>
    <t>薛艳芝</t>
  </si>
  <si>
    <t>杨爱平</t>
  </si>
  <si>
    <t>孙露露</t>
  </si>
  <si>
    <t>38-从事检验科工作</t>
  </si>
  <si>
    <t>84.37</t>
  </si>
  <si>
    <t>齐亚军</t>
  </si>
  <si>
    <t>54.70</t>
  </si>
  <si>
    <t>安杰</t>
  </si>
  <si>
    <t>40-从事病理科工作</t>
  </si>
  <si>
    <t>李松松</t>
  </si>
  <si>
    <t>41-从事超声医学科工作</t>
  </si>
  <si>
    <t>郭燕</t>
  </si>
  <si>
    <t>47-从事药剂科工作</t>
  </si>
  <si>
    <t>59.12</t>
  </si>
  <si>
    <t>陈明</t>
  </si>
  <si>
    <t>59.56</t>
  </si>
  <si>
    <t>岳馨</t>
  </si>
  <si>
    <t>54.26</t>
  </si>
  <si>
    <t>史晨晓</t>
  </si>
  <si>
    <t>50.50</t>
  </si>
  <si>
    <t>徐臻臻</t>
  </si>
  <si>
    <t>48-从事静脉用药调配科工作</t>
  </si>
  <si>
    <t>46.91</t>
  </si>
  <si>
    <t>郭璨</t>
  </si>
  <si>
    <t>49-从事临床药学科工作</t>
  </si>
  <si>
    <t>范为秀</t>
  </si>
  <si>
    <t>48.62</t>
  </si>
  <si>
    <t>刘亚鲁</t>
  </si>
  <si>
    <t>50-从事医疗质量安全科工作</t>
  </si>
  <si>
    <t>79.12</t>
  </si>
  <si>
    <t>李辉</t>
  </si>
  <si>
    <t>57.41</t>
  </si>
  <si>
    <t>时倩</t>
  </si>
  <si>
    <t>52-从事住院服务中心工作</t>
  </si>
  <si>
    <t>70.28</t>
  </si>
  <si>
    <t>王书梅</t>
  </si>
  <si>
    <t>53-从事麻醉手术科护理工作</t>
  </si>
  <si>
    <t>74.75</t>
  </si>
  <si>
    <t>田豫鲁</t>
  </si>
  <si>
    <t>56-从事呼吸内科护理工作</t>
  </si>
  <si>
    <t>61.27</t>
  </si>
  <si>
    <t>牛杰</t>
  </si>
  <si>
    <t>61-从事急诊科护理工作</t>
  </si>
  <si>
    <t>81.44</t>
  </si>
  <si>
    <t>王新月</t>
  </si>
  <si>
    <t>62-从事肿瘤科护理工作</t>
  </si>
  <si>
    <t>84.64</t>
  </si>
  <si>
    <t>徐瑞</t>
  </si>
  <si>
    <t>63-从事人力资源科工作</t>
  </si>
  <si>
    <t>84.92</t>
  </si>
  <si>
    <t>褚文倩</t>
  </si>
  <si>
    <t>82.24</t>
  </si>
  <si>
    <t>高莹</t>
  </si>
  <si>
    <t>64-从事招标办公室工作</t>
  </si>
  <si>
    <t>90.60</t>
  </si>
  <si>
    <t>乔秋月</t>
  </si>
  <si>
    <t>88.74</t>
  </si>
  <si>
    <t>郑宪卫</t>
  </si>
  <si>
    <t>88.36</t>
  </si>
  <si>
    <t>杨丽敏</t>
  </si>
  <si>
    <t>65-从事财务科工作</t>
  </si>
  <si>
    <t>85.90</t>
  </si>
  <si>
    <t>韩旭</t>
  </si>
  <si>
    <t>83.28</t>
  </si>
  <si>
    <t>陈学彬</t>
  </si>
  <si>
    <t>66-从事运营绩效科工作</t>
  </si>
  <si>
    <t>李佳欣</t>
  </si>
  <si>
    <t>刘俊艳</t>
  </si>
  <si>
    <t>67-从事审计科工作</t>
  </si>
  <si>
    <t>82.08</t>
  </si>
  <si>
    <t>付裕</t>
  </si>
  <si>
    <t>75.74</t>
  </si>
  <si>
    <t>李亭亭</t>
  </si>
  <si>
    <t>68-从事信息科（统计科）工作</t>
  </si>
  <si>
    <t>86.50</t>
  </si>
  <si>
    <t>田敏</t>
  </si>
  <si>
    <t>77.16</t>
  </si>
  <si>
    <t>时惠</t>
  </si>
  <si>
    <t>潘政</t>
  </si>
  <si>
    <t>69-从事基建科工作</t>
  </si>
  <si>
    <t>81.64</t>
  </si>
  <si>
    <t>张洁</t>
  </si>
  <si>
    <t>70-从事检验科工作</t>
  </si>
  <si>
    <t>80.39</t>
  </si>
  <si>
    <t>刘志昊</t>
  </si>
  <si>
    <t>70.50</t>
  </si>
  <si>
    <t>辛泽</t>
  </si>
  <si>
    <t>74.48</t>
  </si>
  <si>
    <t>李玲玉</t>
  </si>
  <si>
    <t>71-从事开发区分院工作</t>
  </si>
  <si>
    <t>49.40</t>
  </si>
  <si>
    <t>李庆鑫</t>
  </si>
  <si>
    <t>72-从事急诊科工作</t>
  </si>
  <si>
    <t>72.21</t>
  </si>
  <si>
    <t>郭威</t>
  </si>
  <si>
    <t>57.68</t>
  </si>
  <si>
    <t>杨宇</t>
  </si>
  <si>
    <t>67.35</t>
  </si>
  <si>
    <t>付明秋</t>
  </si>
  <si>
    <t>57.46</t>
  </si>
  <si>
    <t>阙凌霄</t>
  </si>
  <si>
    <t>73-从事物价收费科工作</t>
  </si>
  <si>
    <t>90.82</t>
  </si>
  <si>
    <t>张立娟</t>
  </si>
  <si>
    <t>89.18</t>
  </si>
  <si>
    <t>王玲玲</t>
  </si>
  <si>
    <t>88.14</t>
  </si>
  <si>
    <t>石信</t>
  </si>
  <si>
    <t>74-从事动力科工作</t>
  </si>
  <si>
    <t>桑硕</t>
  </si>
  <si>
    <t>85.52</t>
  </si>
  <si>
    <t>李成望</t>
  </si>
  <si>
    <t>83.50</t>
  </si>
  <si>
    <t>刘国防</t>
  </si>
  <si>
    <t>77-从事神经外科工作</t>
  </si>
  <si>
    <t>董深明</t>
  </si>
  <si>
    <t>79-从事肿瘤科工作</t>
  </si>
  <si>
    <t>耿俊玲</t>
  </si>
  <si>
    <t>81-从事微创介入中心护理工作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</si>
</sst>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b/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color indexed="8"/>
      <name val="黑体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b/>
      <sz val="14"/>
      <color theme="1"/>
      <name val="仿宋_GB2312"/>
      <family val="3"/>
    </font>
    <font>
      <b/>
      <sz val="14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/>
    </xf>
    <xf numFmtId="176" fontId="6" fillId="0" borderId="10" xfId="0" applyNumberFormat="1" applyFont="1" applyBorder="1" applyAlignment="1" quotePrefix="1">
      <alignment horizontal="center" vertical="center"/>
    </xf>
    <xf numFmtId="176" fontId="2" fillId="0" borderId="9" xfId="0" applyNumberFormat="1" applyFont="1" applyBorder="1" applyAlignment="1" quotePrefix="1">
      <alignment horizontal="center" vertical="center" wrapText="1"/>
    </xf>
    <xf numFmtId="176" fontId="2" fillId="0" borderId="9" xfId="0" applyNumberFormat="1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176" fontId="6" fillId="0" borderId="11" xfId="0" applyNumberFormat="1" applyFont="1" applyBorder="1" applyAlignment="1" quotePrefix="1">
      <alignment horizontal="center" vertical="center"/>
    </xf>
    <xf numFmtId="176" fontId="6" fillId="0" borderId="9" xfId="0" applyNumberFormat="1" applyFont="1" applyBorder="1" applyAlignment="1" quotePrefix="1">
      <alignment horizontal="center" vertical="center"/>
    </xf>
    <xf numFmtId="176" fontId="6" fillId="0" borderId="11" xfId="0" applyNumberFormat="1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 wrapText="1"/>
    </xf>
    <xf numFmtId="176" fontId="2" fillId="0" borderId="9" xfId="0" applyNumberFormat="1" applyFont="1" applyBorder="1" applyAlignment="1" quotePrefix="1">
      <alignment horizontal="center" vertical="center"/>
    </xf>
    <xf numFmtId="176" fontId="6" fillId="0" borderId="9" xfId="0" applyNumberFormat="1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SheetLayoutView="100" workbookViewId="0" topLeftCell="A1">
      <selection activeCell="H9" sqref="H9"/>
    </sheetView>
  </sheetViews>
  <sheetFormatPr defaultColWidth="8.75390625" defaultRowHeight="14.25"/>
  <cols>
    <col min="1" max="1" width="6.75390625" style="2" customWidth="1"/>
    <col min="2" max="2" width="10.00390625" style="2" bestFit="1" customWidth="1"/>
    <col min="3" max="3" width="39.125" style="2" customWidth="1"/>
    <col min="4" max="4" width="10.25390625" style="2" customWidth="1"/>
    <col min="5" max="5" width="10.25390625" style="3" customWidth="1"/>
    <col min="6" max="6" width="9.25390625" style="2" customWidth="1"/>
    <col min="7" max="7" width="12.625" style="2" customWidth="1"/>
    <col min="8" max="22" width="9.00390625" style="2" bestFit="1" customWidth="1"/>
    <col min="23" max="252" width="8.75390625" style="2" customWidth="1"/>
  </cols>
  <sheetData>
    <row r="1" spans="1:7" s="1" customFormat="1" ht="57.75" customHeight="1">
      <c r="A1" s="4" t="s">
        <v>0</v>
      </c>
      <c r="B1" s="5"/>
      <c r="C1" s="5"/>
      <c r="D1" s="5"/>
      <c r="E1" s="6"/>
      <c r="F1" s="7"/>
      <c r="G1" s="7"/>
    </row>
    <row r="2" spans="1:7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2" customFormat="1" ht="17.25">
      <c r="A3" s="10">
        <v>1</v>
      </c>
      <c r="B3" s="28" t="s">
        <v>8</v>
      </c>
      <c r="C3" s="28" t="s">
        <v>9</v>
      </c>
      <c r="D3" s="29" t="s">
        <v>10</v>
      </c>
      <c r="E3" s="13">
        <v>79.6</v>
      </c>
      <c r="F3" s="14">
        <f aca="true" t="shared" si="0" ref="F3:F45">(D3+E3)/2</f>
        <v>75.99</v>
      </c>
      <c r="G3" s="15" t="s">
        <v>11</v>
      </c>
    </row>
    <row r="4" spans="1:7" s="2" customFormat="1" ht="17.25">
      <c r="A4" s="10">
        <v>2</v>
      </c>
      <c r="B4" s="28" t="s">
        <v>12</v>
      </c>
      <c r="C4" s="28" t="s">
        <v>9</v>
      </c>
      <c r="D4" s="29" t="s">
        <v>13</v>
      </c>
      <c r="E4" s="13">
        <v>74.79999999999998</v>
      </c>
      <c r="F4" s="14">
        <f t="shared" si="0"/>
        <v>71.6</v>
      </c>
      <c r="G4" s="16"/>
    </row>
    <row r="5" spans="1:7" s="2" customFormat="1" ht="17.25">
      <c r="A5" s="10">
        <v>3</v>
      </c>
      <c r="B5" s="28" t="s">
        <v>14</v>
      </c>
      <c r="C5" s="28" t="s">
        <v>15</v>
      </c>
      <c r="D5" s="29" t="s">
        <v>16</v>
      </c>
      <c r="E5" s="13">
        <v>71.8</v>
      </c>
      <c r="F5" s="14">
        <f t="shared" si="0"/>
        <v>70.93</v>
      </c>
      <c r="G5" s="16" t="s">
        <v>11</v>
      </c>
    </row>
    <row r="6" spans="1:7" s="2" customFormat="1" ht="17.25">
      <c r="A6" s="10">
        <v>4</v>
      </c>
      <c r="B6" s="28" t="s">
        <v>17</v>
      </c>
      <c r="C6" s="28" t="s">
        <v>18</v>
      </c>
      <c r="D6" s="29" t="s">
        <v>19</v>
      </c>
      <c r="E6" s="13">
        <v>89.8</v>
      </c>
      <c r="F6" s="14">
        <f t="shared" si="0"/>
        <v>86.06</v>
      </c>
      <c r="G6" s="16" t="s">
        <v>11</v>
      </c>
    </row>
    <row r="7" spans="1:7" s="2" customFormat="1" ht="17.25">
      <c r="A7" s="10">
        <v>5</v>
      </c>
      <c r="B7" s="28" t="s">
        <v>20</v>
      </c>
      <c r="C7" s="28" t="s">
        <v>18</v>
      </c>
      <c r="D7" s="29" t="s">
        <v>21</v>
      </c>
      <c r="E7" s="13">
        <v>88.80000000000001</v>
      </c>
      <c r="F7" s="14">
        <f t="shared" si="0"/>
        <v>82.08000000000001</v>
      </c>
      <c r="G7" s="15" t="s">
        <v>11</v>
      </c>
    </row>
    <row r="8" spans="1:7" s="2" customFormat="1" ht="17.25">
      <c r="A8" s="10">
        <v>6</v>
      </c>
      <c r="B8" s="30" t="s">
        <v>22</v>
      </c>
      <c r="C8" s="30" t="s">
        <v>18</v>
      </c>
      <c r="D8" s="31" t="s">
        <v>23</v>
      </c>
      <c r="E8" s="18">
        <v>91.6</v>
      </c>
      <c r="F8" s="18">
        <f t="shared" si="0"/>
        <v>81.16</v>
      </c>
      <c r="G8" s="16"/>
    </row>
    <row r="9" spans="1:7" s="2" customFormat="1" ht="17.25">
      <c r="A9" s="10">
        <v>7</v>
      </c>
      <c r="B9" s="32" t="s">
        <v>24</v>
      </c>
      <c r="C9" s="32" t="s">
        <v>18</v>
      </c>
      <c r="D9" s="33" t="s">
        <v>25</v>
      </c>
      <c r="E9" s="13">
        <v>88</v>
      </c>
      <c r="F9" s="21">
        <f t="shared" si="0"/>
        <v>79.555</v>
      </c>
      <c r="G9" s="16"/>
    </row>
    <row r="10" spans="1:7" s="2" customFormat="1" ht="17.25">
      <c r="A10" s="10">
        <v>8</v>
      </c>
      <c r="B10" s="28" t="s">
        <v>26</v>
      </c>
      <c r="C10" s="28" t="s">
        <v>18</v>
      </c>
      <c r="D10" s="34" t="s">
        <v>27</v>
      </c>
      <c r="E10" s="13">
        <v>80.60000000000001</v>
      </c>
      <c r="F10" s="21">
        <f t="shared" si="0"/>
        <v>77.565</v>
      </c>
      <c r="G10" s="16"/>
    </row>
    <row r="11" spans="1:7" s="2" customFormat="1" ht="17.25">
      <c r="A11" s="10">
        <v>9</v>
      </c>
      <c r="B11" s="28" t="s">
        <v>28</v>
      </c>
      <c r="C11" s="28" t="s">
        <v>29</v>
      </c>
      <c r="D11" s="29" t="s">
        <v>30</v>
      </c>
      <c r="E11" s="13">
        <v>82.4</v>
      </c>
      <c r="F11" s="14">
        <f t="shared" si="0"/>
        <v>78.135</v>
      </c>
      <c r="G11" s="16" t="s">
        <v>11</v>
      </c>
    </row>
    <row r="12" spans="1:7" s="2" customFormat="1" ht="17.25">
      <c r="A12" s="10">
        <v>10</v>
      </c>
      <c r="B12" s="28" t="s">
        <v>31</v>
      </c>
      <c r="C12" s="28" t="s">
        <v>29</v>
      </c>
      <c r="D12" s="29" t="s">
        <v>32</v>
      </c>
      <c r="E12" s="13">
        <v>83.4</v>
      </c>
      <c r="F12" s="14">
        <f t="shared" si="0"/>
        <v>77.475</v>
      </c>
      <c r="G12" s="16"/>
    </row>
    <row r="13" spans="1:7" s="2" customFormat="1" ht="17.25">
      <c r="A13" s="10">
        <v>11</v>
      </c>
      <c r="B13" s="28" t="s">
        <v>33</v>
      </c>
      <c r="C13" s="28" t="s">
        <v>29</v>
      </c>
      <c r="D13" s="29" t="s">
        <v>34</v>
      </c>
      <c r="E13" s="13">
        <v>75.8</v>
      </c>
      <c r="F13" s="14">
        <f t="shared" si="0"/>
        <v>72.955</v>
      </c>
      <c r="G13" s="16"/>
    </row>
    <row r="14" spans="1:7" s="2" customFormat="1" ht="17.25">
      <c r="A14" s="10">
        <v>12</v>
      </c>
      <c r="B14" s="28" t="s">
        <v>35</v>
      </c>
      <c r="C14" s="28" t="s">
        <v>36</v>
      </c>
      <c r="D14" s="29" t="s">
        <v>37</v>
      </c>
      <c r="E14" s="13">
        <v>78.2</v>
      </c>
      <c r="F14" s="14">
        <f t="shared" si="0"/>
        <v>76.67</v>
      </c>
      <c r="G14" s="16" t="s">
        <v>11</v>
      </c>
    </row>
    <row r="15" spans="1:7" s="2" customFormat="1" ht="17.25">
      <c r="A15" s="10">
        <v>13</v>
      </c>
      <c r="B15" s="28" t="s">
        <v>38</v>
      </c>
      <c r="C15" s="28" t="s">
        <v>36</v>
      </c>
      <c r="D15" s="35" t="s">
        <v>39</v>
      </c>
      <c r="E15" s="13">
        <v>78.6</v>
      </c>
      <c r="F15" s="21">
        <f t="shared" si="0"/>
        <v>74.965</v>
      </c>
      <c r="G15" s="16" t="s">
        <v>11</v>
      </c>
    </row>
    <row r="16" spans="1:7" s="2" customFormat="1" ht="17.25">
      <c r="A16" s="10">
        <v>14</v>
      </c>
      <c r="B16" s="28" t="s">
        <v>40</v>
      </c>
      <c r="C16" s="28" t="s">
        <v>41</v>
      </c>
      <c r="D16" s="29" t="s">
        <v>42</v>
      </c>
      <c r="E16" s="13">
        <v>82.2</v>
      </c>
      <c r="F16" s="14">
        <f t="shared" si="0"/>
        <v>71.82</v>
      </c>
      <c r="G16" s="16" t="s">
        <v>11</v>
      </c>
    </row>
    <row r="17" spans="1:7" s="2" customFormat="1" ht="17.25">
      <c r="A17" s="10">
        <v>15</v>
      </c>
      <c r="B17" s="28" t="s">
        <v>43</v>
      </c>
      <c r="C17" s="28" t="s">
        <v>44</v>
      </c>
      <c r="D17" s="29" t="s">
        <v>45</v>
      </c>
      <c r="E17" s="13">
        <v>82.4</v>
      </c>
      <c r="F17" s="14">
        <f t="shared" si="0"/>
        <v>80.345</v>
      </c>
      <c r="G17" s="16" t="s">
        <v>11</v>
      </c>
    </row>
    <row r="18" spans="1:7" s="2" customFormat="1" ht="17.25">
      <c r="A18" s="10">
        <v>16</v>
      </c>
      <c r="B18" s="28" t="s">
        <v>46</v>
      </c>
      <c r="C18" s="28" t="s">
        <v>44</v>
      </c>
      <c r="D18" s="35" t="s">
        <v>47</v>
      </c>
      <c r="E18" s="13">
        <v>75.80000000000001</v>
      </c>
      <c r="F18" s="21">
        <f t="shared" si="0"/>
        <v>74.42000000000002</v>
      </c>
      <c r="G18" s="16" t="s">
        <v>11</v>
      </c>
    </row>
    <row r="19" spans="1:7" s="2" customFormat="1" ht="17.25">
      <c r="A19" s="10">
        <v>17</v>
      </c>
      <c r="B19" s="28" t="s">
        <v>48</v>
      </c>
      <c r="C19" s="28" t="s">
        <v>44</v>
      </c>
      <c r="D19" s="35" t="s">
        <v>49</v>
      </c>
      <c r="E19" s="13">
        <v>70.60000000000001</v>
      </c>
      <c r="F19" s="21">
        <f t="shared" si="0"/>
        <v>71.93</v>
      </c>
      <c r="G19" s="16" t="s">
        <v>11</v>
      </c>
    </row>
    <row r="20" spans="1:7" s="2" customFormat="1" ht="17.25">
      <c r="A20" s="10">
        <v>18</v>
      </c>
      <c r="B20" s="28" t="s">
        <v>50</v>
      </c>
      <c r="C20" s="28" t="s">
        <v>44</v>
      </c>
      <c r="D20" s="35" t="s">
        <v>51</v>
      </c>
      <c r="E20" s="13">
        <v>72.2</v>
      </c>
      <c r="F20" s="21">
        <f t="shared" si="0"/>
        <v>70.52000000000001</v>
      </c>
      <c r="G20" s="16"/>
    </row>
    <row r="21" spans="1:7" s="2" customFormat="1" ht="17.25">
      <c r="A21" s="10">
        <v>19</v>
      </c>
      <c r="B21" s="28" t="s">
        <v>52</v>
      </c>
      <c r="C21" s="28" t="s">
        <v>44</v>
      </c>
      <c r="D21" s="35" t="s">
        <v>53</v>
      </c>
      <c r="E21" s="13">
        <v>69.8</v>
      </c>
      <c r="F21" s="21">
        <f t="shared" si="0"/>
        <v>69.845</v>
      </c>
      <c r="G21" s="16"/>
    </row>
    <row r="22" spans="1:7" s="2" customFormat="1" ht="17.25">
      <c r="A22" s="10">
        <v>20</v>
      </c>
      <c r="B22" s="28" t="s">
        <v>54</v>
      </c>
      <c r="C22" s="28" t="s">
        <v>44</v>
      </c>
      <c r="D22" s="35" t="s">
        <v>55</v>
      </c>
      <c r="E22" s="13">
        <v>74.8</v>
      </c>
      <c r="F22" s="21">
        <f t="shared" si="0"/>
        <v>69.805</v>
      </c>
      <c r="G22" s="16"/>
    </row>
    <row r="23" spans="1:7" s="2" customFormat="1" ht="17.25">
      <c r="A23" s="10">
        <v>21</v>
      </c>
      <c r="B23" s="28" t="s">
        <v>56</v>
      </c>
      <c r="C23" s="28" t="s">
        <v>44</v>
      </c>
      <c r="D23" s="35" t="s">
        <v>57</v>
      </c>
      <c r="E23" s="13">
        <v>71.6</v>
      </c>
      <c r="F23" s="21">
        <f t="shared" si="0"/>
        <v>69.78</v>
      </c>
      <c r="G23" s="16"/>
    </row>
    <row r="24" spans="1:7" s="2" customFormat="1" ht="17.25">
      <c r="A24" s="10">
        <v>22</v>
      </c>
      <c r="B24" s="28" t="s">
        <v>58</v>
      </c>
      <c r="C24" s="28" t="s">
        <v>44</v>
      </c>
      <c r="D24" s="29" t="s">
        <v>59</v>
      </c>
      <c r="E24" s="13">
        <v>75</v>
      </c>
      <c r="F24" s="14">
        <f t="shared" si="0"/>
        <v>69.6</v>
      </c>
      <c r="G24" s="16"/>
    </row>
    <row r="25" spans="1:7" s="2" customFormat="1" ht="17.25">
      <c r="A25" s="10">
        <v>23</v>
      </c>
      <c r="B25" s="28" t="s">
        <v>22</v>
      </c>
      <c r="C25" s="28" t="s">
        <v>44</v>
      </c>
      <c r="D25" s="29" t="s">
        <v>60</v>
      </c>
      <c r="E25" s="13">
        <v>71.4</v>
      </c>
      <c r="F25" s="14">
        <f t="shared" si="0"/>
        <v>67.69</v>
      </c>
      <c r="G25" s="16"/>
    </row>
    <row r="26" spans="1:7" s="2" customFormat="1" ht="17.25">
      <c r="A26" s="10">
        <v>24</v>
      </c>
      <c r="B26" s="28" t="s">
        <v>61</v>
      </c>
      <c r="C26" s="28" t="s">
        <v>62</v>
      </c>
      <c r="D26" s="29" t="s">
        <v>63</v>
      </c>
      <c r="E26" s="13">
        <v>90.00000000000001</v>
      </c>
      <c r="F26" s="14">
        <f t="shared" si="0"/>
        <v>84.89000000000001</v>
      </c>
      <c r="G26" s="16" t="s">
        <v>11</v>
      </c>
    </row>
    <row r="27" spans="1:7" s="2" customFormat="1" ht="34.5">
      <c r="A27" s="10">
        <v>25</v>
      </c>
      <c r="B27" s="28" t="s">
        <v>64</v>
      </c>
      <c r="C27" s="36" t="s">
        <v>65</v>
      </c>
      <c r="D27" s="35" t="s">
        <v>66</v>
      </c>
      <c r="E27" s="13">
        <v>86</v>
      </c>
      <c r="F27" s="21">
        <f t="shared" si="0"/>
        <v>76.37</v>
      </c>
      <c r="G27" s="16" t="s">
        <v>11</v>
      </c>
    </row>
    <row r="28" spans="1:7" s="2" customFormat="1" ht="34.5">
      <c r="A28" s="10">
        <v>26</v>
      </c>
      <c r="B28" s="28" t="s">
        <v>67</v>
      </c>
      <c r="C28" s="36" t="s">
        <v>65</v>
      </c>
      <c r="D28" s="35" t="s">
        <v>68</v>
      </c>
      <c r="E28" s="13">
        <v>78.8</v>
      </c>
      <c r="F28" s="21">
        <f t="shared" si="0"/>
        <v>75.285</v>
      </c>
      <c r="G28" s="16" t="s">
        <v>11</v>
      </c>
    </row>
    <row r="29" spans="1:7" s="2" customFormat="1" ht="34.5">
      <c r="A29" s="10">
        <v>27</v>
      </c>
      <c r="B29" s="28" t="s">
        <v>69</v>
      </c>
      <c r="C29" s="36" t="s">
        <v>65</v>
      </c>
      <c r="D29" s="35" t="s">
        <v>60</v>
      </c>
      <c r="E29" s="13">
        <v>82.6</v>
      </c>
      <c r="F29" s="21">
        <f t="shared" si="0"/>
        <v>73.28999999999999</v>
      </c>
      <c r="G29" s="16"/>
    </row>
    <row r="30" spans="1:7" s="2" customFormat="1" ht="34.5">
      <c r="A30" s="10">
        <v>28</v>
      </c>
      <c r="B30" s="28" t="s">
        <v>70</v>
      </c>
      <c r="C30" s="36" t="s">
        <v>65</v>
      </c>
      <c r="D30" s="29" t="s">
        <v>59</v>
      </c>
      <c r="E30" s="13">
        <v>80.39999999999999</v>
      </c>
      <c r="F30" s="14">
        <f t="shared" si="0"/>
        <v>72.3</v>
      </c>
      <c r="G30" s="16"/>
    </row>
    <row r="31" spans="1:7" s="2" customFormat="1" ht="17.25">
      <c r="A31" s="10">
        <v>29</v>
      </c>
      <c r="B31" s="28" t="s">
        <v>71</v>
      </c>
      <c r="C31" s="28" t="s">
        <v>72</v>
      </c>
      <c r="D31" s="29" t="s">
        <v>49</v>
      </c>
      <c r="E31" s="13">
        <v>92</v>
      </c>
      <c r="F31" s="14">
        <f t="shared" si="0"/>
        <v>82.63</v>
      </c>
      <c r="G31" s="16" t="s">
        <v>11</v>
      </c>
    </row>
    <row r="32" spans="1:7" s="2" customFormat="1" ht="17.25">
      <c r="A32" s="10">
        <v>30</v>
      </c>
      <c r="B32" s="28" t="s">
        <v>73</v>
      </c>
      <c r="C32" s="28" t="s">
        <v>72</v>
      </c>
      <c r="D32" s="29" t="s">
        <v>47</v>
      </c>
      <c r="E32" s="13">
        <v>89.80000000000001</v>
      </c>
      <c r="F32" s="14">
        <f t="shared" si="0"/>
        <v>81.42000000000002</v>
      </c>
      <c r="G32" s="16"/>
    </row>
    <row r="33" spans="1:7" s="2" customFormat="1" ht="17.25">
      <c r="A33" s="10">
        <v>31</v>
      </c>
      <c r="B33" s="28" t="s">
        <v>74</v>
      </c>
      <c r="C33" s="28" t="s">
        <v>72</v>
      </c>
      <c r="D33" s="29" t="s">
        <v>68</v>
      </c>
      <c r="E33" s="13">
        <v>88.2</v>
      </c>
      <c r="F33" s="14">
        <f t="shared" si="0"/>
        <v>79.985</v>
      </c>
      <c r="G33" s="16"/>
    </row>
    <row r="34" spans="1:7" s="2" customFormat="1" ht="17.25">
      <c r="A34" s="10">
        <v>32</v>
      </c>
      <c r="B34" s="28" t="s">
        <v>75</v>
      </c>
      <c r="C34" s="28" t="s">
        <v>76</v>
      </c>
      <c r="D34" s="29" t="s">
        <v>77</v>
      </c>
      <c r="E34" s="13">
        <v>87.19999999999999</v>
      </c>
      <c r="F34" s="14">
        <f t="shared" si="0"/>
        <v>79.07</v>
      </c>
      <c r="G34" s="16" t="s">
        <v>11</v>
      </c>
    </row>
    <row r="35" spans="1:7" s="2" customFormat="1" ht="17.25">
      <c r="A35" s="10">
        <v>33</v>
      </c>
      <c r="B35" s="28" t="s">
        <v>78</v>
      </c>
      <c r="C35" s="28" t="s">
        <v>79</v>
      </c>
      <c r="D35" s="29" t="s">
        <v>49</v>
      </c>
      <c r="E35" s="13">
        <v>87.80000000000001</v>
      </c>
      <c r="F35" s="14">
        <f t="shared" si="0"/>
        <v>80.53</v>
      </c>
      <c r="G35" s="16" t="s">
        <v>11</v>
      </c>
    </row>
    <row r="36" spans="1:7" s="2" customFormat="1" ht="17.25">
      <c r="A36" s="10">
        <v>34</v>
      </c>
      <c r="B36" s="28" t="s">
        <v>80</v>
      </c>
      <c r="C36" s="28" t="s">
        <v>79</v>
      </c>
      <c r="D36" s="29" t="s">
        <v>81</v>
      </c>
      <c r="E36" s="13">
        <v>74</v>
      </c>
      <c r="F36" s="14">
        <f t="shared" si="0"/>
        <v>68.88</v>
      </c>
      <c r="G36" s="16"/>
    </row>
    <row r="37" spans="1:7" s="2" customFormat="1" ht="17.25">
      <c r="A37" s="10">
        <v>35</v>
      </c>
      <c r="B37" s="28" t="s">
        <v>82</v>
      </c>
      <c r="C37" s="28" t="s">
        <v>83</v>
      </c>
      <c r="D37" s="29" t="s">
        <v>84</v>
      </c>
      <c r="E37" s="13">
        <v>85.80000000000001</v>
      </c>
      <c r="F37" s="14">
        <f t="shared" si="0"/>
        <v>84.58500000000001</v>
      </c>
      <c r="G37" s="16" t="s">
        <v>11</v>
      </c>
    </row>
    <row r="38" spans="1:7" s="2" customFormat="1" ht="17.25">
      <c r="A38" s="10">
        <v>36</v>
      </c>
      <c r="B38" s="28" t="s">
        <v>85</v>
      </c>
      <c r="C38" s="28" t="s">
        <v>83</v>
      </c>
      <c r="D38" s="35" t="s">
        <v>21</v>
      </c>
      <c r="E38" s="13">
        <v>81.8</v>
      </c>
      <c r="F38" s="21">
        <f t="shared" si="0"/>
        <v>78.58</v>
      </c>
      <c r="G38" s="16"/>
    </row>
    <row r="39" spans="1:7" s="2" customFormat="1" ht="17.25">
      <c r="A39" s="10">
        <v>37</v>
      </c>
      <c r="B39" s="28" t="s">
        <v>86</v>
      </c>
      <c r="C39" s="28" t="s">
        <v>87</v>
      </c>
      <c r="D39" s="29" t="s">
        <v>68</v>
      </c>
      <c r="E39" s="13">
        <v>84.4</v>
      </c>
      <c r="F39" s="14">
        <f t="shared" si="0"/>
        <v>78.08500000000001</v>
      </c>
      <c r="G39" s="16" t="s">
        <v>11</v>
      </c>
    </row>
    <row r="40" spans="1:7" s="2" customFormat="1" ht="17.25">
      <c r="A40" s="10">
        <v>38</v>
      </c>
      <c r="B40" s="28" t="s">
        <v>88</v>
      </c>
      <c r="C40" s="28" t="s">
        <v>87</v>
      </c>
      <c r="D40" s="29" t="s">
        <v>89</v>
      </c>
      <c r="E40" s="13">
        <v>80.4</v>
      </c>
      <c r="F40" s="14">
        <f t="shared" si="0"/>
        <v>74.51</v>
      </c>
      <c r="G40" s="16" t="s">
        <v>11</v>
      </c>
    </row>
    <row r="41" spans="1:7" s="2" customFormat="1" ht="17.25">
      <c r="A41" s="10">
        <v>39</v>
      </c>
      <c r="B41" s="28" t="s">
        <v>90</v>
      </c>
      <c r="C41" s="28" t="s">
        <v>91</v>
      </c>
      <c r="D41" s="35" t="s">
        <v>92</v>
      </c>
      <c r="E41" s="13">
        <v>86.6</v>
      </c>
      <c r="F41" s="21">
        <f t="shared" si="0"/>
        <v>79.6</v>
      </c>
      <c r="G41" s="16" t="s">
        <v>11</v>
      </c>
    </row>
    <row r="42" spans="1:7" s="2" customFormat="1" ht="17.25">
      <c r="A42" s="10">
        <v>40</v>
      </c>
      <c r="B42" s="28" t="s">
        <v>93</v>
      </c>
      <c r="C42" s="28" t="s">
        <v>91</v>
      </c>
      <c r="D42" s="35" t="s">
        <v>94</v>
      </c>
      <c r="E42" s="13">
        <v>84.8</v>
      </c>
      <c r="F42" s="21">
        <f t="shared" si="0"/>
        <v>79.47</v>
      </c>
      <c r="G42" s="16"/>
    </row>
    <row r="43" spans="1:7" s="2" customFormat="1" ht="17.25">
      <c r="A43" s="10">
        <v>41</v>
      </c>
      <c r="B43" s="28" t="s">
        <v>95</v>
      </c>
      <c r="C43" s="28" t="s">
        <v>91</v>
      </c>
      <c r="D43" s="29" t="s">
        <v>96</v>
      </c>
      <c r="E43" s="13">
        <v>85.6</v>
      </c>
      <c r="F43" s="14">
        <f t="shared" si="0"/>
        <v>77.63499999999999</v>
      </c>
      <c r="G43" s="16"/>
    </row>
    <row r="44" spans="1:7" s="2" customFormat="1" ht="17.25">
      <c r="A44" s="10">
        <v>42</v>
      </c>
      <c r="B44" s="28" t="s">
        <v>97</v>
      </c>
      <c r="C44" s="28" t="s">
        <v>98</v>
      </c>
      <c r="D44" s="29" t="s">
        <v>99</v>
      </c>
      <c r="E44" s="13">
        <v>89.2</v>
      </c>
      <c r="F44" s="14">
        <f t="shared" si="0"/>
        <v>78.38499999999999</v>
      </c>
      <c r="G44" s="16" t="s">
        <v>11</v>
      </c>
    </row>
    <row r="45" spans="1:7" s="2" customFormat="1" ht="17.25">
      <c r="A45" s="10">
        <v>43</v>
      </c>
      <c r="B45" s="28" t="s">
        <v>100</v>
      </c>
      <c r="C45" s="28" t="s">
        <v>101</v>
      </c>
      <c r="D45" s="35" t="s">
        <v>23</v>
      </c>
      <c r="E45" s="13">
        <v>89</v>
      </c>
      <c r="F45" s="21">
        <f t="shared" si="0"/>
        <v>79.86</v>
      </c>
      <c r="G45" s="16" t="s">
        <v>11</v>
      </c>
    </row>
    <row r="46" spans="1:7" s="2" customFormat="1" ht="17.25">
      <c r="A46" s="10">
        <v>44</v>
      </c>
      <c r="B46" s="28" t="s">
        <v>102</v>
      </c>
      <c r="C46" s="28" t="s">
        <v>103</v>
      </c>
      <c r="D46" s="29" t="s">
        <v>104</v>
      </c>
      <c r="E46" s="13">
        <v>86</v>
      </c>
      <c r="F46" s="14">
        <f aca="true" t="shared" si="1" ref="F46:F81">(D46+E46)/2</f>
        <v>78.58</v>
      </c>
      <c r="G46" s="16" t="s">
        <v>11</v>
      </c>
    </row>
    <row r="47" spans="1:7" s="2" customFormat="1" ht="17.25">
      <c r="A47" s="10">
        <v>45</v>
      </c>
      <c r="B47" s="28" t="s">
        <v>105</v>
      </c>
      <c r="C47" s="28" t="s">
        <v>106</v>
      </c>
      <c r="D47" s="29" t="s">
        <v>66</v>
      </c>
      <c r="E47" s="13">
        <v>84.4</v>
      </c>
      <c r="F47" s="14">
        <f t="shared" si="1"/>
        <v>75.57</v>
      </c>
      <c r="G47" s="16" t="s">
        <v>11</v>
      </c>
    </row>
    <row r="48" spans="1:7" s="2" customFormat="1" ht="17.25">
      <c r="A48" s="10">
        <v>46</v>
      </c>
      <c r="B48" s="28" t="s">
        <v>107</v>
      </c>
      <c r="C48" s="28" t="s">
        <v>106</v>
      </c>
      <c r="D48" s="29" t="s">
        <v>59</v>
      </c>
      <c r="E48" s="13">
        <v>86.2</v>
      </c>
      <c r="F48" s="14">
        <f t="shared" si="1"/>
        <v>75.2</v>
      </c>
      <c r="G48" s="16"/>
    </row>
    <row r="49" spans="1:7" s="2" customFormat="1" ht="17.25">
      <c r="A49" s="10">
        <v>47</v>
      </c>
      <c r="B49" s="37" t="s">
        <v>108</v>
      </c>
      <c r="C49" s="37" t="s">
        <v>106</v>
      </c>
      <c r="D49" s="38" t="s">
        <v>109</v>
      </c>
      <c r="E49" s="13">
        <v>89.6</v>
      </c>
      <c r="F49" s="14">
        <f t="shared" si="1"/>
        <v>72.59</v>
      </c>
      <c r="G49" s="16"/>
    </row>
    <row r="50" spans="1:7" s="2" customFormat="1" ht="17.25">
      <c r="A50" s="10">
        <v>48</v>
      </c>
      <c r="B50" s="28" t="s">
        <v>110</v>
      </c>
      <c r="C50" s="28" t="s">
        <v>111</v>
      </c>
      <c r="D50" s="29" t="s">
        <v>112</v>
      </c>
      <c r="E50" s="13">
        <v>85.20000000000002</v>
      </c>
      <c r="F50" s="14">
        <f t="shared" si="1"/>
        <v>73.21000000000001</v>
      </c>
      <c r="G50" s="16" t="s">
        <v>11</v>
      </c>
    </row>
    <row r="51" spans="1:7" s="2" customFormat="1" ht="17.25">
      <c r="A51" s="10">
        <v>49</v>
      </c>
      <c r="B51" s="28" t="s">
        <v>113</v>
      </c>
      <c r="C51" s="28" t="s">
        <v>114</v>
      </c>
      <c r="D51" s="29" t="s">
        <v>115</v>
      </c>
      <c r="E51" s="13">
        <v>79</v>
      </c>
      <c r="F51" s="14">
        <f t="shared" si="1"/>
        <v>74.42</v>
      </c>
      <c r="G51" s="16" t="s">
        <v>11</v>
      </c>
    </row>
    <row r="52" spans="1:7" s="2" customFormat="1" ht="17.25">
      <c r="A52" s="10">
        <v>50</v>
      </c>
      <c r="B52" s="28" t="s">
        <v>116</v>
      </c>
      <c r="C52" s="28" t="s">
        <v>117</v>
      </c>
      <c r="D52" s="29" t="s">
        <v>118</v>
      </c>
      <c r="E52" s="13">
        <v>88.4</v>
      </c>
      <c r="F52" s="14">
        <f t="shared" si="1"/>
        <v>82.71000000000001</v>
      </c>
      <c r="G52" s="16" t="s">
        <v>11</v>
      </c>
    </row>
    <row r="53" spans="1:7" s="2" customFormat="1" ht="17.25">
      <c r="A53" s="10">
        <v>51</v>
      </c>
      <c r="B53" s="28" t="s">
        <v>119</v>
      </c>
      <c r="C53" s="28" t="s">
        <v>117</v>
      </c>
      <c r="D53" s="29" t="s">
        <v>21</v>
      </c>
      <c r="E53" s="13">
        <v>84</v>
      </c>
      <c r="F53" s="14">
        <f t="shared" si="1"/>
        <v>79.68</v>
      </c>
      <c r="G53" s="16" t="s">
        <v>11</v>
      </c>
    </row>
    <row r="54" spans="1:7" s="2" customFormat="1" ht="17.25">
      <c r="A54" s="10">
        <v>52</v>
      </c>
      <c r="B54" s="28" t="s">
        <v>120</v>
      </c>
      <c r="C54" s="28" t="s">
        <v>117</v>
      </c>
      <c r="D54" s="29" t="s">
        <v>121</v>
      </c>
      <c r="E54" s="13">
        <v>75.60000000000001</v>
      </c>
      <c r="F54" s="14">
        <f t="shared" si="1"/>
        <v>74.21000000000001</v>
      </c>
      <c r="G54" s="16" t="s">
        <v>11</v>
      </c>
    </row>
    <row r="55" spans="1:7" s="2" customFormat="1" ht="17.25">
      <c r="A55" s="10">
        <v>53</v>
      </c>
      <c r="B55" s="28" t="s">
        <v>122</v>
      </c>
      <c r="C55" s="28" t="s">
        <v>117</v>
      </c>
      <c r="D55" s="29" t="s">
        <v>123</v>
      </c>
      <c r="E55" s="13">
        <v>77</v>
      </c>
      <c r="F55" s="14">
        <f t="shared" si="1"/>
        <v>73.225</v>
      </c>
      <c r="G55" s="16" t="s">
        <v>11</v>
      </c>
    </row>
    <row r="56" spans="1:7" s="2" customFormat="1" ht="17.25">
      <c r="A56" s="10">
        <v>54</v>
      </c>
      <c r="B56" s="28" t="s">
        <v>124</v>
      </c>
      <c r="C56" s="28" t="s">
        <v>117</v>
      </c>
      <c r="D56" s="29" t="s">
        <v>125</v>
      </c>
      <c r="E56" s="13">
        <v>79.19999999999999</v>
      </c>
      <c r="F56" s="14">
        <f t="shared" si="1"/>
        <v>70.125</v>
      </c>
      <c r="G56" s="16"/>
    </row>
    <row r="57" spans="1:7" s="2" customFormat="1" ht="17.25">
      <c r="A57" s="10">
        <v>55</v>
      </c>
      <c r="B57" s="28" t="s">
        <v>126</v>
      </c>
      <c r="C57" s="28" t="s">
        <v>117</v>
      </c>
      <c r="D57" s="29" t="s">
        <v>127</v>
      </c>
      <c r="E57" s="13">
        <v>68.39999999999999</v>
      </c>
      <c r="F57" s="14">
        <f t="shared" si="1"/>
        <v>64.31</v>
      </c>
      <c r="G57" s="16"/>
    </row>
    <row r="58" spans="1:7" s="2" customFormat="1" ht="17.25">
      <c r="A58" s="10">
        <v>56</v>
      </c>
      <c r="B58" s="28" t="s">
        <v>128</v>
      </c>
      <c r="C58" s="28" t="s">
        <v>129</v>
      </c>
      <c r="D58" s="29" t="s">
        <v>68</v>
      </c>
      <c r="E58" s="13">
        <v>87.80000000000001</v>
      </c>
      <c r="F58" s="14">
        <f t="shared" si="1"/>
        <v>79.785</v>
      </c>
      <c r="G58" s="16" t="s">
        <v>11</v>
      </c>
    </row>
    <row r="59" spans="1:7" s="2" customFormat="1" ht="17.25">
      <c r="A59" s="10">
        <v>57</v>
      </c>
      <c r="B59" s="28" t="s">
        <v>130</v>
      </c>
      <c r="C59" s="28" t="s">
        <v>131</v>
      </c>
      <c r="D59" s="29" t="s">
        <v>57</v>
      </c>
      <c r="E59" s="13">
        <v>83.8</v>
      </c>
      <c r="F59" s="14">
        <f t="shared" si="1"/>
        <v>75.88</v>
      </c>
      <c r="G59" s="16" t="s">
        <v>11</v>
      </c>
    </row>
    <row r="60" spans="1:7" s="2" customFormat="1" ht="17.25">
      <c r="A60" s="10">
        <v>58</v>
      </c>
      <c r="B60" s="28" t="s">
        <v>132</v>
      </c>
      <c r="C60" s="28" t="s">
        <v>131</v>
      </c>
      <c r="D60" s="35" t="s">
        <v>133</v>
      </c>
      <c r="E60" s="13">
        <v>85.2</v>
      </c>
      <c r="F60" s="21">
        <f t="shared" si="1"/>
        <v>75.64</v>
      </c>
      <c r="G60" s="16"/>
    </row>
    <row r="61" spans="1:7" s="2" customFormat="1" ht="17.25">
      <c r="A61" s="10">
        <v>59</v>
      </c>
      <c r="B61" s="28" t="s">
        <v>134</v>
      </c>
      <c r="C61" s="28" t="s">
        <v>131</v>
      </c>
      <c r="D61" s="35" t="s">
        <v>135</v>
      </c>
      <c r="E61" s="13">
        <v>83.6</v>
      </c>
      <c r="F61" s="21">
        <f t="shared" si="1"/>
        <v>74.94999999999999</v>
      </c>
      <c r="G61" s="16"/>
    </row>
    <row r="62" spans="1:7" s="2" customFormat="1" ht="17.25">
      <c r="A62" s="10">
        <v>60</v>
      </c>
      <c r="B62" s="28" t="s">
        <v>136</v>
      </c>
      <c r="C62" s="28" t="s">
        <v>137</v>
      </c>
      <c r="D62" s="35" t="s">
        <v>10</v>
      </c>
      <c r="E62" s="13">
        <v>89.6</v>
      </c>
      <c r="F62" s="21">
        <f t="shared" si="1"/>
        <v>80.99000000000001</v>
      </c>
      <c r="G62" s="16" t="s">
        <v>11</v>
      </c>
    </row>
    <row r="63" spans="1:7" s="2" customFormat="1" ht="17.25">
      <c r="A63" s="10">
        <v>61</v>
      </c>
      <c r="B63" s="37" t="s">
        <v>138</v>
      </c>
      <c r="C63" s="37" t="s">
        <v>137</v>
      </c>
      <c r="D63" s="33" t="s">
        <v>139</v>
      </c>
      <c r="E63" s="13">
        <v>85.2</v>
      </c>
      <c r="F63" s="21">
        <f t="shared" si="1"/>
        <v>78.045</v>
      </c>
      <c r="G63" s="16" t="s">
        <v>11</v>
      </c>
    </row>
    <row r="64" spans="1:7" s="2" customFormat="1" ht="17.25">
      <c r="A64" s="10">
        <v>62</v>
      </c>
      <c r="B64" s="28" t="s">
        <v>140</v>
      </c>
      <c r="C64" s="28" t="s">
        <v>137</v>
      </c>
      <c r="D64" s="35" t="s">
        <v>141</v>
      </c>
      <c r="E64" s="13">
        <v>79.2</v>
      </c>
      <c r="F64" s="21">
        <f t="shared" si="1"/>
        <v>77.475</v>
      </c>
      <c r="G64" s="16"/>
    </row>
    <row r="65" spans="1:7" s="2" customFormat="1" ht="17.25">
      <c r="A65" s="10">
        <v>63</v>
      </c>
      <c r="B65" s="28" t="s">
        <v>142</v>
      </c>
      <c r="C65" s="28" t="s">
        <v>137</v>
      </c>
      <c r="D65" s="35" t="s">
        <v>25</v>
      </c>
      <c r="E65" s="13">
        <v>83</v>
      </c>
      <c r="F65" s="21">
        <f t="shared" si="1"/>
        <v>77.055</v>
      </c>
      <c r="G65" s="16"/>
    </row>
    <row r="66" spans="1:7" s="2" customFormat="1" ht="17.25">
      <c r="A66" s="10">
        <v>64</v>
      </c>
      <c r="B66" s="28" t="s">
        <v>143</v>
      </c>
      <c r="C66" s="28" t="s">
        <v>144</v>
      </c>
      <c r="D66" s="35" t="s">
        <v>145</v>
      </c>
      <c r="E66" s="13">
        <v>81.8</v>
      </c>
      <c r="F66" s="21">
        <f t="shared" si="1"/>
        <v>73.5</v>
      </c>
      <c r="G66" s="16" t="s">
        <v>11</v>
      </c>
    </row>
    <row r="67" spans="1:7" s="2" customFormat="1" ht="17.25">
      <c r="A67" s="10">
        <v>65</v>
      </c>
      <c r="B67" s="28" t="s">
        <v>146</v>
      </c>
      <c r="C67" s="28" t="s">
        <v>144</v>
      </c>
      <c r="D67" s="35" t="s">
        <v>147</v>
      </c>
      <c r="E67" s="13">
        <v>74.6</v>
      </c>
      <c r="F67" s="21">
        <f t="shared" si="1"/>
        <v>69.07</v>
      </c>
      <c r="G67" s="16"/>
    </row>
    <row r="68" spans="1:7" s="2" customFormat="1" ht="34.5">
      <c r="A68" s="10">
        <v>66</v>
      </c>
      <c r="B68" s="28" t="s">
        <v>148</v>
      </c>
      <c r="C68" s="36" t="s">
        <v>149</v>
      </c>
      <c r="D68" s="29" t="s">
        <v>150</v>
      </c>
      <c r="E68" s="13">
        <v>88</v>
      </c>
      <c r="F68" s="14">
        <f t="shared" si="1"/>
        <v>81.9</v>
      </c>
      <c r="G68" s="16" t="s">
        <v>11</v>
      </c>
    </row>
    <row r="69" spans="1:7" s="2" customFormat="1" ht="34.5">
      <c r="A69" s="10">
        <v>67</v>
      </c>
      <c r="B69" s="28" t="s">
        <v>151</v>
      </c>
      <c r="C69" s="36" t="s">
        <v>149</v>
      </c>
      <c r="D69" s="35" t="s">
        <v>121</v>
      </c>
      <c r="E69" s="13">
        <v>87.6</v>
      </c>
      <c r="F69" s="21">
        <f t="shared" si="1"/>
        <v>80.21000000000001</v>
      </c>
      <c r="G69" s="16" t="s">
        <v>11</v>
      </c>
    </row>
    <row r="70" spans="1:7" s="2" customFormat="1" ht="34.5">
      <c r="A70" s="10">
        <v>68</v>
      </c>
      <c r="B70" s="28" t="s">
        <v>152</v>
      </c>
      <c r="C70" s="36" t="s">
        <v>149</v>
      </c>
      <c r="D70" s="35" t="s">
        <v>99</v>
      </c>
      <c r="E70" s="13">
        <v>83.2</v>
      </c>
      <c r="F70" s="21">
        <f t="shared" si="1"/>
        <v>75.38499999999999</v>
      </c>
      <c r="G70" s="16" t="s">
        <v>11</v>
      </c>
    </row>
    <row r="71" spans="1:7" s="2" customFormat="1" ht="17.25">
      <c r="A71" s="10">
        <v>69</v>
      </c>
      <c r="B71" s="28" t="s">
        <v>153</v>
      </c>
      <c r="C71" s="28" t="s">
        <v>154</v>
      </c>
      <c r="D71" s="29" t="s">
        <v>155</v>
      </c>
      <c r="E71" s="13">
        <v>84.40000000000002</v>
      </c>
      <c r="F71" s="14">
        <f t="shared" si="1"/>
        <v>84.38500000000002</v>
      </c>
      <c r="G71" s="16" t="s">
        <v>11</v>
      </c>
    </row>
    <row r="72" spans="1:7" s="2" customFormat="1" ht="17.25">
      <c r="A72" s="10">
        <v>70</v>
      </c>
      <c r="B72" s="28" t="s">
        <v>156</v>
      </c>
      <c r="C72" s="28" t="s">
        <v>154</v>
      </c>
      <c r="D72" s="35" t="s">
        <v>157</v>
      </c>
      <c r="E72" s="13">
        <v>78.8</v>
      </c>
      <c r="F72" s="21">
        <f t="shared" si="1"/>
        <v>66.75</v>
      </c>
      <c r="G72" s="16" t="s">
        <v>11</v>
      </c>
    </row>
    <row r="73" spans="1:7" s="2" customFormat="1" ht="17.25">
      <c r="A73" s="10">
        <v>71</v>
      </c>
      <c r="B73" s="28" t="s">
        <v>158</v>
      </c>
      <c r="C73" s="28" t="s">
        <v>159</v>
      </c>
      <c r="D73" s="29" t="s">
        <v>121</v>
      </c>
      <c r="E73" s="13">
        <v>86.6</v>
      </c>
      <c r="F73" s="14">
        <f t="shared" si="1"/>
        <v>79.71</v>
      </c>
      <c r="G73" s="16" t="s">
        <v>11</v>
      </c>
    </row>
    <row r="74" spans="1:7" s="2" customFormat="1" ht="17.25">
      <c r="A74" s="10">
        <v>72</v>
      </c>
      <c r="B74" s="28" t="s">
        <v>160</v>
      </c>
      <c r="C74" s="28" t="s">
        <v>161</v>
      </c>
      <c r="D74" s="29" t="s">
        <v>96</v>
      </c>
      <c r="E74" s="13">
        <v>81.2</v>
      </c>
      <c r="F74" s="14">
        <f t="shared" si="1"/>
        <v>75.435</v>
      </c>
      <c r="G74" s="16" t="s">
        <v>11</v>
      </c>
    </row>
    <row r="75" spans="1:7" s="2" customFormat="1" ht="17.25">
      <c r="A75" s="10">
        <v>73</v>
      </c>
      <c r="B75" s="28" t="s">
        <v>162</v>
      </c>
      <c r="C75" s="28" t="s">
        <v>163</v>
      </c>
      <c r="D75" s="35" t="s">
        <v>164</v>
      </c>
      <c r="E75" s="13">
        <v>89.6</v>
      </c>
      <c r="F75" s="21">
        <f t="shared" si="1"/>
        <v>74.36</v>
      </c>
      <c r="G75" s="16" t="s">
        <v>11</v>
      </c>
    </row>
    <row r="76" spans="1:7" s="2" customFormat="1" ht="17.25">
      <c r="A76" s="10">
        <v>74</v>
      </c>
      <c r="B76" s="28" t="s">
        <v>165</v>
      </c>
      <c r="C76" s="28" t="s">
        <v>163</v>
      </c>
      <c r="D76" s="35" t="s">
        <v>166</v>
      </c>
      <c r="E76" s="13">
        <v>87.00000000000001</v>
      </c>
      <c r="F76" s="21">
        <f t="shared" si="1"/>
        <v>73.28</v>
      </c>
      <c r="G76" s="16" t="s">
        <v>11</v>
      </c>
    </row>
    <row r="77" spans="1:7" s="2" customFormat="1" ht="17.25">
      <c r="A77" s="10">
        <v>75</v>
      </c>
      <c r="B77" s="28" t="s">
        <v>167</v>
      </c>
      <c r="C77" s="28" t="s">
        <v>163</v>
      </c>
      <c r="D77" s="29" t="s">
        <v>168</v>
      </c>
      <c r="E77" s="13">
        <v>88</v>
      </c>
      <c r="F77" s="14">
        <f t="shared" si="1"/>
        <v>71.13</v>
      </c>
      <c r="G77" s="16"/>
    </row>
    <row r="78" spans="1:7" s="2" customFormat="1" ht="17.25">
      <c r="A78" s="10">
        <v>76</v>
      </c>
      <c r="B78" s="28" t="s">
        <v>169</v>
      </c>
      <c r="C78" s="28" t="s">
        <v>163</v>
      </c>
      <c r="D78" s="35" t="s">
        <v>170</v>
      </c>
      <c r="E78" s="13">
        <v>83.20000000000002</v>
      </c>
      <c r="F78" s="21">
        <f t="shared" si="1"/>
        <v>66.85000000000001</v>
      </c>
      <c r="G78" s="16"/>
    </row>
    <row r="79" spans="1:7" s="2" customFormat="1" ht="17.25">
      <c r="A79" s="10">
        <v>77</v>
      </c>
      <c r="B79" s="28" t="s">
        <v>171</v>
      </c>
      <c r="C79" s="28" t="s">
        <v>172</v>
      </c>
      <c r="D79" s="29" t="s">
        <v>173</v>
      </c>
      <c r="E79" s="13">
        <v>77.8</v>
      </c>
      <c r="F79" s="14">
        <f t="shared" si="1"/>
        <v>62.355</v>
      </c>
      <c r="G79" s="16" t="s">
        <v>11</v>
      </c>
    </row>
    <row r="80" spans="1:7" s="2" customFormat="1" ht="17.25">
      <c r="A80" s="10">
        <v>78</v>
      </c>
      <c r="B80" s="28" t="s">
        <v>174</v>
      </c>
      <c r="C80" s="28" t="s">
        <v>175</v>
      </c>
      <c r="D80" s="29" t="s">
        <v>168</v>
      </c>
      <c r="E80" s="13">
        <v>84.2</v>
      </c>
      <c r="F80" s="14">
        <f t="shared" si="1"/>
        <v>69.23</v>
      </c>
      <c r="G80" s="16" t="s">
        <v>11</v>
      </c>
    </row>
    <row r="81" spans="1:7" s="2" customFormat="1" ht="17.25">
      <c r="A81" s="10">
        <v>79</v>
      </c>
      <c r="B81" s="28" t="s">
        <v>176</v>
      </c>
      <c r="C81" s="28" t="s">
        <v>175</v>
      </c>
      <c r="D81" s="35" t="s">
        <v>177</v>
      </c>
      <c r="E81" s="13">
        <v>80.4</v>
      </c>
      <c r="F81" s="21">
        <f t="shared" si="1"/>
        <v>64.51</v>
      </c>
      <c r="G81" s="16"/>
    </row>
    <row r="82" spans="1:7" s="2" customFormat="1" ht="17.25">
      <c r="A82" s="10">
        <v>80</v>
      </c>
      <c r="B82" s="28" t="s">
        <v>178</v>
      </c>
      <c r="C82" s="28" t="s">
        <v>179</v>
      </c>
      <c r="D82" s="29" t="s">
        <v>180</v>
      </c>
      <c r="E82" s="13">
        <v>78.2</v>
      </c>
      <c r="F82" s="14">
        <f aca="true" t="shared" si="2" ref="F82:F100">(D82+E82)/2</f>
        <v>78.66</v>
      </c>
      <c r="G82" s="16" t="s">
        <v>11</v>
      </c>
    </row>
    <row r="83" spans="1:7" s="2" customFormat="1" ht="17.25">
      <c r="A83" s="10">
        <v>81</v>
      </c>
      <c r="B83" s="28" t="s">
        <v>181</v>
      </c>
      <c r="C83" s="28" t="s">
        <v>179</v>
      </c>
      <c r="D83" s="29" t="s">
        <v>182</v>
      </c>
      <c r="E83" s="13">
        <v>75.2</v>
      </c>
      <c r="F83" s="14">
        <f t="shared" si="2"/>
        <v>66.305</v>
      </c>
      <c r="G83" s="16"/>
    </row>
    <row r="84" spans="1:7" s="2" customFormat="1" ht="17.25">
      <c r="A84" s="10">
        <v>82</v>
      </c>
      <c r="B84" s="28" t="s">
        <v>183</v>
      </c>
      <c r="C84" s="28" t="s">
        <v>184</v>
      </c>
      <c r="D84" s="29" t="s">
        <v>185</v>
      </c>
      <c r="E84" s="13">
        <v>86.00000000000001</v>
      </c>
      <c r="F84" s="14">
        <f t="shared" si="2"/>
        <v>78.14000000000001</v>
      </c>
      <c r="G84" s="16" t="s">
        <v>11</v>
      </c>
    </row>
    <row r="85" spans="1:7" s="2" customFormat="1" ht="17.25">
      <c r="A85" s="10">
        <v>83</v>
      </c>
      <c r="B85" s="28" t="s">
        <v>186</v>
      </c>
      <c r="C85" s="28" t="s">
        <v>187</v>
      </c>
      <c r="D85" s="29" t="s">
        <v>188</v>
      </c>
      <c r="E85" s="13">
        <v>87</v>
      </c>
      <c r="F85" s="14">
        <f t="shared" si="2"/>
        <v>80.875</v>
      </c>
      <c r="G85" s="16" t="s">
        <v>11</v>
      </c>
    </row>
    <row r="86" spans="1:7" s="2" customFormat="1" ht="17.25">
      <c r="A86" s="10">
        <v>84</v>
      </c>
      <c r="B86" s="28" t="s">
        <v>189</v>
      </c>
      <c r="C86" s="28" t="s">
        <v>190</v>
      </c>
      <c r="D86" s="29" t="s">
        <v>191</v>
      </c>
      <c r="E86" s="13">
        <v>83.8</v>
      </c>
      <c r="F86" s="14">
        <f t="shared" si="2"/>
        <v>72.535</v>
      </c>
      <c r="G86" s="16" t="s">
        <v>11</v>
      </c>
    </row>
    <row r="87" spans="1:7" s="2" customFormat="1" ht="17.25">
      <c r="A87" s="10">
        <v>85</v>
      </c>
      <c r="B87" s="28" t="s">
        <v>192</v>
      </c>
      <c r="C87" s="28" t="s">
        <v>193</v>
      </c>
      <c r="D87" s="29" t="s">
        <v>194</v>
      </c>
      <c r="E87" s="13">
        <v>86.4</v>
      </c>
      <c r="F87" s="14">
        <f t="shared" si="2"/>
        <v>83.92</v>
      </c>
      <c r="G87" s="16" t="s">
        <v>11</v>
      </c>
    </row>
    <row r="88" spans="1:7" s="2" customFormat="1" ht="17.25">
      <c r="A88" s="10">
        <v>86</v>
      </c>
      <c r="B88" s="28" t="s">
        <v>195</v>
      </c>
      <c r="C88" s="28" t="s">
        <v>196</v>
      </c>
      <c r="D88" s="29" t="s">
        <v>197</v>
      </c>
      <c r="E88" s="13">
        <v>88.8</v>
      </c>
      <c r="F88" s="14">
        <f t="shared" si="2"/>
        <v>86.72</v>
      </c>
      <c r="G88" s="16" t="s">
        <v>11</v>
      </c>
    </row>
    <row r="89" spans="1:7" s="2" customFormat="1" ht="17.25">
      <c r="A89" s="10">
        <v>87</v>
      </c>
      <c r="B89" s="28" t="s">
        <v>198</v>
      </c>
      <c r="C89" s="28" t="s">
        <v>199</v>
      </c>
      <c r="D89" s="29" t="s">
        <v>200</v>
      </c>
      <c r="E89" s="13">
        <v>88</v>
      </c>
      <c r="F89" s="14">
        <f t="shared" si="2"/>
        <v>86.46000000000001</v>
      </c>
      <c r="G89" s="16" t="s">
        <v>11</v>
      </c>
    </row>
    <row r="90" spans="1:7" s="2" customFormat="1" ht="17.25">
      <c r="A90" s="10">
        <v>88</v>
      </c>
      <c r="B90" s="28" t="s">
        <v>201</v>
      </c>
      <c r="C90" s="28" t="s">
        <v>199</v>
      </c>
      <c r="D90" s="29" t="s">
        <v>202</v>
      </c>
      <c r="E90" s="13">
        <v>78.6</v>
      </c>
      <c r="F90" s="14">
        <f t="shared" si="2"/>
        <v>80.41999999999999</v>
      </c>
      <c r="G90" s="16"/>
    </row>
    <row r="91" spans="1:7" s="2" customFormat="1" ht="17.25">
      <c r="A91" s="10">
        <v>89</v>
      </c>
      <c r="B91" s="28" t="s">
        <v>203</v>
      </c>
      <c r="C91" s="28" t="s">
        <v>204</v>
      </c>
      <c r="D91" s="29" t="s">
        <v>205</v>
      </c>
      <c r="E91" s="13">
        <v>87.2</v>
      </c>
      <c r="F91" s="14">
        <f t="shared" si="2"/>
        <v>88.9</v>
      </c>
      <c r="G91" s="16" t="s">
        <v>11</v>
      </c>
    </row>
    <row r="92" spans="1:7" s="2" customFormat="1" ht="17.25">
      <c r="A92" s="10">
        <v>90</v>
      </c>
      <c r="B92" s="32" t="s">
        <v>206</v>
      </c>
      <c r="C92" s="32" t="s">
        <v>204</v>
      </c>
      <c r="D92" s="38" t="s">
        <v>207</v>
      </c>
      <c r="E92" s="13">
        <v>86.80000000000001</v>
      </c>
      <c r="F92" s="14">
        <f t="shared" si="2"/>
        <v>87.77000000000001</v>
      </c>
      <c r="G92" s="16"/>
    </row>
    <row r="93" spans="1:7" s="2" customFormat="1" ht="17.25">
      <c r="A93" s="10">
        <v>91</v>
      </c>
      <c r="B93" s="32" t="s">
        <v>208</v>
      </c>
      <c r="C93" s="32" t="s">
        <v>204</v>
      </c>
      <c r="D93" s="38" t="s">
        <v>209</v>
      </c>
      <c r="E93" s="13">
        <v>77.6</v>
      </c>
      <c r="F93" s="14">
        <f t="shared" si="2"/>
        <v>82.97999999999999</v>
      </c>
      <c r="G93" s="16"/>
    </row>
    <row r="94" spans="1:7" s="2" customFormat="1" ht="17.25">
      <c r="A94" s="10">
        <v>92</v>
      </c>
      <c r="B94" s="28" t="s">
        <v>210</v>
      </c>
      <c r="C94" s="28" t="s">
        <v>211</v>
      </c>
      <c r="D94" s="29" t="s">
        <v>212</v>
      </c>
      <c r="E94" s="13">
        <v>85.4</v>
      </c>
      <c r="F94" s="14">
        <f t="shared" si="2"/>
        <v>85.65</v>
      </c>
      <c r="G94" s="16" t="s">
        <v>11</v>
      </c>
    </row>
    <row r="95" spans="1:7" s="2" customFormat="1" ht="17.25">
      <c r="A95" s="10">
        <v>93</v>
      </c>
      <c r="B95" s="28" t="s">
        <v>213</v>
      </c>
      <c r="C95" s="28" t="s">
        <v>211</v>
      </c>
      <c r="D95" s="29" t="s">
        <v>214</v>
      </c>
      <c r="E95" s="13">
        <v>86.20000000000002</v>
      </c>
      <c r="F95" s="14">
        <f t="shared" si="2"/>
        <v>84.74000000000001</v>
      </c>
      <c r="G95" s="16"/>
    </row>
    <row r="96" spans="1:7" s="2" customFormat="1" ht="17.25">
      <c r="A96" s="10">
        <v>94</v>
      </c>
      <c r="B96" s="28" t="s">
        <v>215</v>
      </c>
      <c r="C96" s="28" t="s">
        <v>216</v>
      </c>
      <c r="D96" s="29" t="s">
        <v>209</v>
      </c>
      <c r="E96" s="13">
        <v>83.80000000000001</v>
      </c>
      <c r="F96" s="14">
        <f t="shared" si="2"/>
        <v>86.08000000000001</v>
      </c>
      <c r="G96" s="16" t="s">
        <v>11</v>
      </c>
    </row>
    <row r="97" spans="1:7" s="2" customFormat="1" ht="17.25">
      <c r="A97" s="10">
        <v>95</v>
      </c>
      <c r="B97" s="28" t="s">
        <v>217</v>
      </c>
      <c r="C97" s="28" t="s">
        <v>216</v>
      </c>
      <c r="D97" s="29" t="s">
        <v>200</v>
      </c>
      <c r="E97" s="13">
        <v>86</v>
      </c>
      <c r="F97" s="14">
        <f t="shared" si="2"/>
        <v>85.46000000000001</v>
      </c>
      <c r="G97" s="16"/>
    </row>
    <row r="98" spans="1:7" s="2" customFormat="1" ht="17.25">
      <c r="A98" s="10">
        <v>96</v>
      </c>
      <c r="B98" s="28" t="s">
        <v>218</v>
      </c>
      <c r="C98" s="28" t="s">
        <v>219</v>
      </c>
      <c r="D98" s="29" t="s">
        <v>220</v>
      </c>
      <c r="E98" s="13">
        <v>88</v>
      </c>
      <c r="F98" s="14">
        <f t="shared" si="2"/>
        <v>85.03999999999999</v>
      </c>
      <c r="G98" s="16" t="s">
        <v>11</v>
      </c>
    </row>
    <row r="99" spans="1:7" s="2" customFormat="1" ht="17.25">
      <c r="A99" s="10">
        <v>97</v>
      </c>
      <c r="B99" s="28" t="s">
        <v>221</v>
      </c>
      <c r="C99" s="28" t="s">
        <v>219</v>
      </c>
      <c r="D99" s="35" t="s">
        <v>222</v>
      </c>
      <c r="E99" s="13">
        <v>84.8</v>
      </c>
      <c r="F99" s="21">
        <f t="shared" si="2"/>
        <v>80.27</v>
      </c>
      <c r="G99" s="16"/>
    </row>
    <row r="100" spans="1:7" s="2" customFormat="1" ht="17.25">
      <c r="A100" s="10">
        <v>98</v>
      </c>
      <c r="B100" s="28" t="s">
        <v>223</v>
      </c>
      <c r="C100" s="28" t="s">
        <v>224</v>
      </c>
      <c r="D100" s="29" t="s">
        <v>225</v>
      </c>
      <c r="E100" s="13">
        <v>76.4</v>
      </c>
      <c r="F100" s="14">
        <f t="shared" si="2"/>
        <v>81.45</v>
      </c>
      <c r="G100" s="16" t="s">
        <v>11</v>
      </c>
    </row>
    <row r="101" spans="1:7" s="2" customFormat="1" ht="17.25">
      <c r="A101" s="10">
        <v>99</v>
      </c>
      <c r="B101" s="28" t="s">
        <v>226</v>
      </c>
      <c r="C101" s="28" t="s">
        <v>224</v>
      </c>
      <c r="D101" s="29" t="s">
        <v>227</v>
      </c>
      <c r="E101" s="13">
        <v>80.8</v>
      </c>
      <c r="F101" s="14">
        <f aca="true" t="shared" si="3" ref="F101:F117">(D101+E101)/2</f>
        <v>78.97999999999999</v>
      </c>
      <c r="G101" s="16"/>
    </row>
    <row r="102" spans="1:7" s="2" customFormat="1" ht="17.25">
      <c r="A102" s="10">
        <v>100</v>
      </c>
      <c r="B102" s="32" t="s">
        <v>228</v>
      </c>
      <c r="C102" s="32" t="s">
        <v>224</v>
      </c>
      <c r="D102" s="38" t="s">
        <v>37</v>
      </c>
      <c r="E102" s="13">
        <v>82.6</v>
      </c>
      <c r="F102" s="14">
        <f t="shared" si="3"/>
        <v>78.87</v>
      </c>
      <c r="G102" s="16"/>
    </row>
    <row r="103" spans="1:7" s="2" customFormat="1" ht="17.25">
      <c r="A103" s="10">
        <v>101</v>
      </c>
      <c r="B103" s="28" t="s">
        <v>229</v>
      </c>
      <c r="C103" s="28" t="s">
        <v>230</v>
      </c>
      <c r="D103" s="29" t="s">
        <v>231</v>
      </c>
      <c r="E103" s="13">
        <v>78.60000000000001</v>
      </c>
      <c r="F103" s="14">
        <f t="shared" si="3"/>
        <v>80.12</v>
      </c>
      <c r="G103" s="16" t="s">
        <v>11</v>
      </c>
    </row>
    <row r="104" spans="1:7" s="2" customFormat="1" ht="17.25">
      <c r="A104" s="10">
        <v>102</v>
      </c>
      <c r="B104" s="28" t="s">
        <v>232</v>
      </c>
      <c r="C104" s="28" t="s">
        <v>233</v>
      </c>
      <c r="D104" s="29" t="s">
        <v>234</v>
      </c>
      <c r="E104" s="13">
        <v>77.00000000000001</v>
      </c>
      <c r="F104" s="14">
        <f t="shared" si="3"/>
        <v>78.69500000000001</v>
      </c>
      <c r="G104" s="16" t="s">
        <v>11</v>
      </c>
    </row>
    <row r="105" spans="1:7" s="2" customFormat="1" ht="17.25">
      <c r="A105" s="10">
        <v>103</v>
      </c>
      <c r="B105" s="28" t="s">
        <v>235</v>
      </c>
      <c r="C105" s="28" t="s">
        <v>233</v>
      </c>
      <c r="D105" s="35" t="s">
        <v>236</v>
      </c>
      <c r="E105" s="13">
        <v>85.8</v>
      </c>
      <c r="F105" s="21">
        <f t="shared" si="3"/>
        <v>78.15</v>
      </c>
      <c r="G105" s="16"/>
    </row>
    <row r="106" spans="1:7" s="2" customFormat="1" ht="17.25">
      <c r="A106" s="10">
        <v>104</v>
      </c>
      <c r="B106" s="28" t="s">
        <v>237</v>
      </c>
      <c r="C106" s="28" t="s">
        <v>233</v>
      </c>
      <c r="D106" s="35" t="s">
        <v>238</v>
      </c>
      <c r="E106" s="13">
        <v>75.19999999999999</v>
      </c>
      <c r="F106" s="21">
        <f t="shared" si="3"/>
        <v>74.84</v>
      </c>
      <c r="G106" s="16"/>
    </row>
    <row r="107" spans="1:7" s="2" customFormat="1" ht="17.25">
      <c r="A107" s="10">
        <v>105</v>
      </c>
      <c r="B107" s="28" t="s">
        <v>239</v>
      </c>
      <c r="C107" s="28" t="s">
        <v>240</v>
      </c>
      <c r="D107" s="29" t="s">
        <v>241</v>
      </c>
      <c r="E107" s="13">
        <v>77.4</v>
      </c>
      <c r="F107" s="14">
        <f t="shared" si="3"/>
        <v>63.400000000000006</v>
      </c>
      <c r="G107" s="16" t="s">
        <v>11</v>
      </c>
    </row>
    <row r="108" spans="1:7" s="2" customFormat="1" ht="17.25">
      <c r="A108" s="10">
        <v>106</v>
      </c>
      <c r="B108" s="28" t="s">
        <v>242</v>
      </c>
      <c r="C108" s="28" t="s">
        <v>243</v>
      </c>
      <c r="D108" s="29" t="s">
        <v>244</v>
      </c>
      <c r="E108" s="13">
        <v>82.8</v>
      </c>
      <c r="F108" s="14">
        <f t="shared" si="3"/>
        <v>77.505</v>
      </c>
      <c r="G108" s="16" t="s">
        <v>11</v>
      </c>
    </row>
    <row r="109" spans="1:7" s="2" customFormat="1" ht="17.25">
      <c r="A109" s="10">
        <v>107</v>
      </c>
      <c r="B109" s="28" t="s">
        <v>245</v>
      </c>
      <c r="C109" s="28" t="s">
        <v>243</v>
      </c>
      <c r="D109" s="35" t="s">
        <v>246</v>
      </c>
      <c r="E109" s="13">
        <v>83.4</v>
      </c>
      <c r="F109" s="21">
        <f t="shared" si="3"/>
        <v>70.54</v>
      </c>
      <c r="G109" s="16" t="s">
        <v>11</v>
      </c>
    </row>
    <row r="110" spans="1:7" s="2" customFormat="1" ht="17.25">
      <c r="A110" s="10">
        <v>108</v>
      </c>
      <c r="B110" s="28" t="s">
        <v>247</v>
      </c>
      <c r="C110" s="28" t="s">
        <v>243</v>
      </c>
      <c r="D110" s="35" t="s">
        <v>248</v>
      </c>
      <c r="E110" s="13">
        <v>72.4</v>
      </c>
      <c r="F110" s="21">
        <f t="shared" si="3"/>
        <v>69.875</v>
      </c>
      <c r="G110" s="16" t="s">
        <v>11</v>
      </c>
    </row>
    <row r="111" spans="1:7" s="2" customFormat="1" ht="17.25">
      <c r="A111" s="10">
        <v>109</v>
      </c>
      <c r="B111" s="28" t="s">
        <v>249</v>
      </c>
      <c r="C111" s="28" t="s">
        <v>243</v>
      </c>
      <c r="D111" s="29" t="s">
        <v>250</v>
      </c>
      <c r="E111" s="13">
        <v>72</v>
      </c>
      <c r="F111" s="14">
        <f t="shared" si="3"/>
        <v>64.73</v>
      </c>
      <c r="G111" s="16" t="s">
        <v>11</v>
      </c>
    </row>
    <row r="112" spans="1:7" s="2" customFormat="1" ht="17.25">
      <c r="A112" s="10">
        <v>110</v>
      </c>
      <c r="B112" s="28" t="s">
        <v>251</v>
      </c>
      <c r="C112" s="28" t="s">
        <v>252</v>
      </c>
      <c r="D112" s="34" t="s">
        <v>253</v>
      </c>
      <c r="E112" s="13">
        <v>83.4</v>
      </c>
      <c r="F112" s="14">
        <f t="shared" si="3"/>
        <v>87.11</v>
      </c>
      <c r="G112" s="16" t="s">
        <v>11</v>
      </c>
    </row>
    <row r="113" spans="1:7" s="2" customFormat="1" ht="17.25">
      <c r="A113" s="10">
        <v>111</v>
      </c>
      <c r="B113" s="28" t="s">
        <v>254</v>
      </c>
      <c r="C113" s="28" t="s">
        <v>252</v>
      </c>
      <c r="D113" s="34" t="s">
        <v>255</v>
      </c>
      <c r="E113" s="13">
        <v>84.99999999999999</v>
      </c>
      <c r="F113" s="14">
        <f t="shared" si="3"/>
        <v>87.09</v>
      </c>
      <c r="G113" s="16"/>
    </row>
    <row r="114" spans="1:7" s="2" customFormat="1" ht="17.25">
      <c r="A114" s="10">
        <v>112</v>
      </c>
      <c r="B114" s="32" t="s">
        <v>256</v>
      </c>
      <c r="C114" s="32" t="s">
        <v>252</v>
      </c>
      <c r="D114" s="38" t="s">
        <v>257</v>
      </c>
      <c r="E114" s="13">
        <v>80</v>
      </c>
      <c r="F114" s="14">
        <f t="shared" si="3"/>
        <v>84.07</v>
      </c>
      <c r="G114" s="16"/>
    </row>
    <row r="115" spans="1:7" s="2" customFormat="1" ht="17.25">
      <c r="A115" s="10">
        <v>113</v>
      </c>
      <c r="B115" s="28" t="s">
        <v>258</v>
      </c>
      <c r="C115" s="28" t="s">
        <v>259</v>
      </c>
      <c r="D115" s="34" t="s">
        <v>205</v>
      </c>
      <c r="E115" s="13">
        <v>85.19999999999999</v>
      </c>
      <c r="F115" s="14">
        <f t="shared" si="3"/>
        <v>87.89999999999999</v>
      </c>
      <c r="G115" s="16" t="s">
        <v>11</v>
      </c>
    </row>
    <row r="116" spans="1:7" s="2" customFormat="1" ht="17.25">
      <c r="A116" s="10">
        <v>114</v>
      </c>
      <c r="B116" s="28" t="s">
        <v>260</v>
      </c>
      <c r="C116" s="28" t="s">
        <v>259</v>
      </c>
      <c r="D116" s="34" t="s">
        <v>261</v>
      </c>
      <c r="E116" s="13">
        <v>88.4</v>
      </c>
      <c r="F116" s="14">
        <f t="shared" si="3"/>
        <v>86.96</v>
      </c>
      <c r="G116" s="16"/>
    </row>
    <row r="117" spans="1:7" s="2" customFormat="1" ht="17.25">
      <c r="A117" s="10">
        <v>115</v>
      </c>
      <c r="B117" s="28" t="s">
        <v>262</v>
      </c>
      <c r="C117" s="28" t="s">
        <v>259</v>
      </c>
      <c r="D117" s="34" t="s">
        <v>263</v>
      </c>
      <c r="E117" s="13">
        <v>80</v>
      </c>
      <c r="F117" s="14">
        <f t="shared" si="3"/>
        <v>81.75</v>
      </c>
      <c r="G117" s="16"/>
    </row>
    <row r="118" spans="1:7" s="2" customFormat="1" ht="17.25">
      <c r="A118" s="10">
        <v>116</v>
      </c>
      <c r="B118" s="19" t="s">
        <v>264</v>
      </c>
      <c r="C118" s="19" t="s">
        <v>265</v>
      </c>
      <c r="D118" s="27"/>
      <c r="E118" s="13">
        <v>80</v>
      </c>
      <c r="F118" s="14">
        <f aca="true" t="shared" si="4" ref="F118:F120">E118</f>
        <v>80</v>
      </c>
      <c r="G118" s="16" t="s">
        <v>11</v>
      </c>
    </row>
    <row r="119" spans="1:7" s="2" customFormat="1" ht="17.25">
      <c r="A119" s="10">
        <v>117</v>
      </c>
      <c r="B119" s="19" t="s">
        <v>266</v>
      </c>
      <c r="C119" s="19" t="s">
        <v>267</v>
      </c>
      <c r="D119" s="27"/>
      <c r="E119" s="13">
        <v>84</v>
      </c>
      <c r="F119" s="14">
        <f t="shared" si="4"/>
        <v>84</v>
      </c>
      <c r="G119" s="16" t="s">
        <v>11</v>
      </c>
    </row>
    <row r="120" spans="1:7" s="2" customFormat="1" ht="17.25">
      <c r="A120" s="10">
        <v>118</v>
      </c>
      <c r="B120" s="19" t="s">
        <v>268</v>
      </c>
      <c r="C120" s="19" t="s">
        <v>269</v>
      </c>
      <c r="D120" s="27"/>
      <c r="E120" s="13">
        <v>80.4</v>
      </c>
      <c r="F120" s="14">
        <f t="shared" si="4"/>
        <v>80.4</v>
      </c>
      <c r="G120" s="16" t="s">
        <v>11</v>
      </c>
    </row>
  </sheetData>
  <sheetProtection password="DF18" sheet="1" objects="1"/>
  <mergeCells count="1">
    <mergeCell ref="A1:G1"/>
  </mergeCells>
  <conditionalFormatting sqref="B72:B120">
    <cfRule type="expression" priority="2" dxfId="0" stopIfTrue="1">
      <formula>AND(COUNTIF($B$72:$B$120,B72)&gt;1,NOT(ISBLANK(B72)))</formula>
    </cfRule>
  </conditionalFormatting>
  <conditionalFormatting sqref="B3:B7 B121:B65536 B9:B71">
    <cfRule type="expression" priority="4" dxfId="0" stopIfTrue="1">
      <formula>AND(COUNTIF($B$3:$B$7,B3)+COUNTIF($B$121:$B$65536,B3)+COUNTIF($B$9:$B$71,B3)&gt;1,NOT(ISBLANK(B3)))</formula>
    </cfRule>
  </conditionalFormatting>
  <printOptions/>
  <pageMargins left="0.39305555555555555" right="0.275" top="0.275" bottom="0.3145833333333333" header="0.5118055555555555" footer="0.5118055555555555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月光</cp:lastModifiedBy>
  <dcterms:created xsi:type="dcterms:W3CDTF">2020-07-30T07:59:10Z</dcterms:created>
  <dcterms:modified xsi:type="dcterms:W3CDTF">2020-08-01T10:31:07Z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