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3" activeTab="0"/>
  </bookViews>
  <sheets>
    <sheet name="考调成绩统计表 (4)" sheetId="1" r:id="rId1"/>
  </sheets>
  <definedNames>
    <definedName name="_xlnm.Print_Area" localSheetId="0">'考调成绩统计表 (4)'!$A$1:$M$226</definedName>
    <definedName name="_xlnm.Print_Titles" localSheetId="0">'考调成绩统计表 (4)'!$1:$3</definedName>
    <definedName name="_xlnm._FilterDatabase" localSheetId="0" hidden="1">'考调成绩统计表 (4)'!$A$3:$HK$226</definedName>
  </definedNames>
  <calcPr fullCalcOnLoad="1"/>
</workbook>
</file>

<file path=xl/sharedStrings.xml><?xml version="1.0" encoding="utf-8"?>
<sst xmlns="http://schemas.openxmlformats.org/spreadsheetml/2006/main" count="1151" uniqueCount="278">
  <si>
    <t>嘉陵区2020年城区学校考调教师总成绩统计表</t>
  </si>
  <si>
    <t>姓名</t>
  </si>
  <si>
    <t>性别</t>
  </si>
  <si>
    <t>出生年月</t>
  </si>
  <si>
    <t>报考岗位</t>
  </si>
  <si>
    <t>岗位编码</t>
  </si>
  <si>
    <t>考生类别</t>
  </si>
  <si>
    <t>支教加分</t>
  </si>
  <si>
    <t>笔试成绩</t>
  </si>
  <si>
    <t>面试成绩</t>
  </si>
  <si>
    <t>总成绩</t>
  </si>
  <si>
    <t>备注</t>
  </si>
  <si>
    <t>折合成绩</t>
  </si>
  <si>
    <t>林南海</t>
  </si>
  <si>
    <t>男</t>
  </si>
  <si>
    <t>初中物理</t>
  </si>
  <si>
    <t>540216</t>
  </si>
  <si>
    <t>区外市内</t>
  </si>
  <si>
    <t>李荣波</t>
  </si>
  <si>
    <t>侯国东</t>
  </si>
  <si>
    <t>王体兵</t>
  </si>
  <si>
    <t>严乙培</t>
  </si>
  <si>
    <t>540219</t>
  </si>
  <si>
    <t>区内市外</t>
  </si>
  <si>
    <t>汤甜</t>
  </si>
  <si>
    <t>女</t>
  </si>
  <si>
    <t>钟海波</t>
  </si>
  <si>
    <t>沈文君</t>
  </si>
  <si>
    <t>蒋兰</t>
  </si>
  <si>
    <t>初中语文</t>
  </si>
  <si>
    <t>540217</t>
  </si>
  <si>
    <t>陈姿余</t>
  </si>
  <si>
    <t>蒲微</t>
  </si>
  <si>
    <t>程佳</t>
  </si>
  <si>
    <t>赵萍</t>
  </si>
  <si>
    <t>母欣</t>
  </si>
  <si>
    <t>龙佳</t>
  </si>
  <si>
    <t>彭海燕</t>
  </si>
  <si>
    <t>初中数学</t>
  </si>
  <si>
    <t>540218</t>
  </si>
  <si>
    <t>乔婷</t>
  </si>
  <si>
    <t>王浩瀚</t>
  </si>
  <si>
    <t>李琦</t>
  </si>
  <si>
    <t>戴欢</t>
  </si>
  <si>
    <t>任嘉陵</t>
  </si>
  <si>
    <t>左沙</t>
  </si>
  <si>
    <t>面试缺考</t>
  </si>
  <si>
    <t>杨萍</t>
  </si>
  <si>
    <t>小学语文（一）</t>
  </si>
  <si>
    <t>540220</t>
  </si>
  <si>
    <t>贾玉柳</t>
  </si>
  <si>
    <t>张虹艳</t>
  </si>
  <si>
    <t>胡杨</t>
  </si>
  <si>
    <t>邹佳欣</t>
  </si>
  <si>
    <t>李成英</t>
  </si>
  <si>
    <t>吴洁玉</t>
  </si>
  <si>
    <t>陈慧蓉</t>
  </si>
  <si>
    <t>王冬梅</t>
  </si>
  <si>
    <t>廖玲</t>
  </si>
  <si>
    <t>王欣</t>
  </si>
  <si>
    <t>袁明</t>
  </si>
  <si>
    <t>李自然</t>
  </si>
  <si>
    <t>晏利娟</t>
  </si>
  <si>
    <t>阳利君</t>
  </si>
  <si>
    <t>胡绍辉</t>
  </si>
  <si>
    <t>冉丹丹</t>
  </si>
  <si>
    <t>陈丽平</t>
  </si>
  <si>
    <t>贾金凤</t>
  </si>
  <si>
    <t>陈璨</t>
  </si>
  <si>
    <t>小学语文（二）</t>
  </si>
  <si>
    <t>540225</t>
  </si>
  <si>
    <t>韩萍</t>
  </si>
  <si>
    <t>杜金梅</t>
  </si>
  <si>
    <t>余梅</t>
  </si>
  <si>
    <t>青岚</t>
  </si>
  <si>
    <t>叶洲伶</t>
  </si>
  <si>
    <t>邹白花</t>
  </si>
  <si>
    <t>刘敏</t>
  </si>
  <si>
    <t>谭兴华</t>
  </si>
  <si>
    <t>青海蓉</t>
  </si>
  <si>
    <t>刘莉</t>
  </si>
  <si>
    <t>龙莎莎</t>
  </si>
  <si>
    <t>欧晓林</t>
  </si>
  <si>
    <t>何佳颖</t>
  </si>
  <si>
    <t>许琴</t>
  </si>
  <si>
    <t>管雪梅</t>
  </si>
  <si>
    <t>刘丁榕</t>
  </si>
  <si>
    <t>刘巧丽</t>
  </si>
  <si>
    <t>吴巧</t>
  </si>
  <si>
    <t>王丽霞</t>
  </si>
  <si>
    <t>曾俊华</t>
  </si>
  <si>
    <t>杜双双</t>
  </si>
  <si>
    <t>小学语文（三）</t>
  </si>
  <si>
    <t>540226</t>
  </si>
  <si>
    <t>阳君梅</t>
  </si>
  <si>
    <t>杨丹</t>
  </si>
  <si>
    <t>蒲燕</t>
  </si>
  <si>
    <t>鲜其燃</t>
  </si>
  <si>
    <t>敬晶</t>
  </si>
  <si>
    <t>戚孝丽</t>
  </si>
  <si>
    <t>漆艳君</t>
  </si>
  <si>
    <t>任小清</t>
  </si>
  <si>
    <t>李俊梅</t>
  </si>
  <si>
    <t>刘琼英</t>
  </si>
  <si>
    <t>胡英莉</t>
  </si>
  <si>
    <t>杨晓梅</t>
  </si>
  <si>
    <t>张洁凌</t>
  </si>
  <si>
    <t>雷月</t>
  </si>
  <si>
    <t>龚玲</t>
  </si>
  <si>
    <t>陈艳君</t>
  </si>
  <si>
    <t>潘红玉</t>
  </si>
  <si>
    <t>王辉</t>
  </si>
  <si>
    <t>杨艳</t>
  </si>
  <si>
    <t>段莎莎</t>
  </si>
  <si>
    <t>张潇尹</t>
  </si>
  <si>
    <t>小学语文（四）</t>
  </si>
  <si>
    <t>540227</t>
  </si>
  <si>
    <t>岳红梅</t>
  </si>
  <si>
    <t>庞靖凡</t>
  </si>
  <si>
    <t>李洁</t>
  </si>
  <si>
    <t>林云霞</t>
  </si>
  <si>
    <t>龙春丽</t>
  </si>
  <si>
    <t>雷婷婷</t>
  </si>
  <si>
    <t>杨春梅</t>
  </si>
  <si>
    <t>王金燕</t>
  </si>
  <si>
    <t>杨胜莉</t>
  </si>
  <si>
    <t>赵玲</t>
  </si>
  <si>
    <t>王廷伟</t>
  </si>
  <si>
    <t>甘多</t>
  </si>
  <si>
    <t>王秀琼</t>
  </si>
  <si>
    <t>吴秋杰</t>
  </si>
  <si>
    <t>王娟</t>
  </si>
  <si>
    <t>何玉凤</t>
  </si>
  <si>
    <t>熊华兰</t>
  </si>
  <si>
    <t>黄欢</t>
  </si>
  <si>
    <t>小学数学（一）</t>
  </si>
  <si>
    <t>540221</t>
  </si>
  <si>
    <t>彭敏</t>
  </si>
  <si>
    <t>任丹</t>
  </si>
  <si>
    <t>刘俊强</t>
  </si>
  <si>
    <t>袁艺文</t>
  </si>
  <si>
    <t>代毅红</t>
  </si>
  <si>
    <t>袁春梅</t>
  </si>
  <si>
    <t>刘丽</t>
  </si>
  <si>
    <t>陈萍</t>
  </si>
  <si>
    <t>刘文玲</t>
  </si>
  <si>
    <t>袁永南</t>
  </si>
  <si>
    <t>许月华</t>
  </si>
  <si>
    <t>青小凤</t>
  </si>
  <si>
    <t>杨飘</t>
  </si>
  <si>
    <t>苟洁</t>
  </si>
  <si>
    <t>小学数学（二）</t>
  </si>
  <si>
    <t>540228</t>
  </si>
  <si>
    <t>余传明</t>
  </si>
  <si>
    <t>冯敏</t>
  </si>
  <si>
    <t>魏爽</t>
  </si>
  <si>
    <t>张玉霞</t>
  </si>
  <si>
    <t>苏晓艳</t>
  </si>
  <si>
    <t>杜柳英</t>
  </si>
  <si>
    <t>周春凤</t>
  </si>
  <si>
    <t>易明龙</t>
  </si>
  <si>
    <t>陈秋宇</t>
  </si>
  <si>
    <t>蒙丽娟</t>
  </si>
  <si>
    <t>陈瑶</t>
  </si>
  <si>
    <t>黄春华</t>
  </si>
  <si>
    <t>陈伟</t>
  </si>
  <si>
    <t>程小梅</t>
  </si>
  <si>
    <t>张丹</t>
  </si>
  <si>
    <t>付成龙</t>
  </si>
  <si>
    <t>陈婷</t>
  </si>
  <si>
    <t>王秋冬</t>
  </si>
  <si>
    <t>谢冲</t>
  </si>
  <si>
    <t>赵攀</t>
  </si>
  <si>
    <t>尚芸西</t>
  </si>
  <si>
    <t>小学数学（三）</t>
  </si>
  <si>
    <t>540229</t>
  </si>
  <si>
    <t>蒲丽</t>
  </si>
  <si>
    <t>何为</t>
  </si>
  <si>
    <t>何杨梅</t>
  </si>
  <si>
    <t>陈静</t>
  </si>
  <si>
    <t>周志强</t>
  </si>
  <si>
    <t>蒲丹</t>
  </si>
  <si>
    <t>党尹浠</t>
  </si>
  <si>
    <t>侯波</t>
  </si>
  <si>
    <t>罗俊华</t>
  </si>
  <si>
    <t>唐维</t>
  </si>
  <si>
    <t>杜偲</t>
  </si>
  <si>
    <t>陈万强</t>
  </si>
  <si>
    <t>周蕾</t>
  </si>
  <si>
    <t>齐红梅</t>
  </si>
  <si>
    <t>李若曦</t>
  </si>
  <si>
    <t>唐琴</t>
  </si>
  <si>
    <t>张小利</t>
  </si>
  <si>
    <t>文小雨</t>
  </si>
  <si>
    <t>李霞</t>
  </si>
  <si>
    <t>蒲艳梅</t>
  </si>
  <si>
    <t>李珊</t>
  </si>
  <si>
    <t>杜姗</t>
  </si>
  <si>
    <t>学前教育（一）</t>
  </si>
  <si>
    <t>540233</t>
  </si>
  <si>
    <t>冯欣宇</t>
  </si>
  <si>
    <t>邹蓉</t>
  </si>
  <si>
    <t>唐清</t>
  </si>
  <si>
    <t>胡倩</t>
  </si>
  <si>
    <t>罗红梅</t>
  </si>
  <si>
    <t>吴跃华</t>
  </si>
  <si>
    <t>何爽</t>
  </si>
  <si>
    <t>王娜</t>
  </si>
  <si>
    <t>谭云珠</t>
  </si>
  <si>
    <t>黄榕</t>
  </si>
  <si>
    <t>何雯</t>
  </si>
  <si>
    <t>何映柳</t>
  </si>
  <si>
    <t>学前教育（二）</t>
  </si>
  <si>
    <t>540234</t>
  </si>
  <si>
    <t>赵哲</t>
  </si>
  <si>
    <t>文慧</t>
  </si>
  <si>
    <t>学前教育（三）</t>
  </si>
  <si>
    <t>540235</t>
  </si>
  <si>
    <t>汪银娟</t>
  </si>
  <si>
    <t>曹明媚</t>
  </si>
  <si>
    <t>杨婷</t>
  </si>
  <si>
    <t>何兴娟</t>
  </si>
  <si>
    <t>谭倩</t>
  </si>
  <si>
    <t>李舒敏</t>
  </si>
  <si>
    <t>学前教育（四）</t>
  </si>
  <si>
    <t>540236</t>
  </si>
  <si>
    <t>苟蓉</t>
  </si>
  <si>
    <t>张小莲</t>
  </si>
  <si>
    <t>陈兰</t>
  </si>
  <si>
    <t>张玲</t>
  </si>
  <si>
    <t>付静</t>
  </si>
  <si>
    <t>张玉</t>
  </si>
  <si>
    <t>胥娟</t>
  </si>
  <si>
    <t>罗逸凤</t>
  </si>
  <si>
    <t>李丹</t>
  </si>
  <si>
    <t>史贤梅</t>
  </si>
  <si>
    <t>小学音乐</t>
  </si>
  <si>
    <t>540222</t>
  </si>
  <si>
    <t>周念</t>
  </si>
  <si>
    <t>张娟</t>
  </si>
  <si>
    <t>马晓清</t>
  </si>
  <si>
    <t>程月</t>
  </si>
  <si>
    <t>540230</t>
  </si>
  <si>
    <t>吴春兰</t>
  </si>
  <si>
    <t>杨奕萍</t>
  </si>
  <si>
    <t>钱柳</t>
  </si>
  <si>
    <t>李沁</t>
  </si>
  <si>
    <t>苏丽君</t>
  </si>
  <si>
    <t>黄琦</t>
  </si>
  <si>
    <t>江静</t>
  </si>
  <si>
    <t>刘欣</t>
  </si>
  <si>
    <t>魏彩凤</t>
  </si>
  <si>
    <t>谯巧</t>
  </si>
  <si>
    <t>罗敏</t>
  </si>
  <si>
    <t>面试放弃</t>
  </si>
  <si>
    <t>陈柏江</t>
  </si>
  <si>
    <t>小学体育</t>
  </si>
  <si>
    <t>540231</t>
  </si>
  <si>
    <t>李长军</t>
  </si>
  <si>
    <t>肖波</t>
  </si>
  <si>
    <t>张伟</t>
  </si>
  <si>
    <t>贾春燕</t>
  </si>
  <si>
    <t>冯秋菊</t>
  </si>
  <si>
    <t>王桂花</t>
  </si>
  <si>
    <t>蒲美君</t>
  </si>
  <si>
    <t>赵扬涛</t>
  </si>
  <si>
    <t>宋林英</t>
  </si>
  <si>
    <t>宋丽波</t>
  </si>
  <si>
    <t>小学美术</t>
  </si>
  <si>
    <t>540224</t>
  </si>
  <si>
    <t>王曦</t>
  </si>
  <si>
    <t>谭婷</t>
  </si>
  <si>
    <t>540232</t>
  </si>
  <si>
    <t>蒲姣姣</t>
  </si>
  <si>
    <t>杜海明</t>
  </si>
  <si>
    <t>吴贞贞</t>
  </si>
  <si>
    <t>鲜娟</t>
  </si>
  <si>
    <t>黄琴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</si>
</sst>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[Red]0.00"/>
  </numFmts>
  <fonts count="30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25" fillId="0" borderId="0" applyFont="0" applyFill="0" applyBorder="0" applyAlignment="0" applyProtection="0"/>
    <xf numFmtId="0" fontId="26" fillId="0" borderId="0">
      <alignment vertical="center"/>
      <protection/>
    </xf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9" fillId="10" borderId="6" applyNumberFormat="0" applyAlignment="0" applyProtection="0"/>
    <xf numFmtId="0" fontId="26" fillId="0" borderId="0">
      <alignment vertical="center"/>
      <protection/>
    </xf>
    <xf numFmtId="0" fontId="6" fillId="10" borderId="1" applyNumberFormat="0" applyAlignment="0" applyProtection="0"/>
    <xf numFmtId="0" fontId="16" fillId="11" borderId="7" applyNumberFormat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6" fillId="0" borderId="0">
      <alignment vertical="center"/>
      <protection/>
    </xf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Currency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Currency [0]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mma" xfId="68"/>
    <cellStyle name="Comma [0]" xfId="69"/>
    <cellStyle name="Percent" xfId="70"/>
    <cellStyle name="常规 2" xfId="71"/>
    <cellStyle name="常规 29" xfId="72"/>
    <cellStyle name="常规 3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29"/>
  <sheetViews>
    <sheetView showZeros="0" tabSelected="1" zoomScale="115" zoomScaleNormal="115" workbookViewId="0" topLeftCell="A1">
      <selection activeCell="E4" sqref="E4"/>
    </sheetView>
  </sheetViews>
  <sheetFormatPr defaultColWidth="9.140625" defaultRowHeight="12.75"/>
  <cols>
    <col min="1" max="1" width="8.421875" style="3" customWidth="1"/>
    <col min="2" max="2" width="5.00390625" style="1" customWidth="1"/>
    <col min="3" max="3" width="11.00390625" style="1" customWidth="1"/>
    <col min="4" max="4" width="10.140625" style="3" customWidth="1"/>
    <col min="5" max="6" width="9.28125" style="1" customWidth="1"/>
    <col min="7" max="7" width="6.421875" style="1" customWidth="1"/>
    <col min="8" max="8" width="10.57421875" style="4" customWidth="1"/>
    <col min="9" max="9" width="9.421875" style="1" customWidth="1"/>
    <col min="10" max="10" width="9.57421875" style="1" customWidth="1"/>
    <col min="11" max="11" width="14.00390625" style="1" customWidth="1"/>
    <col min="12" max="12" width="8.140625" style="1" customWidth="1"/>
    <col min="13" max="13" width="10.140625" style="1" customWidth="1"/>
    <col min="14" max="108" width="14.140625" style="1" customWidth="1"/>
    <col min="109" max="219" width="9.140625" style="5" customWidth="1"/>
  </cols>
  <sheetData>
    <row r="1" spans="1:13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/>
      <c r="J2" s="8" t="s">
        <v>9</v>
      </c>
      <c r="K2" s="8"/>
      <c r="L2" s="7" t="s">
        <v>10</v>
      </c>
      <c r="M2" s="7" t="s">
        <v>11</v>
      </c>
    </row>
    <row r="3" spans="1:13" s="2" customFormat="1" ht="19.5" customHeight="1">
      <c r="A3" s="9"/>
      <c r="B3" s="9"/>
      <c r="C3" s="9"/>
      <c r="D3" s="9"/>
      <c r="E3" s="9"/>
      <c r="F3" s="9"/>
      <c r="G3" s="9"/>
      <c r="H3" s="10" t="s">
        <v>8</v>
      </c>
      <c r="I3" s="12" t="s">
        <v>12</v>
      </c>
      <c r="J3" s="12" t="s">
        <v>9</v>
      </c>
      <c r="K3" s="12" t="s">
        <v>12</v>
      </c>
      <c r="L3" s="9"/>
      <c r="M3" s="9"/>
    </row>
    <row r="4" spans="1:195" ht="30" customHeight="1">
      <c r="A4" s="11" t="s">
        <v>13</v>
      </c>
      <c r="B4" s="11" t="s">
        <v>14</v>
      </c>
      <c r="C4" s="11">
        <v>19860830</v>
      </c>
      <c r="D4" s="12" t="s">
        <v>15</v>
      </c>
      <c r="E4" s="13" t="s">
        <v>16</v>
      </c>
      <c r="F4" s="11" t="s">
        <v>17</v>
      </c>
      <c r="G4" s="13"/>
      <c r="H4" s="14">
        <v>98</v>
      </c>
      <c r="I4" s="14">
        <f>+H4*0.5+G4</f>
        <v>49</v>
      </c>
      <c r="J4" s="14">
        <v>88.2</v>
      </c>
      <c r="K4" s="14">
        <f>+J4*0.5</f>
        <v>44.1</v>
      </c>
      <c r="L4" s="14">
        <f>I4+K4</f>
        <v>93.1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</row>
    <row r="5" spans="1:195" ht="30" customHeight="1">
      <c r="A5" s="11" t="s">
        <v>18</v>
      </c>
      <c r="B5" s="11" t="s">
        <v>14</v>
      </c>
      <c r="C5" s="11">
        <v>19860803</v>
      </c>
      <c r="D5" s="12" t="s">
        <v>15</v>
      </c>
      <c r="E5" s="13" t="s">
        <v>16</v>
      </c>
      <c r="F5" s="11" t="s">
        <v>17</v>
      </c>
      <c r="G5" s="13"/>
      <c r="H5" s="14">
        <v>99</v>
      </c>
      <c r="I5" s="14">
        <f aca="true" t="shared" si="0" ref="I4:I67">+H5*0.5+G5</f>
        <v>49.5</v>
      </c>
      <c r="J5" s="14">
        <v>84.2</v>
      </c>
      <c r="K5" s="14">
        <f aca="true" t="shared" si="1" ref="K4:K67">+J5*0.5</f>
        <v>42.1</v>
      </c>
      <c r="L5" s="14">
        <f>I5+K5</f>
        <v>91.6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21"/>
      <c r="DE5" s="21"/>
      <c r="DF5" s="21"/>
      <c r="DG5" s="21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</row>
    <row r="6" spans="1:205" ht="30" customHeight="1">
      <c r="A6" s="11" t="s">
        <v>19</v>
      </c>
      <c r="B6" s="11" t="s">
        <v>14</v>
      </c>
      <c r="C6" s="11">
        <v>19870122</v>
      </c>
      <c r="D6" s="12" t="s">
        <v>15</v>
      </c>
      <c r="E6" s="13" t="s">
        <v>16</v>
      </c>
      <c r="F6" s="11" t="s">
        <v>17</v>
      </c>
      <c r="G6" s="13"/>
      <c r="H6" s="14">
        <v>94</v>
      </c>
      <c r="I6" s="14">
        <f t="shared" si="0"/>
        <v>47</v>
      </c>
      <c r="J6" s="14">
        <v>87.6</v>
      </c>
      <c r="K6" s="14">
        <f t="shared" si="1"/>
        <v>43.8</v>
      </c>
      <c r="L6" s="14">
        <f>I6+K6</f>
        <v>90.8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24"/>
      <c r="GO6" s="24"/>
      <c r="GP6" s="24"/>
      <c r="GQ6" s="24"/>
      <c r="GR6" s="24"/>
      <c r="GS6" s="24"/>
      <c r="GT6" s="24"/>
      <c r="GU6" s="24"/>
      <c r="GV6" s="24"/>
      <c r="GW6" s="24"/>
    </row>
    <row r="7" spans="1:195" ht="30" customHeight="1">
      <c r="A7" s="11" t="s">
        <v>20</v>
      </c>
      <c r="B7" s="11" t="s">
        <v>14</v>
      </c>
      <c r="C7" s="11">
        <v>19840813</v>
      </c>
      <c r="D7" s="12" t="s">
        <v>15</v>
      </c>
      <c r="E7" s="13" t="s">
        <v>16</v>
      </c>
      <c r="F7" s="11" t="s">
        <v>17</v>
      </c>
      <c r="G7" s="13"/>
      <c r="H7" s="14">
        <v>88</v>
      </c>
      <c r="I7" s="14">
        <f t="shared" si="0"/>
        <v>44</v>
      </c>
      <c r="J7" s="14">
        <v>83.8</v>
      </c>
      <c r="K7" s="14">
        <f t="shared" si="1"/>
        <v>41.9</v>
      </c>
      <c r="L7" s="14">
        <f>I7+K7</f>
        <v>85.9</v>
      </c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21"/>
      <c r="DE7" s="21"/>
      <c r="DF7" s="21"/>
      <c r="DG7" s="21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</row>
    <row r="8" spans="1:205" ht="30" customHeight="1">
      <c r="A8" s="11" t="s">
        <v>21</v>
      </c>
      <c r="B8" s="11" t="s">
        <v>14</v>
      </c>
      <c r="C8" s="11">
        <v>19920315</v>
      </c>
      <c r="D8" s="12" t="s">
        <v>15</v>
      </c>
      <c r="E8" s="13" t="s">
        <v>22</v>
      </c>
      <c r="F8" s="11" t="s">
        <v>23</v>
      </c>
      <c r="G8" s="13"/>
      <c r="H8" s="14">
        <v>94</v>
      </c>
      <c r="I8" s="14">
        <f t="shared" si="0"/>
        <v>47</v>
      </c>
      <c r="J8" s="14">
        <v>83.4</v>
      </c>
      <c r="K8" s="14">
        <f t="shared" si="1"/>
        <v>41.7</v>
      </c>
      <c r="L8" s="14">
        <f aca="true" t="shared" si="2" ref="L4:L68">I8+K8</f>
        <v>88.7</v>
      </c>
      <c r="M8" s="1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</row>
    <row r="9" spans="1:195" ht="30" customHeight="1">
      <c r="A9" s="11" t="s">
        <v>24</v>
      </c>
      <c r="B9" s="11" t="s">
        <v>25</v>
      </c>
      <c r="C9" s="11">
        <v>19960301</v>
      </c>
      <c r="D9" s="12" t="s">
        <v>15</v>
      </c>
      <c r="E9" s="13" t="s">
        <v>22</v>
      </c>
      <c r="F9" s="11" t="s">
        <v>23</v>
      </c>
      <c r="G9" s="13"/>
      <c r="H9" s="14">
        <v>92.5</v>
      </c>
      <c r="I9" s="14">
        <f t="shared" si="0"/>
        <v>46.25</v>
      </c>
      <c r="J9" s="14">
        <v>83.8</v>
      </c>
      <c r="K9" s="14">
        <f t="shared" si="1"/>
        <v>41.9</v>
      </c>
      <c r="L9" s="14">
        <f t="shared" si="2"/>
        <v>88.15</v>
      </c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21"/>
      <c r="DE9" s="21"/>
      <c r="DF9" s="21"/>
      <c r="DG9" s="21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</row>
    <row r="10" spans="1:195" ht="30" customHeight="1">
      <c r="A10" s="11" t="s">
        <v>26</v>
      </c>
      <c r="B10" s="11" t="s">
        <v>14</v>
      </c>
      <c r="C10" s="11">
        <v>19810805</v>
      </c>
      <c r="D10" s="12" t="s">
        <v>15</v>
      </c>
      <c r="E10" s="13" t="s">
        <v>22</v>
      </c>
      <c r="F10" s="11" t="s">
        <v>23</v>
      </c>
      <c r="G10" s="13"/>
      <c r="H10" s="14">
        <v>92.5</v>
      </c>
      <c r="I10" s="14">
        <f t="shared" si="0"/>
        <v>46.25</v>
      </c>
      <c r="J10" s="14">
        <v>83.4</v>
      </c>
      <c r="K10" s="14">
        <f t="shared" si="1"/>
        <v>41.7</v>
      </c>
      <c r="L10" s="14">
        <f t="shared" si="2"/>
        <v>87.95</v>
      </c>
      <c r="M10" s="16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</row>
    <row r="11" spans="1:195" ht="30" customHeight="1">
      <c r="A11" s="11" t="s">
        <v>27</v>
      </c>
      <c r="B11" s="11" t="s">
        <v>25</v>
      </c>
      <c r="C11" s="11">
        <v>19901024</v>
      </c>
      <c r="D11" s="12" t="s">
        <v>15</v>
      </c>
      <c r="E11" s="13" t="s">
        <v>22</v>
      </c>
      <c r="F11" s="11" t="s">
        <v>23</v>
      </c>
      <c r="G11" s="13"/>
      <c r="H11" s="14">
        <v>93</v>
      </c>
      <c r="I11" s="14">
        <f t="shared" si="0"/>
        <v>46.5</v>
      </c>
      <c r="J11" s="14">
        <v>82</v>
      </c>
      <c r="K11" s="14">
        <f t="shared" si="1"/>
        <v>41</v>
      </c>
      <c r="L11" s="14">
        <f t="shared" si="2"/>
        <v>87.5</v>
      </c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</row>
    <row r="12" spans="1:195" ht="30" customHeight="1">
      <c r="A12" s="11" t="s">
        <v>28</v>
      </c>
      <c r="B12" s="11" t="s">
        <v>25</v>
      </c>
      <c r="C12" s="11">
        <v>19900807</v>
      </c>
      <c r="D12" s="12" t="s">
        <v>29</v>
      </c>
      <c r="E12" s="13" t="s">
        <v>30</v>
      </c>
      <c r="F12" s="11" t="s">
        <v>23</v>
      </c>
      <c r="G12" s="13"/>
      <c r="H12" s="14">
        <v>83.5</v>
      </c>
      <c r="I12" s="14">
        <f t="shared" si="0"/>
        <v>41.75</v>
      </c>
      <c r="J12" s="14">
        <v>90.4</v>
      </c>
      <c r="K12" s="14">
        <f t="shared" si="1"/>
        <v>45.2</v>
      </c>
      <c r="L12" s="14">
        <f t="shared" si="2"/>
        <v>86.95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21"/>
      <c r="DE12" s="21"/>
      <c r="DF12" s="21"/>
      <c r="DG12" s="21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</row>
    <row r="13" spans="1:195" ht="30" customHeight="1">
      <c r="A13" s="11" t="s">
        <v>31</v>
      </c>
      <c r="B13" s="11" t="s">
        <v>25</v>
      </c>
      <c r="C13" s="11">
        <v>19951012</v>
      </c>
      <c r="D13" s="12" t="s">
        <v>29</v>
      </c>
      <c r="E13" s="15" t="s">
        <v>30</v>
      </c>
      <c r="F13" s="11" t="s">
        <v>23</v>
      </c>
      <c r="G13" s="13"/>
      <c r="H13" s="14">
        <v>84.5</v>
      </c>
      <c r="I13" s="14">
        <f t="shared" si="0"/>
        <v>42.25</v>
      </c>
      <c r="J13" s="14">
        <v>87.94</v>
      </c>
      <c r="K13" s="14">
        <f t="shared" si="1"/>
        <v>43.97</v>
      </c>
      <c r="L13" s="14">
        <f t="shared" si="2"/>
        <v>86.22</v>
      </c>
      <c r="M13" s="1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</row>
    <row r="14" spans="1:195" ht="30" customHeight="1">
      <c r="A14" s="11" t="s">
        <v>32</v>
      </c>
      <c r="B14" s="11" t="s">
        <v>25</v>
      </c>
      <c r="C14" s="11">
        <v>19920422</v>
      </c>
      <c r="D14" s="12" t="s">
        <v>29</v>
      </c>
      <c r="E14" s="13" t="s">
        <v>30</v>
      </c>
      <c r="F14" s="11" t="s">
        <v>23</v>
      </c>
      <c r="G14" s="13"/>
      <c r="H14" s="14">
        <v>85</v>
      </c>
      <c r="I14" s="14">
        <f t="shared" si="0"/>
        <v>42.5</v>
      </c>
      <c r="J14" s="14">
        <v>86.82</v>
      </c>
      <c r="K14" s="14">
        <f t="shared" si="1"/>
        <v>43.41</v>
      </c>
      <c r="L14" s="14">
        <f t="shared" si="2"/>
        <v>85.91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</row>
    <row r="15" spans="1:195" ht="30" customHeight="1">
      <c r="A15" s="11" t="s">
        <v>33</v>
      </c>
      <c r="B15" s="11" t="s">
        <v>25</v>
      </c>
      <c r="C15" s="11">
        <v>19930526</v>
      </c>
      <c r="D15" s="12" t="s">
        <v>29</v>
      </c>
      <c r="E15" s="13" t="s">
        <v>30</v>
      </c>
      <c r="F15" s="11" t="s">
        <v>23</v>
      </c>
      <c r="G15" s="13"/>
      <c r="H15" s="14">
        <v>84.5</v>
      </c>
      <c r="I15" s="14">
        <f t="shared" si="0"/>
        <v>42.25</v>
      </c>
      <c r="J15" s="14">
        <v>86.74</v>
      </c>
      <c r="K15" s="14">
        <f t="shared" si="1"/>
        <v>43.37</v>
      </c>
      <c r="L15" s="14">
        <f t="shared" si="2"/>
        <v>85.62</v>
      </c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</row>
    <row r="16" spans="1:195" ht="30" customHeight="1">
      <c r="A16" s="11" t="s">
        <v>34</v>
      </c>
      <c r="B16" s="11" t="s">
        <v>25</v>
      </c>
      <c r="C16" s="11">
        <v>19950903</v>
      </c>
      <c r="D16" s="12" t="s">
        <v>29</v>
      </c>
      <c r="E16" s="13" t="s">
        <v>30</v>
      </c>
      <c r="F16" s="11" t="s">
        <v>23</v>
      </c>
      <c r="G16" s="13"/>
      <c r="H16" s="14">
        <v>84.5</v>
      </c>
      <c r="I16" s="14">
        <f t="shared" si="0"/>
        <v>42.25</v>
      </c>
      <c r="J16" s="14">
        <v>85.92</v>
      </c>
      <c r="K16" s="14">
        <f t="shared" si="1"/>
        <v>42.96</v>
      </c>
      <c r="L16" s="14">
        <f t="shared" si="2"/>
        <v>85.21000000000001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</row>
    <row r="17" spans="1:195" ht="30" customHeight="1">
      <c r="A17" s="11" t="s">
        <v>35</v>
      </c>
      <c r="B17" s="11" t="s">
        <v>25</v>
      </c>
      <c r="C17" s="11">
        <v>19821227</v>
      </c>
      <c r="D17" s="12" t="s">
        <v>29</v>
      </c>
      <c r="E17" s="13" t="s">
        <v>30</v>
      </c>
      <c r="F17" s="11" t="s">
        <v>23</v>
      </c>
      <c r="G17" s="13"/>
      <c r="H17" s="14">
        <v>83</v>
      </c>
      <c r="I17" s="14">
        <f t="shared" si="0"/>
        <v>41.5</v>
      </c>
      <c r="J17" s="14">
        <v>85.8</v>
      </c>
      <c r="K17" s="14">
        <f t="shared" si="1"/>
        <v>42.9</v>
      </c>
      <c r="L17" s="14">
        <f t="shared" si="2"/>
        <v>84.4</v>
      </c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21"/>
      <c r="DE17" s="21"/>
      <c r="DF17" s="21"/>
      <c r="DG17" s="21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</row>
    <row r="18" spans="1:195" ht="30" customHeight="1">
      <c r="A18" s="11" t="s">
        <v>36</v>
      </c>
      <c r="B18" s="11" t="s">
        <v>25</v>
      </c>
      <c r="C18" s="11">
        <v>19900122</v>
      </c>
      <c r="D18" s="12" t="s">
        <v>29</v>
      </c>
      <c r="E18" s="13" t="s">
        <v>30</v>
      </c>
      <c r="F18" s="11" t="s">
        <v>23</v>
      </c>
      <c r="G18" s="13"/>
      <c r="H18" s="14">
        <v>83</v>
      </c>
      <c r="I18" s="14">
        <f t="shared" si="0"/>
        <v>41.5</v>
      </c>
      <c r="J18" s="14">
        <v>82.06</v>
      </c>
      <c r="K18" s="14">
        <f t="shared" si="1"/>
        <v>41.03</v>
      </c>
      <c r="L18" s="14">
        <f t="shared" si="2"/>
        <v>82.53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</row>
    <row r="19" spans="1:195" ht="30" customHeight="1">
      <c r="A19" s="11" t="s">
        <v>37</v>
      </c>
      <c r="B19" s="11" t="s">
        <v>25</v>
      </c>
      <c r="C19" s="11">
        <v>19870516</v>
      </c>
      <c r="D19" s="13" t="s">
        <v>38</v>
      </c>
      <c r="E19" s="13" t="s">
        <v>39</v>
      </c>
      <c r="F19" s="11" t="s">
        <v>23</v>
      </c>
      <c r="G19" s="13"/>
      <c r="H19" s="14">
        <v>84</v>
      </c>
      <c r="I19" s="14">
        <f t="shared" si="0"/>
        <v>42</v>
      </c>
      <c r="J19" s="14">
        <v>85.4</v>
      </c>
      <c r="K19" s="14">
        <f t="shared" si="1"/>
        <v>42.7</v>
      </c>
      <c r="L19" s="14">
        <f t="shared" si="2"/>
        <v>84.7</v>
      </c>
      <c r="M19" s="1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7"/>
      <c r="DB19" s="17"/>
      <c r="DC19" s="17"/>
      <c r="DD19" s="22"/>
      <c r="DE19" s="23"/>
      <c r="DF19" s="23"/>
      <c r="DG19" s="23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</row>
    <row r="20" spans="1:195" ht="30" customHeight="1">
      <c r="A20" s="11" t="s">
        <v>40</v>
      </c>
      <c r="B20" s="11" t="s">
        <v>25</v>
      </c>
      <c r="C20" s="11">
        <v>19920317</v>
      </c>
      <c r="D20" s="12" t="s">
        <v>38</v>
      </c>
      <c r="E20" s="13" t="s">
        <v>39</v>
      </c>
      <c r="F20" s="11" t="s">
        <v>23</v>
      </c>
      <c r="G20" s="13"/>
      <c r="H20" s="14">
        <v>76</v>
      </c>
      <c r="I20" s="14">
        <f t="shared" si="0"/>
        <v>38</v>
      </c>
      <c r="J20" s="14">
        <v>90.2</v>
      </c>
      <c r="K20" s="14">
        <f t="shared" si="1"/>
        <v>45.1</v>
      </c>
      <c r="L20" s="14">
        <f t="shared" si="2"/>
        <v>83.1</v>
      </c>
      <c r="M20" s="1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</row>
    <row r="21" spans="1:195" ht="30" customHeight="1">
      <c r="A21" s="11" t="s">
        <v>41</v>
      </c>
      <c r="B21" s="11" t="s">
        <v>14</v>
      </c>
      <c r="C21" s="11">
        <v>19871012</v>
      </c>
      <c r="D21" s="12" t="s">
        <v>38</v>
      </c>
      <c r="E21" s="13" t="s">
        <v>39</v>
      </c>
      <c r="F21" s="11" t="s">
        <v>23</v>
      </c>
      <c r="G21" s="13"/>
      <c r="H21" s="14">
        <v>76</v>
      </c>
      <c r="I21" s="14">
        <f t="shared" si="0"/>
        <v>38</v>
      </c>
      <c r="J21" s="14">
        <v>85</v>
      </c>
      <c r="K21" s="14">
        <f t="shared" si="1"/>
        <v>42.5</v>
      </c>
      <c r="L21" s="14">
        <f t="shared" si="2"/>
        <v>80.5</v>
      </c>
      <c r="M21" s="1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21"/>
      <c r="DE21" s="21"/>
      <c r="DF21" s="21"/>
      <c r="DG21" s="21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</row>
    <row r="22" spans="1:195" ht="30" customHeight="1">
      <c r="A22" s="11" t="s">
        <v>42</v>
      </c>
      <c r="B22" s="11" t="s">
        <v>14</v>
      </c>
      <c r="C22" s="11">
        <v>19900801</v>
      </c>
      <c r="D22" s="12" t="s">
        <v>38</v>
      </c>
      <c r="E22" s="13" t="s">
        <v>39</v>
      </c>
      <c r="F22" s="11" t="s">
        <v>23</v>
      </c>
      <c r="G22" s="13"/>
      <c r="H22" s="14">
        <v>67</v>
      </c>
      <c r="I22" s="14">
        <f t="shared" si="0"/>
        <v>33.5</v>
      </c>
      <c r="J22" s="14">
        <v>90</v>
      </c>
      <c r="K22" s="14">
        <f t="shared" si="1"/>
        <v>45</v>
      </c>
      <c r="L22" s="14">
        <f t="shared" si="2"/>
        <v>78.5</v>
      </c>
      <c r="M22" s="1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</row>
    <row r="23" spans="1:205" ht="30" customHeight="1">
      <c r="A23" s="11" t="s">
        <v>43</v>
      </c>
      <c r="B23" s="11" t="s">
        <v>25</v>
      </c>
      <c r="C23" s="11">
        <v>19920927</v>
      </c>
      <c r="D23" s="12" t="s">
        <v>38</v>
      </c>
      <c r="E23" s="13" t="s">
        <v>39</v>
      </c>
      <c r="F23" s="11" t="s">
        <v>23</v>
      </c>
      <c r="G23" s="13"/>
      <c r="H23" s="14">
        <v>66</v>
      </c>
      <c r="I23" s="14">
        <f t="shared" si="0"/>
        <v>33</v>
      </c>
      <c r="J23" s="14">
        <v>85.4</v>
      </c>
      <c r="K23" s="14">
        <f t="shared" si="1"/>
        <v>42.7</v>
      </c>
      <c r="L23" s="14">
        <f t="shared" si="2"/>
        <v>75.7</v>
      </c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24"/>
      <c r="GO23" s="24"/>
      <c r="GP23" s="24"/>
      <c r="GQ23" s="24"/>
      <c r="GR23" s="24"/>
      <c r="GS23" s="24"/>
      <c r="GT23" s="24"/>
      <c r="GU23" s="24"/>
      <c r="GV23" s="24"/>
      <c r="GW23" s="24"/>
    </row>
    <row r="24" spans="1:195" ht="30" customHeight="1">
      <c r="A24" s="11" t="s">
        <v>44</v>
      </c>
      <c r="B24" s="11" t="s">
        <v>14</v>
      </c>
      <c r="C24" s="11">
        <v>19790124</v>
      </c>
      <c r="D24" s="12" t="s">
        <v>38</v>
      </c>
      <c r="E24" s="13" t="s">
        <v>39</v>
      </c>
      <c r="F24" s="11" t="s">
        <v>23</v>
      </c>
      <c r="G24" s="13"/>
      <c r="H24" s="14">
        <v>62</v>
      </c>
      <c r="I24" s="14">
        <f t="shared" si="0"/>
        <v>31</v>
      </c>
      <c r="J24" s="14">
        <v>81.2</v>
      </c>
      <c r="K24" s="14">
        <f t="shared" si="1"/>
        <v>40.6</v>
      </c>
      <c r="L24" s="14">
        <f t="shared" si="2"/>
        <v>71.6</v>
      </c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</row>
    <row r="25" spans="1:195" ht="30" customHeight="1">
      <c r="A25" s="11" t="s">
        <v>45</v>
      </c>
      <c r="B25" s="11" t="s">
        <v>25</v>
      </c>
      <c r="C25" s="11">
        <v>19940623</v>
      </c>
      <c r="D25" s="12" t="s">
        <v>38</v>
      </c>
      <c r="E25" s="13" t="s">
        <v>39</v>
      </c>
      <c r="F25" s="11" t="s">
        <v>23</v>
      </c>
      <c r="G25" s="13"/>
      <c r="H25" s="14">
        <v>62</v>
      </c>
      <c r="I25" s="14">
        <f t="shared" si="0"/>
        <v>31</v>
      </c>
      <c r="J25" s="14"/>
      <c r="K25" s="14">
        <f t="shared" si="1"/>
        <v>0</v>
      </c>
      <c r="L25" s="14">
        <f t="shared" si="2"/>
        <v>31</v>
      </c>
      <c r="M25" s="16" t="s">
        <v>46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</row>
    <row r="26" spans="1:195" ht="30" customHeight="1">
      <c r="A26" s="11" t="s">
        <v>47</v>
      </c>
      <c r="B26" s="11" t="s">
        <v>25</v>
      </c>
      <c r="C26" s="11">
        <v>19940301</v>
      </c>
      <c r="D26" s="12" t="s">
        <v>48</v>
      </c>
      <c r="E26" s="13" t="s">
        <v>49</v>
      </c>
      <c r="F26" s="11" t="s">
        <v>17</v>
      </c>
      <c r="G26" s="13"/>
      <c r="H26" s="14">
        <v>86.5</v>
      </c>
      <c r="I26" s="14">
        <f t="shared" si="0"/>
        <v>43.25</v>
      </c>
      <c r="J26" s="14">
        <v>89.8</v>
      </c>
      <c r="K26" s="14">
        <f t="shared" si="1"/>
        <v>44.9</v>
      </c>
      <c r="L26" s="14">
        <f t="shared" si="2"/>
        <v>88.15</v>
      </c>
      <c r="M26" s="1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</row>
    <row r="27" spans="1:195" ht="30" customHeight="1">
      <c r="A27" s="11" t="s">
        <v>50</v>
      </c>
      <c r="B27" s="11" t="s">
        <v>25</v>
      </c>
      <c r="C27" s="11">
        <v>19890921</v>
      </c>
      <c r="D27" s="12" t="s">
        <v>48</v>
      </c>
      <c r="E27" s="13" t="s">
        <v>49</v>
      </c>
      <c r="F27" s="11" t="s">
        <v>17</v>
      </c>
      <c r="G27" s="13"/>
      <c r="H27" s="14">
        <v>86.5</v>
      </c>
      <c r="I27" s="14">
        <f t="shared" si="0"/>
        <v>43.25</v>
      </c>
      <c r="J27" s="14">
        <v>84.2</v>
      </c>
      <c r="K27" s="14">
        <f t="shared" si="1"/>
        <v>42.1</v>
      </c>
      <c r="L27" s="14">
        <f t="shared" si="2"/>
        <v>85.35</v>
      </c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21"/>
      <c r="DE27" s="21"/>
      <c r="DF27" s="21"/>
      <c r="DG27" s="21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</row>
    <row r="28" spans="1:195" ht="30" customHeight="1">
      <c r="A28" s="11" t="s">
        <v>51</v>
      </c>
      <c r="B28" s="11" t="s">
        <v>25</v>
      </c>
      <c r="C28" s="11">
        <v>19890825</v>
      </c>
      <c r="D28" s="12" t="s">
        <v>48</v>
      </c>
      <c r="E28" s="13" t="s">
        <v>49</v>
      </c>
      <c r="F28" s="11" t="s">
        <v>17</v>
      </c>
      <c r="G28" s="13"/>
      <c r="H28" s="14">
        <v>83</v>
      </c>
      <c r="I28" s="14">
        <f t="shared" si="0"/>
        <v>41.5</v>
      </c>
      <c r="J28" s="14">
        <v>87.6</v>
      </c>
      <c r="K28" s="14">
        <f t="shared" si="1"/>
        <v>43.8</v>
      </c>
      <c r="L28" s="14">
        <f t="shared" si="2"/>
        <v>85.3</v>
      </c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21"/>
      <c r="DE28" s="21"/>
      <c r="DF28" s="21"/>
      <c r="DG28" s="21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</row>
    <row r="29" spans="1:195" ht="30" customHeight="1">
      <c r="A29" s="11" t="s">
        <v>52</v>
      </c>
      <c r="B29" s="11" t="s">
        <v>25</v>
      </c>
      <c r="C29" s="11">
        <v>19880124</v>
      </c>
      <c r="D29" s="12" t="s">
        <v>48</v>
      </c>
      <c r="E29" s="13" t="s">
        <v>49</v>
      </c>
      <c r="F29" s="11" t="s">
        <v>17</v>
      </c>
      <c r="G29" s="13"/>
      <c r="H29" s="14">
        <v>83.5</v>
      </c>
      <c r="I29" s="14">
        <f t="shared" si="0"/>
        <v>41.75</v>
      </c>
      <c r="J29" s="14">
        <v>86</v>
      </c>
      <c r="K29" s="14">
        <f t="shared" si="1"/>
        <v>43</v>
      </c>
      <c r="L29" s="14">
        <f t="shared" si="2"/>
        <v>84.75</v>
      </c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</row>
    <row r="30" spans="1:205" ht="30" customHeight="1">
      <c r="A30" s="11" t="s">
        <v>53</v>
      </c>
      <c r="B30" s="11" t="s">
        <v>25</v>
      </c>
      <c r="C30" s="11">
        <v>19920322</v>
      </c>
      <c r="D30" s="12" t="s">
        <v>48</v>
      </c>
      <c r="E30" s="13" t="s">
        <v>49</v>
      </c>
      <c r="F30" s="11" t="s">
        <v>17</v>
      </c>
      <c r="G30" s="13"/>
      <c r="H30" s="14">
        <v>84</v>
      </c>
      <c r="I30" s="14">
        <f t="shared" si="0"/>
        <v>42</v>
      </c>
      <c r="J30" s="14">
        <v>85.4</v>
      </c>
      <c r="K30" s="14">
        <f t="shared" si="1"/>
        <v>42.7</v>
      </c>
      <c r="L30" s="14">
        <f t="shared" si="2"/>
        <v>84.7</v>
      </c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24"/>
      <c r="GO30" s="24"/>
      <c r="GP30" s="24"/>
      <c r="GQ30" s="24"/>
      <c r="GR30" s="24"/>
      <c r="GS30" s="24"/>
      <c r="GT30" s="24"/>
      <c r="GU30" s="24"/>
      <c r="GV30" s="24"/>
      <c r="GW30" s="24"/>
    </row>
    <row r="31" spans="1:195" ht="30" customHeight="1">
      <c r="A31" s="11" t="s">
        <v>54</v>
      </c>
      <c r="B31" s="11" t="s">
        <v>25</v>
      </c>
      <c r="C31" s="11">
        <v>19890416</v>
      </c>
      <c r="D31" s="12" t="s">
        <v>48</v>
      </c>
      <c r="E31" s="13" t="s">
        <v>49</v>
      </c>
      <c r="F31" s="11" t="s">
        <v>17</v>
      </c>
      <c r="G31" s="13"/>
      <c r="H31" s="14">
        <v>84</v>
      </c>
      <c r="I31" s="14">
        <f t="shared" si="0"/>
        <v>42</v>
      </c>
      <c r="J31" s="14">
        <v>85.2</v>
      </c>
      <c r="K31" s="14">
        <f t="shared" si="1"/>
        <v>42.6</v>
      </c>
      <c r="L31" s="14">
        <f t="shared" si="2"/>
        <v>84.6</v>
      </c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</row>
    <row r="32" spans="1:195" ht="30" customHeight="1">
      <c r="A32" s="11" t="s">
        <v>55</v>
      </c>
      <c r="B32" s="11" t="s">
        <v>25</v>
      </c>
      <c r="C32" s="11">
        <v>19921113</v>
      </c>
      <c r="D32" s="12" t="s">
        <v>48</v>
      </c>
      <c r="E32" s="13" t="s">
        <v>49</v>
      </c>
      <c r="F32" s="11" t="s">
        <v>17</v>
      </c>
      <c r="G32" s="13"/>
      <c r="H32" s="14">
        <v>79.5</v>
      </c>
      <c r="I32" s="14">
        <f t="shared" si="0"/>
        <v>39.75</v>
      </c>
      <c r="J32" s="14">
        <v>89.2</v>
      </c>
      <c r="K32" s="14">
        <f t="shared" si="1"/>
        <v>44.6</v>
      </c>
      <c r="L32" s="14">
        <f t="shared" si="2"/>
        <v>84.35</v>
      </c>
      <c r="M32" s="13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</row>
    <row r="33" spans="1:195" ht="30" customHeight="1">
      <c r="A33" s="11" t="s">
        <v>56</v>
      </c>
      <c r="B33" s="11" t="s">
        <v>25</v>
      </c>
      <c r="C33" s="11">
        <v>19900523</v>
      </c>
      <c r="D33" s="12" t="s">
        <v>48</v>
      </c>
      <c r="E33" s="13" t="s">
        <v>49</v>
      </c>
      <c r="F33" s="11" t="s">
        <v>17</v>
      </c>
      <c r="G33" s="13"/>
      <c r="H33" s="14">
        <v>82.5</v>
      </c>
      <c r="I33" s="14">
        <f t="shared" si="0"/>
        <v>41.25</v>
      </c>
      <c r="J33" s="14">
        <v>86</v>
      </c>
      <c r="K33" s="14">
        <f t="shared" si="1"/>
        <v>43</v>
      </c>
      <c r="L33" s="14">
        <f t="shared" si="2"/>
        <v>84.25</v>
      </c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</row>
    <row r="34" spans="1:195" ht="30" customHeight="1">
      <c r="A34" s="11" t="s">
        <v>57</v>
      </c>
      <c r="B34" s="11" t="s">
        <v>25</v>
      </c>
      <c r="C34" s="11">
        <v>19911018</v>
      </c>
      <c r="D34" s="12" t="s">
        <v>48</v>
      </c>
      <c r="E34" s="13" t="s">
        <v>49</v>
      </c>
      <c r="F34" s="11" t="s">
        <v>17</v>
      </c>
      <c r="G34" s="13"/>
      <c r="H34" s="14">
        <v>84</v>
      </c>
      <c r="I34" s="14">
        <f t="shared" si="0"/>
        <v>42</v>
      </c>
      <c r="J34" s="14">
        <v>84.4</v>
      </c>
      <c r="K34" s="14">
        <f t="shared" si="1"/>
        <v>42.2</v>
      </c>
      <c r="L34" s="14">
        <f t="shared" si="2"/>
        <v>84.2</v>
      </c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</row>
    <row r="35" spans="1:195" ht="30" customHeight="1">
      <c r="A35" s="11" t="s">
        <v>58</v>
      </c>
      <c r="B35" s="11" t="s">
        <v>25</v>
      </c>
      <c r="C35" s="11">
        <v>19930915</v>
      </c>
      <c r="D35" s="12" t="s">
        <v>48</v>
      </c>
      <c r="E35" s="13" t="s">
        <v>49</v>
      </c>
      <c r="F35" s="11" t="s">
        <v>17</v>
      </c>
      <c r="G35" s="13"/>
      <c r="H35" s="14">
        <v>81.5</v>
      </c>
      <c r="I35" s="14">
        <f t="shared" si="0"/>
        <v>40.75</v>
      </c>
      <c r="J35" s="14">
        <v>86.8</v>
      </c>
      <c r="K35" s="14">
        <f t="shared" si="1"/>
        <v>43.4</v>
      </c>
      <c r="L35" s="14">
        <f t="shared" si="2"/>
        <v>84.15</v>
      </c>
      <c r="M35" s="13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</row>
    <row r="36" spans="1:195" ht="30" customHeight="1">
      <c r="A36" s="11" t="s">
        <v>59</v>
      </c>
      <c r="B36" s="11" t="s">
        <v>25</v>
      </c>
      <c r="C36" s="11">
        <v>19921223</v>
      </c>
      <c r="D36" s="12" t="s">
        <v>48</v>
      </c>
      <c r="E36" s="13" t="s">
        <v>49</v>
      </c>
      <c r="F36" s="11" t="s">
        <v>17</v>
      </c>
      <c r="G36" s="13"/>
      <c r="H36" s="14">
        <v>81</v>
      </c>
      <c r="I36" s="14">
        <f t="shared" si="0"/>
        <v>40.5</v>
      </c>
      <c r="J36" s="14">
        <v>86.6</v>
      </c>
      <c r="K36" s="14">
        <f t="shared" si="1"/>
        <v>43.3</v>
      </c>
      <c r="L36" s="14">
        <f t="shared" si="2"/>
        <v>83.8</v>
      </c>
      <c r="M36" s="13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</row>
    <row r="37" spans="1:195" ht="30" customHeight="1">
      <c r="A37" s="11" t="s">
        <v>60</v>
      </c>
      <c r="B37" s="11" t="s">
        <v>25</v>
      </c>
      <c r="C37" s="11">
        <v>19811018</v>
      </c>
      <c r="D37" s="12" t="s">
        <v>48</v>
      </c>
      <c r="E37" s="15" t="s">
        <v>49</v>
      </c>
      <c r="F37" s="11" t="s">
        <v>17</v>
      </c>
      <c r="G37" s="13"/>
      <c r="H37" s="14">
        <v>81</v>
      </c>
      <c r="I37" s="14">
        <f t="shared" si="0"/>
        <v>40.5</v>
      </c>
      <c r="J37" s="14">
        <v>84.6</v>
      </c>
      <c r="K37" s="14">
        <f t="shared" si="1"/>
        <v>42.3</v>
      </c>
      <c r="L37" s="14">
        <f t="shared" si="2"/>
        <v>82.8</v>
      </c>
      <c r="M37" s="13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2"/>
      <c r="DE37" s="21"/>
      <c r="DF37" s="21"/>
      <c r="DG37" s="21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</row>
    <row r="38" spans="1:195" ht="30" customHeight="1">
      <c r="A38" s="11" t="s">
        <v>61</v>
      </c>
      <c r="B38" s="11" t="s">
        <v>25</v>
      </c>
      <c r="C38" s="11">
        <v>19940728</v>
      </c>
      <c r="D38" s="12" t="s">
        <v>48</v>
      </c>
      <c r="E38" s="13" t="s">
        <v>49</v>
      </c>
      <c r="F38" s="11" t="s">
        <v>17</v>
      </c>
      <c r="G38" s="13"/>
      <c r="H38" s="14">
        <v>76.5</v>
      </c>
      <c r="I38" s="14">
        <f t="shared" si="0"/>
        <v>38.25</v>
      </c>
      <c r="J38" s="14">
        <v>88.8</v>
      </c>
      <c r="K38" s="14">
        <f t="shared" si="1"/>
        <v>44.4</v>
      </c>
      <c r="L38" s="14">
        <f t="shared" si="2"/>
        <v>82.65</v>
      </c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</row>
    <row r="39" spans="1:195" ht="30" customHeight="1">
      <c r="A39" s="11" t="s">
        <v>62</v>
      </c>
      <c r="B39" s="11" t="s">
        <v>25</v>
      </c>
      <c r="C39" s="11">
        <v>19900209</v>
      </c>
      <c r="D39" s="12" t="s">
        <v>48</v>
      </c>
      <c r="E39" s="13" t="s">
        <v>49</v>
      </c>
      <c r="F39" s="11" t="s">
        <v>17</v>
      </c>
      <c r="G39" s="13"/>
      <c r="H39" s="14">
        <v>80</v>
      </c>
      <c r="I39" s="14">
        <f t="shared" si="0"/>
        <v>40</v>
      </c>
      <c r="J39" s="14">
        <v>84.2</v>
      </c>
      <c r="K39" s="14">
        <f t="shared" si="1"/>
        <v>42.1</v>
      </c>
      <c r="L39" s="14">
        <f t="shared" si="2"/>
        <v>82.1</v>
      </c>
      <c r="M39" s="13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2"/>
      <c r="DE39" s="21"/>
      <c r="DF39" s="21"/>
      <c r="DG39" s="21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</row>
    <row r="40" spans="1:195" ht="30" customHeight="1">
      <c r="A40" s="11" t="s">
        <v>63</v>
      </c>
      <c r="B40" s="11" t="s">
        <v>25</v>
      </c>
      <c r="C40" s="11">
        <v>19901130</v>
      </c>
      <c r="D40" s="12" t="s">
        <v>48</v>
      </c>
      <c r="E40" s="13" t="s">
        <v>49</v>
      </c>
      <c r="F40" s="11" t="s">
        <v>17</v>
      </c>
      <c r="G40" s="13"/>
      <c r="H40" s="14">
        <v>76.5</v>
      </c>
      <c r="I40" s="14">
        <f t="shared" si="0"/>
        <v>38.25</v>
      </c>
      <c r="J40" s="14">
        <v>82.4</v>
      </c>
      <c r="K40" s="14">
        <f t="shared" si="1"/>
        <v>41.2</v>
      </c>
      <c r="L40" s="14">
        <f t="shared" si="2"/>
        <v>79.45</v>
      </c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21"/>
      <c r="DE40" s="21"/>
      <c r="DF40" s="21"/>
      <c r="DG40" s="21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</row>
    <row r="41" spans="1:195" ht="30" customHeight="1">
      <c r="A41" s="11" t="s">
        <v>64</v>
      </c>
      <c r="B41" s="11" t="s">
        <v>25</v>
      </c>
      <c r="C41" s="11">
        <v>19821010</v>
      </c>
      <c r="D41" s="12" t="s">
        <v>48</v>
      </c>
      <c r="E41" s="15" t="s">
        <v>49</v>
      </c>
      <c r="F41" s="11" t="s">
        <v>17</v>
      </c>
      <c r="G41" s="13"/>
      <c r="H41" s="14">
        <v>87.5</v>
      </c>
      <c r="I41" s="14">
        <f t="shared" si="0"/>
        <v>43.75</v>
      </c>
      <c r="J41" s="14"/>
      <c r="K41" s="14">
        <f t="shared" si="1"/>
        <v>0</v>
      </c>
      <c r="L41" s="14">
        <f t="shared" si="2"/>
        <v>43.75</v>
      </c>
      <c r="M41" s="13" t="s">
        <v>46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</row>
    <row r="42" spans="1:195" ht="30" customHeight="1">
      <c r="A42" s="11" t="s">
        <v>65</v>
      </c>
      <c r="B42" s="11" t="s">
        <v>25</v>
      </c>
      <c r="C42" s="11">
        <v>19901002</v>
      </c>
      <c r="D42" s="12" t="s">
        <v>48</v>
      </c>
      <c r="E42" s="13" t="s">
        <v>49</v>
      </c>
      <c r="F42" s="11" t="s">
        <v>17</v>
      </c>
      <c r="G42" s="13"/>
      <c r="H42" s="14">
        <v>86</v>
      </c>
      <c r="I42" s="14">
        <f t="shared" si="0"/>
        <v>43</v>
      </c>
      <c r="J42" s="14"/>
      <c r="K42" s="14">
        <f t="shared" si="1"/>
        <v>0</v>
      </c>
      <c r="L42" s="14">
        <f t="shared" si="2"/>
        <v>43</v>
      </c>
      <c r="M42" s="16" t="s">
        <v>46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</row>
    <row r="43" spans="1:195" ht="30" customHeight="1">
      <c r="A43" s="11" t="s">
        <v>66</v>
      </c>
      <c r="B43" s="11" t="s">
        <v>25</v>
      </c>
      <c r="C43" s="11">
        <v>19860928</v>
      </c>
      <c r="D43" s="12" t="s">
        <v>48</v>
      </c>
      <c r="E43" s="13" t="s">
        <v>49</v>
      </c>
      <c r="F43" s="11" t="s">
        <v>17</v>
      </c>
      <c r="G43" s="13"/>
      <c r="H43" s="14">
        <v>79</v>
      </c>
      <c r="I43" s="14">
        <f t="shared" si="0"/>
        <v>39.5</v>
      </c>
      <c r="J43" s="14"/>
      <c r="K43" s="14">
        <f t="shared" si="1"/>
        <v>0</v>
      </c>
      <c r="L43" s="14">
        <f t="shared" si="2"/>
        <v>39.5</v>
      </c>
      <c r="M43" s="13" t="s">
        <v>46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</row>
    <row r="44" spans="1:195" ht="30" customHeight="1">
      <c r="A44" s="11" t="s">
        <v>67</v>
      </c>
      <c r="B44" s="11" t="s">
        <v>25</v>
      </c>
      <c r="C44" s="11">
        <v>19860927</v>
      </c>
      <c r="D44" s="12" t="s">
        <v>48</v>
      </c>
      <c r="E44" s="13" t="s">
        <v>49</v>
      </c>
      <c r="F44" s="11" t="s">
        <v>17</v>
      </c>
      <c r="G44" s="13"/>
      <c r="H44" s="14">
        <v>78</v>
      </c>
      <c r="I44" s="14">
        <f t="shared" si="0"/>
        <v>39</v>
      </c>
      <c r="J44" s="14"/>
      <c r="K44" s="14">
        <f t="shared" si="1"/>
        <v>0</v>
      </c>
      <c r="L44" s="14">
        <f t="shared" si="2"/>
        <v>39</v>
      </c>
      <c r="M44" s="20" t="s">
        <v>46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</row>
    <row r="45" spans="1:195" ht="30" customHeight="1">
      <c r="A45" s="11" t="s">
        <v>68</v>
      </c>
      <c r="B45" s="11" t="s">
        <v>25</v>
      </c>
      <c r="C45" s="11">
        <v>19910912</v>
      </c>
      <c r="D45" s="12" t="s">
        <v>69</v>
      </c>
      <c r="E45" s="15" t="s">
        <v>70</v>
      </c>
      <c r="F45" s="11" t="s">
        <v>23</v>
      </c>
      <c r="G45" s="13"/>
      <c r="H45" s="14">
        <v>86</v>
      </c>
      <c r="I45" s="14">
        <f t="shared" si="0"/>
        <v>43</v>
      </c>
      <c r="J45" s="14">
        <v>91</v>
      </c>
      <c r="K45" s="14">
        <f t="shared" si="1"/>
        <v>45.5</v>
      </c>
      <c r="L45" s="14">
        <f t="shared" si="2"/>
        <v>88.5</v>
      </c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21"/>
      <c r="DE45" s="21"/>
      <c r="DF45" s="21"/>
      <c r="DG45" s="21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</row>
    <row r="46" spans="1:205" ht="30" customHeight="1">
      <c r="A46" s="11" t="s">
        <v>71</v>
      </c>
      <c r="B46" s="11" t="s">
        <v>25</v>
      </c>
      <c r="C46" s="11">
        <v>19900714</v>
      </c>
      <c r="D46" s="12" t="s">
        <v>69</v>
      </c>
      <c r="E46" s="13" t="s">
        <v>70</v>
      </c>
      <c r="F46" s="11" t="s">
        <v>23</v>
      </c>
      <c r="G46" s="13"/>
      <c r="H46" s="14">
        <v>84</v>
      </c>
      <c r="I46" s="14">
        <f t="shared" si="0"/>
        <v>42</v>
      </c>
      <c r="J46" s="14">
        <v>89.4</v>
      </c>
      <c r="K46" s="14">
        <f t="shared" si="1"/>
        <v>44.7</v>
      </c>
      <c r="L46" s="14">
        <f t="shared" si="2"/>
        <v>86.7</v>
      </c>
      <c r="M46" s="1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2"/>
      <c r="DE46" s="21"/>
      <c r="DF46" s="21"/>
      <c r="DG46" s="21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24"/>
      <c r="GO46" s="24"/>
      <c r="GP46" s="24"/>
      <c r="GQ46" s="24"/>
      <c r="GR46" s="24"/>
      <c r="GS46" s="24"/>
      <c r="GT46" s="24"/>
      <c r="GU46" s="24"/>
      <c r="GV46" s="24"/>
      <c r="GW46" s="24"/>
    </row>
    <row r="47" spans="1:195" ht="30" customHeight="1">
      <c r="A47" s="11" t="s">
        <v>72</v>
      </c>
      <c r="B47" s="11" t="s">
        <v>25</v>
      </c>
      <c r="C47" s="11">
        <v>19810104</v>
      </c>
      <c r="D47" s="12" t="s">
        <v>69</v>
      </c>
      <c r="E47" s="13" t="s">
        <v>70</v>
      </c>
      <c r="F47" s="11" t="s">
        <v>23</v>
      </c>
      <c r="G47" s="13"/>
      <c r="H47" s="14">
        <v>88.5</v>
      </c>
      <c r="I47" s="14">
        <f t="shared" si="0"/>
        <v>44.25</v>
      </c>
      <c r="J47" s="14">
        <v>83.8</v>
      </c>
      <c r="K47" s="14">
        <f t="shared" si="1"/>
        <v>41.9</v>
      </c>
      <c r="L47" s="14">
        <f t="shared" si="2"/>
        <v>86.15</v>
      </c>
      <c r="M47" s="1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2"/>
      <c r="DE47" s="21"/>
      <c r="DF47" s="21"/>
      <c r="DG47" s="21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</row>
    <row r="48" spans="1:195" ht="30" customHeight="1">
      <c r="A48" s="11" t="s">
        <v>73</v>
      </c>
      <c r="B48" s="11" t="s">
        <v>25</v>
      </c>
      <c r="C48" s="11">
        <v>19830320</v>
      </c>
      <c r="D48" s="12" t="s">
        <v>69</v>
      </c>
      <c r="E48" s="13" t="s">
        <v>70</v>
      </c>
      <c r="F48" s="11" t="s">
        <v>23</v>
      </c>
      <c r="G48" s="13"/>
      <c r="H48" s="14">
        <v>83.5</v>
      </c>
      <c r="I48" s="14">
        <f t="shared" si="0"/>
        <v>41.75</v>
      </c>
      <c r="J48" s="14">
        <v>86.4</v>
      </c>
      <c r="K48" s="14">
        <f t="shared" si="1"/>
        <v>43.2</v>
      </c>
      <c r="L48" s="14">
        <f t="shared" si="2"/>
        <v>84.95</v>
      </c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21"/>
      <c r="DE48" s="21"/>
      <c r="DF48" s="21"/>
      <c r="DG48" s="21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</row>
    <row r="49" spans="1:195" ht="30" customHeight="1">
      <c r="A49" s="11" t="s">
        <v>74</v>
      </c>
      <c r="B49" s="11" t="s">
        <v>25</v>
      </c>
      <c r="C49" s="11">
        <v>19920212</v>
      </c>
      <c r="D49" s="12" t="s">
        <v>69</v>
      </c>
      <c r="E49" s="13" t="s">
        <v>70</v>
      </c>
      <c r="F49" s="11" t="s">
        <v>23</v>
      </c>
      <c r="G49" s="13"/>
      <c r="H49" s="14">
        <v>83</v>
      </c>
      <c r="I49" s="14">
        <f t="shared" si="0"/>
        <v>41.5</v>
      </c>
      <c r="J49" s="14">
        <v>86.4</v>
      </c>
      <c r="K49" s="14">
        <f t="shared" si="1"/>
        <v>43.2</v>
      </c>
      <c r="L49" s="14">
        <f t="shared" si="2"/>
        <v>84.7</v>
      </c>
      <c r="M49" s="13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</row>
    <row r="50" spans="1:195" ht="30" customHeight="1">
      <c r="A50" s="11" t="s">
        <v>75</v>
      </c>
      <c r="B50" s="11" t="s">
        <v>25</v>
      </c>
      <c r="C50" s="11">
        <v>19931002</v>
      </c>
      <c r="D50" s="12" t="s">
        <v>69</v>
      </c>
      <c r="E50" s="13" t="s">
        <v>70</v>
      </c>
      <c r="F50" s="11" t="s">
        <v>23</v>
      </c>
      <c r="G50" s="13"/>
      <c r="H50" s="14">
        <v>84.5</v>
      </c>
      <c r="I50" s="14">
        <f t="shared" si="0"/>
        <v>42.25</v>
      </c>
      <c r="J50" s="14">
        <v>84.6</v>
      </c>
      <c r="K50" s="14">
        <f t="shared" si="1"/>
        <v>42.3</v>
      </c>
      <c r="L50" s="14">
        <f t="shared" si="2"/>
        <v>84.55</v>
      </c>
      <c r="M50" s="13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</row>
    <row r="51" spans="1:195" ht="30" customHeight="1">
      <c r="A51" s="11" t="s">
        <v>76</v>
      </c>
      <c r="B51" s="11" t="s">
        <v>25</v>
      </c>
      <c r="C51" s="11">
        <v>19950210</v>
      </c>
      <c r="D51" s="12" t="s">
        <v>69</v>
      </c>
      <c r="E51" s="13" t="s">
        <v>70</v>
      </c>
      <c r="F51" s="11" t="s">
        <v>23</v>
      </c>
      <c r="G51" s="13"/>
      <c r="H51" s="14">
        <v>81</v>
      </c>
      <c r="I51" s="14">
        <f t="shared" si="0"/>
        <v>40.5</v>
      </c>
      <c r="J51" s="14">
        <v>87.4</v>
      </c>
      <c r="K51" s="14">
        <f t="shared" si="1"/>
        <v>43.7</v>
      </c>
      <c r="L51" s="14">
        <f t="shared" si="2"/>
        <v>84.2</v>
      </c>
      <c r="M51" s="13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7"/>
      <c r="DB51" s="17"/>
      <c r="DC51" s="17"/>
      <c r="DD51" s="19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</row>
    <row r="52" spans="1:195" ht="30" customHeight="1">
      <c r="A52" s="11" t="s">
        <v>77</v>
      </c>
      <c r="B52" s="11" t="s">
        <v>25</v>
      </c>
      <c r="C52" s="11">
        <v>19880412</v>
      </c>
      <c r="D52" s="12" t="s">
        <v>69</v>
      </c>
      <c r="E52" s="13" t="s">
        <v>70</v>
      </c>
      <c r="F52" s="11" t="s">
        <v>23</v>
      </c>
      <c r="G52" s="13"/>
      <c r="H52" s="14">
        <v>81</v>
      </c>
      <c r="I52" s="14">
        <f t="shared" si="0"/>
        <v>40.5</v>
      </c>
      <c r="J52" s="14">
        <v>87.2</v>
      </c>
      <c r="K52" s="14">
        <f t="shared" si="1"/>
        <v>43.6</v>
      </c>
      <c r="L52" s="14">
        <f t="shared" si="2"/>
        <v>84.1</v>
      </c>
      <c r="M52" s="1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</row>
    <row r="53" spans="1:195" ht="30" customHeight="1">
      <c r="A53" s="11" t="s">
        <v>78</v>
      </c>
      <c r="B53" s="11" t="s">
        <v>25</v>
      </c>
      <c r="C53" s="11">
        <v>19810602</v>
      </c>
      <c r="D53" s="12" t="s">
        <v>69</v>
      </c>
      <c r="E53" s="13" t="s">
        <v>70</v>
      </c>
      <c r="F53" s="11" t="s">
        <v>23</v>
      </c>
      <c r="G53" s="13"/>
      <c r="H53" s="14">
        <v>81.5</v>
      </c>
      <c r="I53" s="14">
        <f t="shared" si="0"/>
        <v>40.75</v>
      </c>
      <c r="J53" s="14">
        <v>85.6</v>
      </c>
      <c r="K53" s="14">
        <f t="shared" si="1"/>
        <v>42.8</v>
      </c>
      <c r="L53" s="14">
        <f t="shared" si="2"/>
        <v>83.55</v>
      </c>
      <c r="M53" s="13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</row>
    <row r="54" spans="1:195" ht="30" customHeight="1">
      <c r="A54" s="11" t="s">
        <v>79</v>
      </c>
      <c r="B54" s="11" t="s">
        <v>25</v>
      </c>
      <c r="C54" s="11">
        <v>19870801</v>
      </c>
      <c r="D54" s="12" t="s">
        <v>69</v>
      </c>
      <c r="E54" s="13" t="s">
        <v>70</v>
      </c>
      <c r="F54" s="11" t="s">
        <v>23</v>
      </c>
      <c r="G54" s="13"/>
      <c r="H54" s="14">
        <v>86</v>
      </c>
      <c r="I54" s="14">
        <f t="shared" si="0"/>
        <v>43</v>
      </c>
      <c r="J54" s="14">
        <v>80.8</v>
      </c>
      <c r="K54" s="14">
        <f t="shared" si="1"/>
        <v>40.4</v>
      </c>
      <c r="L54" s="14">
        <f t="shared" si="2"/>
        <v>83.4</v>
      </c>
      <c r="M54" s="13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</row>
    <row r="55" spans="1:195" ht="30" customHeight="1">
      <c r="A55" s="11" t="s">
        <v>80</v>
      </c>
      <c r="B55" s="11" t="s">
        <v>25</v>
      </c>
      <c r="C55" s="11">
        <v>19880917</v>
      </c>
      <c r="D55" s="12" t="s">
        <v>69</v>
      </c>
      <c r="E55" s="13" t="s">
        <v>70</v>
      </c>
      <c r="F55" s="11" t="s">
        <v>23</v>
      </c>
      <c r="G55" s="13"/>
      <c r="H55" s="14">
        <v>82.5</v>
      </c>
      <c r="I55" s="14">
        <f t="shared" si="0"/>
        <v>41.25</v>
      </c>
      <c r="J55" s="14">
        <v>83.6</v>
      </c>
      <c r="K55" s="14">
        <f t="shared" si="1"/>
        <v>41.8</v>
      </c>
      <c r="L55" s="14">
        <f t="shared" si="2"/>
        <v>83.05</v>
      </c>
      <c r="M55" s="13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</row>
    <row r="56" spans="1:195" ht="30" customHeight="1">
      <c r="A56" s="11" t="s">
        <v>81</v>
      </c>
      <c r="B56" s="11" t="s">
        <v>25</v>
      </c>
      <c r="C56" s="11">
        <v>19921002</v>
      </c>
      <c r="D56" s="12" t="s">
        <v>69</v>
      </c>
      <c r="E56" s="13" t="s">
        <v>70</v>
      </c>
      <c r="F56" s="11" t="s">
        <v>23</v>
      </c>
      <c r="G56" s="13"/>
      <c r="H56" s="14">
        <v>80</v>
      </c>
      <c r="I56" s="14">
        <f t="shared" si="0"/>
        <v>40</v>
      </c>
      <c r="J56" s="14">
        <v>86</v>
      </c>
      <c r="K56" s="14">
        <f t="shared" si="1"/>
        <v>43</v>
      </c>
      <c r="L56" s="14">
        <f t="shared" si="2"/>
        <v>83</v>
      </c>
      <c r="M56" s="13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</row>
    <row r="57" spans="1:195" ht="30" customHeight="1">
      <c r="A57" s="11" t="s">
        <v>82</v>
      </c>
      <c r="B57" s="11" t="s">
        <v>25</v>
      </c>
      <c r="C57" s="11">
        <v>19861021</v>
      </c>
      <c r="D57" s="12" t="s">
        <v>69</v>
      </c>
      <c r="E57" s="13" t="s">
        <v>70</v>
      </c>
      <c r="F57" s="11" t="s">
        <v>23</v>
      </c>
      <c r="G57" s="13"/>
      <c r="H57" s="14">
        <v>87.5</v>
      </c>
      <c r="I57" s="14">
        <f t="shared" si="0"/>
        <v>43.75</v>
      </c>
      <c r="J57" s="14">
        <v>77.4</v>
      </c>
      <c r="K57" s="14">
        <f t="shared" si="1"/>
        <v>38.7</v>
      </c>
      <c r="L57" s="14">
        <f t="shared" si="2"/>
        <v>82.45</v>
      </c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</row>
    <row r="58" spans="1:195" ht="30" customHeight="1">
      <c r="A58" s="11" t="s">
        <v>83</v>
      </c>
      <c r="B58" s="11" t="s">
        <v>25</v>
      </c>
      <c r="C58" s="11">
        <v>19950112</v>
      </c>
      <c r="D58" s="12" t="s">
        <v>69</v>
      </c>
      <c r="E58" s="13" t="s">
        <v>70</v>
      </c>
      <c r="F58" s="11" t="s">
        <v>23</v>
      </c>
      <c r="G58" s="13"/>
      <c r="H58" s="14">
        <v>79.5</v>
      </c>
      <c r="I58" s="14">
        <f t="shared" si="0"/>
        <v>39.75</v>
      </c>
      <c r="J58" s="14">
        <v>85.2</v>
      </c>
      <c r="K58" s="14">
        <f t="shared" si="1"/>
        <v>42.6</v>
      </c>
      <c r="L58" s="14">
        <f t="shared" si="2"/>
        <v>82.35</v>
      </c>
      <c r="M58" s="13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</row>
    <row r="59" spans="1:195" ht="30" customHeight="1">
      <c r="A59" s="11" t="s">
        <v>84</v>
      </c>
      <c r="B59" s="11" t="s">
        <v>25</v>
      </c>
      <c r="C59" s="11">
        <v>19921005</v>
      </c>
      <c r="D59" s="12" t="s">
        <v>69</v>
      </c>
      <c r="E59" s="13" t="s">
        <v>70</v>
      </c>
      <c r="F59" s="11" t="s">
        <v>23</v>
      </c>
      <c r="G59" s="13"/>
      <c r="H59" s="14">
        <v>82.5</v>
      </c>
      <c r="I59" s="14">
        <f t="shared" si="0"/>
        <v>41.25</v>
      </c>
      <c r="J59" s="14">
        <v>81.8</v>
      </c>
      <c r="K59" s="14">
        <f t="shared" si="1"/>
        <v>40.9</v>
      </c>
      <c r="L59" s="14">
        <f t="shared" si="2"/>
        <v>82.15</v>
      </c>
      <c r="M59" s="13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</row>
    <row r="60" spans="1:195" ht="30" customHeight="1">
      <c r="A60" s="11" t="s">
        <v>85</v>
      </c>
      <c r="B60" s="11" t="s">
        <v>25</v>
      </c>
      <c r="C60" s="11">
        <v>19880607</v>
      </c>
      <c r="D60" s="12" t="s">
        <v>69</v>
      </c>
      <c r="E60" s="13" t="s">
        <v>70</v>
      </c>
      <c r="F60" s="11" t="s">
        <v>23</v>
      </c>
      <c r="G60" s="13"/>
      <c r="H60" s="14">
        <v>83</v>
      </c>
      <c r="I60" s="14">
        <f t="shared" si="0"/>
        <v>41.5</v>
      </c>
      <c r="J60" s="14">
        <v>80.4</v>
      </c>
      <c r="K60" s="14">
        <f t="shared" si="1"/>
        <v>40.2</v>
      </c>
      <c r="L60" s="14">
        <f t="shared" si="2"/>
        <v>81.7</v>
      </c>
      <c r="M60" s="13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</row>
    <row r="61" spans="1:195" ht="30" customHeight="1">
      <c r="A61" s="11" t="s">
        <v>86</v>
      </c>
      <c r="B61" s="11" t="s">
        <v>25</v>
      </c>
      <c r="C61" s="11">
        <v>19940502</v>
      </c>
      <c r="D61" s="12" t="s">
        <v>69</v>
      </c>
      <c r="E61" s="13" t="s">
        <v>70</v>
      </c>
      <c r="F61" s="11" t="s">
        <v>23</v>
      </c>
      <c r="G61" s="13"/>
      <c r="H61" s="14">
        <v>83</v>
      </c>
      <c r="I61" s="14">
        <f t="shared" si="0"/>
        <v>41.5</v>
      </c>
      <c r="J61" s="14">
        <v>80</v>
      </c>
      <c r="K61" s="14">
        <f t="shared" si="1"/>
        <v>40</v>
      </c>
      <c r="L61" s="14">
        <f t="shared" si="2"/>
        <v>81.5</v>
      </c>
      <c r="M61" s="13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</row>
    <row r="62" spans="1:195" ht="30" customHeight="1">
      <c r="A62" s="11" t="s">
        <v>87</v>
      </c>
      <c r="B62" s="11" t="s">
        <v>25</v>
      </c>
      <c r="C62" s="11">
        <v>19860604</v>
      </c>
      <c r="D62" s="12" t="s">
        <v>69</v>
      </c>
      <c r="E62" s="13" t="s">
        <v>70</v>
      </c>
      <c r="F62" s="11" t="s">
        <v>23</v>
      </c>
      <c r="G62" s="13"/>
      <c r="H62" s="14">
        <v>81</v>
      </c>
      <c r="I62" s="14">
        <f t="shared" si="0"/>
        <v>40.5</v>
      </c>
      <c r="J62" s="14">
        <v>81.2</v>
      </c>
      <c r="K62" s="14">
        <f t="shared" si="1"/>
        <v>40.6</v>
      </c>
      <c r="L62" s="14">
        <f t="shared" si="2"/>
        <v>81.1</v>
      </c>
      <c r="M62" s="13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</row>
    <row r="63" spans="1:195" ht="30" customHeight="1">
      <c r="A63" s="11" t="s">
        <v>88</v>
      </c>
      <c r="B63" s="11" t="s">
        <v>25</v>
      </c>
      <c r="C63" s="11">
        <v>19880309</v>
      </c>
      <c r="D63" s="12" t="s">
        <v>69</v>
      </c>
      <c r="E63" s="13" t="s">
        <v>70</v>
      </c>
      <c r="F63" s="11" t="s">
        <v>23</v>
      </c>
      <c r="G63" s="13"/>
      <c r="H63" s="14">
        <v>84</v>
      </c>
      <c r="I63" s="14">
        <f t="shared" si="0"/>
        <v>42</v>
      </c>
      <c r="J63" s="14">
        <v>77.6</v>
      </c>
      <c r="K63" s="14">
        <f t="shared" si="1"/>
        <v>38.8</v>
      </c>
      <c r="L63" s="14">
        <f t="shared" si="2"/>
        <v>80.8</v>
      </c>
      <c r="M63" s="13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</row>
    <row r="64" spans="1:195" ht="30" customHeight="1">
      <c r="A64" s="11" t="s">
        <v>89</v>
      </c>
      <c r="B64" s="11" t="s">
        <v>25</v>
      </c>
      <c r="C64" s="11">
        <v>19760725</v>
      </c>
      <c r="D64" s="12" t="s">
        <v>69</v>
      </c>
      <c r="E64" s="13" t="s">
        <v>70</v>
      </c>
      <c r="F64" s="11" t="s">
        <v>23</v>
      </c>
      <c r="G64" s="13"/>
      <c r="H64" s="14">
        <v>79.5</v>
      </c>
      <c r="I64" s="14">
        <f t="shared" si="0"/>
        <v>39.75</v>
      </c>
      <c r="J64" s="14">
        <v>81.2</v>
      </c>
      <c r="K64" s="14">
        <f t="shared" si="1"/>
        <v>40.6</v>
      </c>
      <c r="L64" s="14">
        <f t="shared" si="2"/>
        <v>80.35</v>
      </c>
      <c r="M64" s="13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</row>
    <row r="65" spans="1:195" ht="30" customHeight="1">
      <c r="A65" s="11" t="s">
        <v>90</v>
      </c>
      <c r="B65" s="11" t="s">
        <v>25</v>
      </c>
      <c r="C65" s="11">
        <v>19900203</v>
      </c>
      <c r="D65" s="12" t="s">
        <v>69</v>
      </c>
      <c r="E65" s="13" t="s">
        <v>70</v>
      </c>
      <c r="F65" s="11" t="s">
        <v>23</v>
      </c>
      <c r="G65" s="13"/>
      <c r="H65" s="14">
        <v>81</v>
      </c>
      <c r="I65" s="14">
        <f t="shared" si="0"/>
        <v>40.5</v>
      </c>
      <c r="J65" s="14">
        <v>79</v>
      </c>
      <c r="K65" s="14">
        <f t="shared" si="1"/>
        <v>39.5</v>
      </c>
      <c r="L65" s="14">
        <f t="shared" si="2"/>
        <v>80</v>
      </c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</row>
    <row r="66" spans="1:111" ht="30" customHeight="1">
      <c r="A66" s="11" t="s">
        <v>91</v>
      </c>
      <c r="B66" s="11" t="s">
        <v>25</v>
      </c>
      <c r="C66" s="11">
        <v>19930209</v>
      </c>
      <c r="D66" s="12" t="s">
        <v>92</v>
      </c>
      <c r="E66" s="13" t="s">
        <v>93</v>
      </c>
      <c r="F66" s="11" t="s">
        <v>23</v>
      </c>
      <c r="G66" s="13"/>
      <c r="H66" s="14">
        <v>89</v>
      </c>
      <c r="I66" s="14">
        <f>+H66*0.5+G66</f>
        <v>44.5</v>
      </c>
      <c r="J66" s="14">
        <v>87.8</v>
      </c>
      <c r="K66" s="14">
        <f>+J66*0.5</f>
        <v>43.9</v>
      </c>
      <c r="L66" s="14">
        <f>I66+K66</f>
        <v>88.4</v>
      </c>
      <c r="M66" s="13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2"/>
      <c r="DE66" s="21"/>
      <c r="DF66" s="21"/>
      <c r="DG66" s="21"/>
    </row>
    <row r="67" spans="1:195" ht="30" customHeight="1">
      <c r="A67" s="11" t="s">
        <v>94</v>
      </c>
      <c r="B67" s="11" t="s">
        <v>25</v>
      </c>
      <c r="C67" s="11">
        <v>19821118</v>
      </c>
      <c r="D67" s="12" t="s">
        <v>92</v>
      </c>
      <c r="E67" s="13" t="s">
        <v>93</v>
      </c>
      <c r="F67" s="11" t="s">
        <v>23</v>
      </c>
      <c r="G67" s="13"/>
      <c r="H67" s="14">
        <v>87</v>
      </c>
      <c r="I67" s="14">
        <f>+H67*0.5+G67</f>
        <v>43.5</v>
      </c>
      <c r="J67" s="14">
        <v>89.8</v>
      </c>
      <c r="K67" s="14">
        <f>+J67*0.5</f>
        <v>44.9</v>
      </c>
      <c r="L67" s="14">
        <f>I67+K67</f>
        <v>88.4</v>
      </c>
      <c r="M67" s="13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7"/>
      <c r="DF67" s="17"/>
      <c r="DG67" s="17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</row>
    <row r="68" spans="1:205" ht="30" customHeight="1">
      <c r="A68" s="11" t="s">
        <v>95</v>
      </c>
      <c r="B68" s="11" t="s">
        <v>25</v>
      </c>
      <c r="C68" s="11">
        <v>19821229</v>
      </c>
      <c r="D68" s="12" t="s">
        <v>92</v>
      </c>
      <c r="E68" s="13" t="s">
        <v>93</v>
      </c>
      <c r="F68" s="11" t="s">
        <v>23</v>
      </c>
      <c r="G68" s="13"/>
      <c r="H68" s="14">
        <v>88</v>
      </c>
      <c r="I68" s="14">
        <f>+H68*0.5+G68</f>
        <v>44</v>
      </c>
      <c r="J68" s="14">
        <v>87.2</v>
      </c>
      <c r="K68" s="14">
        <f>+J68*0.5</f>
        <v>43.6</v>
      </c>
      <c r="L68" s="14">
        <f>I68+K68</f>
        <v>87.6</v>
      </c>
      <c r="M68" s="13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24"/>
      <c r="GO68" s="24"/>
      <c r="GP68" s="24"/>
      <c r="GQ68" s="24"/>
      <c r="GR68" s="24"/>
      <c r="GS68" s="24"/>
      <c r="GT68" s="24"/>
      <c r="GU68" s="24"/>
      <c r="GV68" s="24"/>
      <c r="GW68" s="24"/>
    </row>
    <row r="69" spans="1:111" ht="30" customHeight="1">
      <c r="A69" s="11" t="s">
        <v>96</v>
      </c>
      <c r="B69" s="11" t="s">
        <v>25</v>
      </c>
      <c r="C69" s="11">
        <v>19810202</v>
      </c>
      <c r="D69" s="12" t="s">
        <v>92</v>
      </c>
      <c r="E69" s="13" t="s">
        <v>93</v>
      </c>
      <c r="F69" s="11" t="s">
        <v>23</v>
      </c>
      <c r="G69" s="13"/>
      <c r="H69" s="14">
        <v>84.5</v>
      </c>
      <c r="I69" s="14">
        <f>+H69*0.5+G69</f>
        <v>42.25</v>
      </c>
      <c r="J69" s="14">
        <v>89.4</v>
      </c>
      <c r="K69" s="14">
        <f>+J69*0.5</f>
        <v>44.7</v>
      </c>
      <c r="L69" s="14">
        <f>I69+K69</f>
        <v>86.95</v>
      </c>
      <c r="M69" s="13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7"/>
      <c r="DF69" s="17"/>
      <c r="DG69" s="17"/>
    </row>
    <row r="70" spans="1:111" ht="30" customHeight="1">
      <c r="A70" s="11" t="s">
        <v>97</v>
      </c>
      <c r="B70" s="11" t="s">
        <v>25</v>
      </c>
      <c r="C70" s="11">
        <v>19881020</v>
      </c>
      <c r="D70" s="12" t="s">
        <v>92</v>
      </c>
      <c r="E70" s="13" t="s">
        <v>93</v>
      </c>
      <c r="F70" s="11" t="s">
        <v>23</v>
      </c>
      <c r="G70" s="13"/>
      <c r="H70" s="14">
        <v>84</v>
      </c>
      <c r="I70" s="14">
        <f>+H70*0.5+G70</f>
        <v>42</v>
      </c>
      <c r="J70" s="14">
        <v>89.2</v>
      </c>
      <c r="K70" s="14">
        <f>+J70*0.5</f>
        <v>44.6</v>
      </c>
      <c r="L70" s="14">
        <f>I70+K70</f>
        <v>86.6</v>
      </c>
      <c r="M70" s="13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7"/>
      <c r="DF70" s="17"/>
      <c r="DG70" s="17"/>
    </row>
    <row r="71" spans="1:111" ht="30" customHeight="1">
      <c r="A71" s="11" t="s">
        <v>98</v>
      </c>
      <c r="B71" s="11" t="s">
        <v>25</v>
      </c>
      <c r="C71" s="11">
        <v>19960624</v>
      </c>
      <c r="D71" s="12" t="s">
        <v>92</v>
      </c>
      <c r="E71" s="13" t="s">
        <v>93</v>
      </c>
      <c r="F71" s="11" t="s">
        <v>23</v>
      </c>
      <c r="G71" s="13"/>
      <c r="H71" s="14">
        <v>86</v>
      </c>
      <c r="I71" s="14">
        <f>+H71*0.5+G71</f>
        <v>43</v>
      </c>
      <c r="J71" s="14">
        <v>87.2</v>
      </c>
      <c r="K71" s="14">
        <f>+J71*0.5</f>
        <v>43.6</v>
      </c>
      <c r="L71" s="14">
        <f>I71+K71</f>
        <v>86.6</v>
      </c>
      <c r="M71" s="13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7"/>
      <c r="DF71" s="17"/>
      <c r="DG71" s="17"/>
    </row>
    <row r="72" spans="1:111" ht="30" customHeight="1">
      <c r="A72" s="11" t="s">
        <v>99</v>
      </c>
      <c r="B72" s="11" t="s">
        <v>25</v>
      </c>
      <c r="C72" s="11">
        <v>19910105</v>
      </c>
      <c r="D72" s="12" t="s">
        <v>92</v>
      </c>
      <c r="E72" s="13" t="s">
        <v>93</v>
      </c>
      <c r="F72" s="11" t="s">
        <v>23</v>
      </c>
      <c r="G72" s="13"/>
      <c r="H72" s="14">
        <v>85.5</v>
      </c>
      <c r="I72" s="14">
        <f>+H72*0.5+G72</f>
        <v>42.75</v>
      </c>
      <c r="J72" s="14">
        <v>87.6</v>
      </c>
      <c r="K72" s="14">
        <f>+J72*0.5</f>
        <v>43.8</v>
      </c>
      <c r="L72" s="14">
        <f>I72+K72</f>
        <v>86.55</v>
      </c>
      <c r="M72" s="13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7"/>
      <c r="DF72" s="17"/>
      <c r="DG72" s="17"/>
    </row>
    <row r="73" spans="1:111" ht="30" customHeight="1">
      <c r="A73" s="11" t="s">
        <v>100</v>
      </c>
      <c r="B73" s="11" t="s">
        <v>25</v>
      </c>
      <c r="C73" s="11">
        <v>19870810</v>
      </c>
      <c r="D73" s="12" t="s">
        <v>92</v>
      </c>
      <c r="E73" s="13" t="s">
        <v>93</v>
      </c>
      <c r="F73" s="11" t="s">
        <v>23</v>
      </c>
      <c r="G73" s="13"/>
      <c r="H73" s="14">
        <v>85.5</v>
      </c>
      <c r="I73" s="14">
        <f>+H73*0.5+G73</f>
        <v>42.75</v>
      </c>
      <c r="J73" s="14">
        <v>87.2</v>
      </c>
      <c r="K73" s="14">
        <f>+J73*0.5</f>
        <v>43.6</v>
      </c>
      <c r="L73" s="14">
        <f>I73+K73</f>
        <v>86.35</v>
      </c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</row>
    <row r="74" spans="1:111" ht="30" customHeight="1">
      <c r="A74" s="11" t="s">
        <v>101</v>
      </c>
      <c r="B74" s="11" t="s">
        <v>25</v>
      </c>
      <c r="C74" s="11">
        <v>19800126</v>
      </c>
      <c r="D74" s="12" t="s">
        <v>92</v>
      </c>
      <c r="E74" s="13" t="s">
        <v>93</v>
      </c>
      <c r="F74" s="11" t="s">
        <v>23</v>
      </c>
      <c r="G74" s="13"/>
      <c r="H74" s="14">
        <v>82</v>
      </c>
      <c r="I74" s="14">
        <f>+H74*0.5+G74</f>
        <v>41</v>
      </c>
      <c r="J74" s="14">
        <v>88.8</v>
      </c>
      <c r="K74" s="14">
        <f>+J74*0.5</f>
        <v>44.4</v>
      </c>
      <c r="L74" s="14">
        <f>I74+K74</f>
        <v>85.4</v>
      </c>
      <c r="M74" s="13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7"/>
      <c r="DF74" s="17"/>
      <c r="DG74" s="17"/>
    </row>
    <row r="75" spans="1:195" ht="30" customHeight="1">
      <c r="A75" s="11" t="s">
        <v>102</v>
      </c>
      <c r="B75" s="11" t="s">
        <v>25</v>
      </c>
      <c r="C75" s="11">
        <v>19861210</v>
      </c>
      <c r="D75" s="12" t="s">
        <v>92</v>
      </c>
      <c r="E75" s="13" t="s">
        <v>93</v>
      </c>
      <c r="F75" s="11" t="s">
        <v>23</v>
      </c>
      <c r="G75" s="13"/>
      <c r="H75" s="14">
        <v>84.5</v>
      </c>
      <c r="I75" s="14">
        <f>+H75*0.5+G75</f>
        <v>42.25</v>
      </c>
      <c r="J75" s="14">
        <v>86</v>
      </c>
      <c r="K75" s="14">
        <f>+J75*0.5</f>
        <v>43</v>
      </c>
      <c r="L75" s="14">
        <f>I75+K75</f>
        <v>85.25</v>
      </c>
      <c r="M75" s="13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7"/>
      <c r="DF75" s="17"/>
      <c r="DG75" s="17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</row>
    <row r="76" spans="1:111" ht="30" customHeight="1">
      <c r="A76" s="11" t="s">
        <v>103</v>
      </c>
      <c r="B76" s="11" t="s">
        <v>25</v>
      </c>
      <c r="C76" s="11">
        <v>19930703</v>
      </c>
      <c r="D76" s="12" t="s">
        <v>92</v>
      </c>
      <c r="E76" s="13" t="s">
        <v>93</v>
      </c>
      <c r="F76" s="11" t="s">
        <v>23</v>
      </c>
      <c r="G76" s="13"/>
      <c r="H76" s="14">
        <v>80.5</v>
      </c>
      <c r="I76" s="14">
        <f>+H76*0.5+G76</f>
        <v>40.25</v>
      </c>
      <c r="J76" s="14">
        <v>89.2</v>
      </c>
      <c r="K76" s="14">
        <f>+J76*0.5</f>
        <v>44.6</v>
      </c>
      <c r="L76" s="14">
        <f>I76+K76</f>
        <v>84.85</v>
      </c>
      <c r="M76" s="13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7"/>
      <c r="DF76" s="17"/>
      <c r="DG76" s="17"/>
    </row>
    <row r="77" spans="1:111" ht="30" customHeight="1">
      <c r="A77" s="11" t="s">
        <v>104</v>
      </c>
      <c r="B77" s="11" t="s">
        <v>25</v>
      </c>
      <c r="C77" s="11">
        <v>19850126</v>
      </c>
      <c r="D77" s="12" t="s">
        <v>92</v>
      </c>
      <c r="E77" s="13" t="s">
        <v>93</v>
      </c>
      <c r="F77" s="11" t="s">
        <v>23</v>
      </c>
      <c r="G77" s="13"/>
      <c r="H77" s="14">
        <v>85</v>
      </c>
      <c r="I77" s="14">
        <f>+H77*0.5+G77</f>
        <v>42.5</v>
      </c>
      <c r="J77" s="14">
        <v>84.6</v>
      </c>
      <c r="K77" s="14">
        <f>+J77*0.5</f>
        <v>42.3</v>
      </c>
      <c r="L77" s="14">
        <f>I77+K77</f>
        <v>84.8</v>
      </c>
      <c r="M77" s="13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7"/>
      <c r="DF77" s="17"/>
      <c r="DG77" s="17"/>
    </row>
    <row r="78" spans="1:111" ht="30" customHeight="1">
      <c r="A78" s="11" t="s">
        <v>105</v>
      </c>
      <c r="B78" s="11" t="s">
        <v>25</v>
      </c>
      <c r="C78" s="11">
        <v>19811021</v>
      </c>
      <c r="D78" s="12" t="s">
        <v>92</v>
      </c>
      <c r="E78" s="13" t="s">
        <v>93</v>
      </c>
      <c r="F78" s="11" t="s">
        <v>23</v>
      </c>
      <c r="G78" s="13"/>
      <c r="H78" s="14">
        <v>81</v>
      </c>
      <c r="I78" s="14">
        <f>+H78*0.5+G78</f>
        <v>40.5</v>
      </c>
      <c r="J78" s="14">
        <v>87.4</v>
      </c>
      <c r="K78" s="14">
        <f>+J78*0.5</f>
        <v>43.7</v>
      </c>
      <c r="L78" s="14">
        <f>I78+K78</f>
        <v>84.2</v>
      </c>
      <c r="M78" s="13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18"/>
      <c r="DF78" s="18"/>
      <c r="DG78" s="18"/>
    </row>
    <row r="79" spans="1:111" ht="30" customHeight="1">
      <c r="A79" s="11" t="s">
        <v>106</v>
      </c>
      <c r="B79" s="11" t="s">
        <v>25</v>
      </c>
      <c r="C79" s="11">
        <v>19920827</v>
      </c>
      <c r="D79" s="12" t="s">
        <v>92</v>
      </c>
      <c r="E79" s="13" t="s">
        <v>93</v>
      </c>
      <c r="F79" s="11" t="s">
        <v>23</v>
      </c>
      <c r="G79" s="13"/>
      <c r="H79" s="14">
        <v>78</v>
      </c>
      <c r="I79" s="14">
        <f>+H79*0.5+G79</f>
        <v>39</v>
      </c>
      <c r="J79" s="14">
        <v>90.4</v>
      </c>
      <c r="K79" s="14">
        <f>+J79*0.5</f>
        <v>45.2</v>
      </c>
      <c r="L79" s="14">
        <f>I79+K79</f>
        <v>84.2</v>
      </c>
      <c r="M79" s="13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7"/>
      <c r="DF79" s="17"/>
      <c r="DG79" s="17"/>
    </row>
    <row r="80" spans="1:111" ht="30" customHeight="1">
      <c r="A80" s="11" t="s">
        <v>107</v>
      </c>
      <c r="B80" s="11" t="s">
        <v>25</v>
      </c>
      <c r="C80" s="11">
        <v>19941126</v>
      </c>
      <c r="D80" s="12" t="s">
        <v>92</v>
      </c>
      <c r="E80" s="13" t="s">
        <v>93</v>
      </c>
      <c r="F80" s="11" t="s">
        <v>23</v>
      </c>
      <c r="G80" s="13"/>
      <c r="H80" s="14">
        <v>81</v>
      </c>
      <c r="I80" s="14">
        <f>+H80*0.5+G80</f>
        <v>40.5</v>
      </c>
      <c r="J80" s="14">
        <v>86.4</v>
      </c>
      <c r="K80" s="14">
        <f>+J80*0.5</f>
        <v>43.2</v>
      </c>
      <c r="L80" s="14">
        <f>I80+K80</f>
        <v>83.7</v>
      </c>
      <c r="M80" s="13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7"/>
      <c r="DF80" s="17"/>
      <c r="DG80" s="17"/>
    </row>
    <row r="81" spans="1:195" ht="30" customHeight="1">
      <c r="A81" s="11" t="s">
        <v>108</v>
      </c>
      <c r="B81" s="11" t="s">
        <v>25</v>
      </c>
      <c r="C81" s="11">
        <v>19860806</v>
      </c>
      <c r="D81" s="12" t="s">
        <v>92</v>
      </c>
      <c r="E81" s="13" t="s">
        <v>93</v>
      </c>
      <c r="F81" s="11" t="s">
        <v>23</v>
      </c>
      <c r="G81" s="13"/>
      <c r="H81" s="14">
        <v>79</v>
      </c>
      <c r="I81" s="14">
        <f>+H81*0.5+G81</f>
        <v>39.5</v>
      </c>
      <c r="J81" s="14">
        <v>88.4</v>
      </c>
      <c r="K81" s="14">
        <f>+J81*0.5</f>
        <v>44.2</v>
      </c>
      <c r="L81" s="14">
        <f>I81+K81</f>
        <v>83.7</v>
      </c>
      <c r="M81" s="13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7"/>
      <c r="DF81" s="17"/>
      <c r="DG81" s="17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</row>
    <row r="82" spans="1:111" ht="30" customHeight="1">
      <c r="A82" s="11" t="s">
        <v>109</v>
      </c>
      <c r="B82" s="11" t="s">
        <v>25</v>
      </c>
      <c r="C82" s="11">
        <v>19851022</v>
      </c>
      <c r="D82" s="12" t="s">
        <v>92</v>
      </c>
      <c r="E82" s="13" t="s">
        <v>93</v>
      </c>
      <c r="F82" s="11" t="s">
        <v>23</v>
      </c>
      <c r="G82" s="13"/>
      <c r="H82" s="14">
        <v>82.5</v>
      </c>
      <c r="I82" s="14">
        <f>+H82*0.5+G82</f>
        <v>41.25</v>
      </c>
      <c r="J82" s="14">
        <v>83</v>
      </c>
      <c r="K82" s="14">
        <f>+J82*0.5</f>
        <v>41.5</v>
      </c>
      <c r="L82" s="14">
        <f>I82+K82</f>
        <v>82.75</v>
      </c>
      <c r="M82" s="13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7"/>
      <c r="DF82" s="17"/>
      <c r="DG82" s="17"/>
    </row>
    <row r="83" spans="1:111" ht="30" customHeight="1">
      <c r="A83" s="11" t="s">
        <v>110</v>
      </c>
      <c r="B83" s="11" t="s">
        <v>25</v>
      </c>
      <c r="C83" s="11">
        <v>19880124</v>
      </c>
      <c r="D83" s="12" t="s">
        <v>92</v>
      </c>
      <c r="E83" s="13" t="s">
        <v>93</v>
      </c>
      <c r="F83" s="11" t="s">
        <v>23</v>
      </c>
      <c r="G83" s="13"/>
      <c r="H83" s="14">
        <v>79</v>
      </c>
      <c r="I83" s="14">
        <f>+H83*0.5+G83</f>
        <v>39.5</v>
      </c>
      <c r="J83" s="14">
        <v>85.8</v>
      </c>
      <c r="K83" s="14">
        <f>+J83*0.5</f>
        <v>42.9</v>
      </c>
      <c r="L83" s="14">
        <f>I83+K83</f>
        <v>82.4</v>
      </c>
      <c r="M83" s="13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7"/>
      <c r="DF83" s="17"/>
      <c r="DG83" s="17"/>
    </row>
    <row r="84" spans="1:111" ht="30" customHeight="1">
      <c r="A84" s="11" t="s">
        <v>111</v>
      </c>
      <c r="B84" s="11" t="s">
        <v>25</v>
      </c>
      <c r="C84" s="11">
        <v>19841225</v>
      </c>
      <c r="D84" s="12" t="s">
        <v>92</v>
      </c>
      <c r="E84" s="13" t="s">
        <v>93</v>
      </c>
      <c r="F84" s="11" t="s">
        <v>23</v>
      </c>
      <c r="G84" s="13"/>
      <c r="H84" s="14">
        <v>78</v>
      </c>
      <c r="I84" s="14">
        <f>+H84*0.5+G84</f>
        <v>39</v>
      </c>
      <c r="J84" s="14">
        <v>86</v>
      </c>
      <c r="K84" s="14">
        <f>+J84*0.5</f>
        <v>43</v>
      </c>
      <c r="L84" s="14">
        <f>I84+K84</f>
        <v>82</v>
      </c>
      <c r="M84" s="13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7"/>
      <c r="DF84" s="17"/>
      <c r="DG84" s="17"/>
    </row>
    <row r="85" spans="1:111" ht="30" customHeight="1">
      <c r="A85" s="11" t="s">
        <v>112</v>
      </c>
      <c r="B85" s="11" t="s">
        <v>25</v>
      </c>
      <c r="C85" s="11">
        <v>19860123</v>
      </c>
      <c r="D85" s="12" t="s">
        <v>92</v>
      </c>
      <c r="E85" s="13" t="s">
        <v>93</v>
      </c>
      <c r="F85" s="11" t="s">
        <v>23</v>
      </c>
      <c r="G85" s="13"/>
      <c r="H85" s="14">
        <v>79.5</v>
      </c>
      <c r="I85" s="14">
        <f>+H85*0.5+G85</f>
        <v>39.75</v>
      </c>
      <c r="J85" s="14">
        <v>83</v>
      </c>
      <c r="K85" s="14">
        <f>+J85*0.5</f>
        <v>41.5</v>
      </c>
      <c r="L85" s="14">
        <f>I85+K85</f>
        <v>81.25</v>
      </c>
      <c r="M85" s="13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7"/>
      <c r="DF85" s="17"/>
      <c r="DG85" s="17"/>
    </row>
    <row r="86" spans="1:195" ht="30" customHeight="1">
      <c r="A86" s="11" t="s">
        <v>113</v>
      </c>
      <c r="B86" s="11" t="s">
        <v>25</v>
      </c>
      <c r="C86" s="11">
        <v>19870710</v>
      </c>
      <c r="D86" s="12" t="s">
        <v>92</v>
      </c>
      <c r="E86" s="13" t="s">
        <v>93</v>
      </c>
      <c r="F86" s="11" t="s">
        <v>23</v>
      </c>
      <c r="G86" s="13"/>
      <c r="H86" s="14">
        <v>78.5</v>
      </c>
      <c r="I86" s="14">
        <f>+H86*0.5+G86</f>
        <v>39.25</v>
      </c>
      <c r="J86" s="14">
        <v>81.4</v>
      </c>
      <c r="K86" s="14">
        <f>+J86*0.5</f>
        <v>40.7</v>
      </c>
      <c r="L86" s="14">
        <f>I86+K86</f>
        <v>79.95</v>
      </c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</row>
    <row r="87" spans="1:108" ht="30" customHeight="1">
      <c r="A87" s="11" t="s">
        <v>114</v>
      </c>
      <c r="B87" s="11" t="s">
        <v>25</v>
      </c>
      <c r="C87" s="11">
        <v>19970105</v>
      </c>
      <c r="D87" s="12" t="s">
        <v>115</v>
      </c>
      <c r="E87" s="13" t="s">
        <v>116</v>
      </c>
      <c r="F87" s="11" t="s">
        <v>23</v>
      </c>
      <c r="G87" s="13"/>
      <c r="H87" s="14">
        <v>88.5</v>
      </c>
      <c r="I87" s="14">
        <f>+H87*0.5+G87</f>
        <v>44.25</v>
      </c>
      <c r="J87" s="14">
        <v>93.4</v>
      </c>
      <c r="K87" s="14">
        <f>+J87*0.5</f>
        <v>46.7</v>
      </c>
      <c r="L87" s="14">
        <f>I87+K87</f>
        <v>90.95</v>
      </c>
      <c r="M87" s="13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</row>
    <row r="88" spans="1:108" ht="30" customHeight="1">
      <c r="A88" s="11" t="s">
        <v>117</v>
      </c>
      <c r="B88" s="11" t="s">
        <v>25</v>
      </c>
      <c r="C88" s="11">
        <v>19810705</v>
      </c>
      <c r="D88" s="12" t="s">
        <v>115</v>
      </c>
      <c r="E88" s="13" t="s">
        <v>116</v>
      </c>
      <c r="F88" s="11" t="s">
        <v>23</v>
      </c>
      <c r="G88" s="13">
        <v>2</v>
      </c>
      <c r="H88" s="14">
        <v>82</v>
      </c>
      <c r="I88" s="14">
        <f>+H88*0.5+G88</f>
        <v>43</v>
      </c>
      <c r="J88" s="14">
        <v>92.3</v>
      </c>
      <c r="K88" s="14">
        <f>+J88*0.5</f>
        <v>46.15</v>
      </c>
      <c r="L88" s="14">
        <f>I88+K88</f>
        <v>89.15</v>
      </c>
      <c r="M88" s="13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</row>
    <row r="89" spans="1:111" ht="30" customHeight="1">
      <c r="A89" s="11" t="s">
        <v>118</v>
      </c>
      <c r="B89" s="11" t="s">
        <v>25</v>
      </c>
      <c r="C89" s="11">
        <v>19900731</v>
      </c>
      <c r="D89" s="12" t="s">
        <v>115</v>
      </c>
      <c r="E89" s="13" t="s">
        <v>116</v>
      </c>
      <c r="F89" s="11" t="s">
        <v>23</v>
      </c>
      <c r="G89" s="13"/>
      <c r="H89" s="14">
        <v>85.5</v>
      </c>
      <c r="I89" s="14">
        <f>+H89*0.5+G89</f>
        <v>42.75</v>
      </c>
      <c r="J89" s="14">
        <v>88.1</v>
      </c>
      <c r="K89" s="14">
        <f>+J89*0.5</f>
        <v>44.05</v>
      </c>
      <c r="L89" s="14">
        <f>I89+K89</f>
        <v>86.8</v>
      </c>
      <c r="M89" s="13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24"/>
      <c r="DF89" s="24"/>
      <c r="DG89" s="24"/>
    </row>
    <row r="90" spans="1:111" ht="30" customHeight="1">
      <c r="A90" s="11" t="s">
        <v>119</v>
      </c>
      <c r="B90" s="11" t="s">
        <v>25</v>
      </c>
      <c r="C90" s="11">
        <v>19920416</v>
      </c>
      <c r="D90" s="12" t="s">
        <v>115</v>
      </c>
      <c r="E90" s="13" t="s">
        <v>116</v>
      </c>
      <c r="F90" s="11" t="s">
        <v>23</v>
      </c>
      <c r="G90" s="13"/>
      <c r="H90" s="14">
        <v>86</v>
      </c>
      <c r="I90" s="14">
        <f>+H90*0.5+G90</f>
        <v>43</v>
      </c>
      <c r="J90" s="14">
        <v>87</v>
      </c>
      <c r="K90" s="14">
        <f>+J90*0.5</f>
        <v>43.5</v>
      </c>
      <c r="L90" s="14">
        <f>I90+K90</f>
        <v>86.5</v>
      </c>
      <c r="M90" s="13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24"/>
      <c r="DF90" s="24"/>
      <c r="DG90" s="24"/>
    </row>
    <row r="91" spans="1:205" ht="30" customHeight="1">
      <c r="A91" s="11" t="s">
        <v>120</v>
      </c>
      <c r="B91" s="11" t="s">
        <v>25</v>
      </c>
      <c r="C91" s="11">
        <v>19900901</v>
      </c>
      <c r="D91" s="12" t="s">
        <v>115</v>
      </c>
      <c r="E91" s="13" t="s">
        <v>116</v>
      </c>
      <c r="F91" s="11" t="s">
        <v>23</v>
      </c>
      <c r="G91" s="13"/>
      <c r="H91" s="14">
        <v>84.5</v>
      </c>
      <c r="I91" s="14">
        <f>+H91*0.5+G91</f>
        <v>42.25</v>
      </c>
      <c r="J91" s="14">
        <v>87.6</v>
      </c>
      <c r="K91" s="14">
        <f>+J91*0.5</f>
        <v>43.8</v>
      </c>
      <c r="L91" s="14">
        <f>I91+K91</f>
        <v>86.05</v>
      </c>
      <c r="M91" s="13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</row>
    <row r="92" spans="1:108" ht="30" customHeight="1">
      <c r="A92" s="11" t="s">
        <v>121</v>
      </c>
      <c r="B92" s="11" t="s">
        <v>25</v>
      </c>
      <c r="C92" s="11">
        <v>19850208</v>
      </c>
      <c r="D92" s="12" t="s">
        <v>115</v>
      </c>
      <c r="E92" s="13" t="s">
        <v>116</v>
      </c>
      <c r="F92" s="11" t="s">
        <v>23</v>
      </c>
      <c r="G92" s="13"/>
      <c r="H92" s="14">
        <v>86.5</v>
      </c>
      <c r="I92" s="14">
        <f>+H92*0.5+G92</f>
        <v>43.25</v>
      </c>
      <c r="J92" s="14">
        <v>84.8</v>
      </c>
      <c r="K92" s="14">
        <f>+J92*0.5</f>
        <v>42.4</v>
      </c>
      <c r="L92" s="14">
        <f>I92+K92</f>
        <v>85.65</v>
      </c>
      <c r="M92" s="13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</row>
    <row r="93" spans="1:108" ht="30" customHeight="1">
      <c r="A93" s="11" t="s">
        <v>122</v>
      </c>
      <c r="B93" s="11" t="s">
        <v>25</v>
      </c>
      <c r="C93" s="11">
        <v>19860916</v>
      </c>
      <c r="D93" s="12" t="s">
        <v>115</v>
      </c>
      <c r="E93" s="13" t="s">
        <v>116</v>
      </c>
      <c r="F93" s="11" t="s">
        <v>23</v>
      </c>
      <c r="G93" s="13"/>
      <c r="H93" s="14">
        <v>85</v>
      </c>
      <c r="I93" s="14">
        <f>+H93*0.5+G93</f>
        <v>42.5</v>
      </c>
      <c r="J93" s="14">
        <v>86.2</v>
      </c>
      <c r="K93" s="14">
        <f>+J93*0.5</f>
        <v>43.1</v>
      </c>
      <c r="L93" s="14">
        <f>I93+K93</f>
        <v>85.6</v>
      </c>
      <c r="M93" s="13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</row>
    <row r="94" spans="1:111" ht="30" customHeight="1">
      <c r="A94" s="11" t="s">
        <v>123</v>
      </c>
      <c r="B94" s="11" t="s">
        <v>25</v>
      </c>
      <c r="C94" s="11">
        <v>19790916</v>
      </c>
      <c r="D94" s="12" t="s">
        <v>115</v>
      </c>
      <c r="E94" s="13" t="s">
        <v>116</v>
      </c>
      <c r="F94" s="11" t="s">
        <v>23</v>
      </c>
      <c r="G94" s="13"/>
      <c r="H94" s="14">
        <v>85.5</v>
      </c>
      <c r="I94" s="14">
        <f>+H94*0.5+G94</f>
        <v>42.75</v>
      </c>
      <c r="J94" s="14">
        <v>84.2</v>
      </c>
      <c r="K94" s="14">
        <f>+J94*0.5</f>
        <v>42.1</v>
      </c>
      <c r="L94" s="14">
        <f>I94+K94</f>
        <v>84.85</v>
      </c>
      <c r="M94" s="13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7"/>
      <c r="DF94" s="17"/>
      <c r="DG94" s="17"/>
    </row>
    <row r="95" spans="1:111" ht="30" customHeight="1">
      <c r="A95" s="11" t="s">
        <v>124</v>
      </c>
      <c r="B95" s="11" t="s">
        <v>25</v>
      </c>
      <c r="C95" s="11">
        <v>19750812</v>
      </c>
      <c r="D95" s="12" t="s">
        <v>115</v>
      </c>
      <c r="E95" s="13" t="s">
        <v>116</v>
      </c>
      <c r="F95" s="11" t="s">
        <v>23</v>
      </c>
      <c r="G95" s="13">
        <v>4</v>
      </c>
      <c r="H95" s="14">
        <v>81.5</v>
      </c>
      <c r="I95" s="14">
        <f>+H95*0.5+G95</f>
        <v>44.75</v>
      </c>
      <c r="J95" s="14">
        <v>80</v>
      </c>
      <c r="K95" s="14">
        <f>+J95*0.5</f>
        <v>40</v>
      </c>
      <c r="L95" s="14">
        <f>I95+K95</f>
        <v>84.75</v>
      </c>
      <c r="M95" s="13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7"/>
      <c r="DF95" s="17"/>
      <c r="DG95" s="17"/>
    </row>
    <row r="96" spans="1:108" ht="30" customHeight="1">
      <c r="A96" s="11" t="s">
        <v>125</v>
      </c>
      <c r="B96" s="11" t="s">
        <v>25</v>
      </c>
      <c r="C96" s="11">
        <v>19920701</v>
      </c>
      <c r="D96" s="12" t="s">
        <v>115</v>
      </c>
      <c r="E96" s="13" t="s">
        <v>116</v>
      </c>
      <c r="F96" s="11" t="s">
        <v>23</v>
      </c>
      <c r="G96" s="13"/>
      <c r="H96" s="14">
        <v>80</v>
      </c>
      <c r="I96" s="14">
        <f>+H96*0.5+G96</f>
        <v>40</v>
      </c>
      <c r="J96" s="14">
        <v>88.5</v>
      </c>
      <c r="K96" s="14">
        <f>+J96*0.5</f>
        <v>44.25</v>
      </c>
      <c r="L96" s="14">
        <f>I96+K96</f>
        <v>84.25</v>
      </c>
      <c r="M96" s="13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</row>
    <row r="97" spans="1:111" ht="30" customHeight="1">
      <c r="A97" s="11" t="s">
        <v>126</v>
      </c>
      <c r="B97" s="11" t="s">
        <v>25</v>
      </c>
      <c r="C97" s="11">
        <v>19850309</v>
      </c>
      <c r="D97" s="12" t="s">
        <v>115</v>
      </c>
      <c r="E97" s="13" t="s">
        <v>116</v>
      </c>
      <c r="F97" s="11" t="s">
        <v>23</v>
      </c>
      <c r="G97" s="13"/>
      <c r="H97" s="14">
        <v>84.5</v>
      </c>
      <c r="I97" s="14">
        <f>+H97*0.5+G97</f>
        <v>42.25</v>
      </c>
      <c r="J97" s="14">
        <v>83.7</v>
      </c>
      <c r="K97" s="14">
        <f>+J97*0.5</f>
        <v>41.85</v>
      </c>
      <c r="L97" s="14">
        <f>I97+K97</f>
        <v>84.1</v>
      </c>
      <c r="M97" s="13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18"/>
      <c r="DF97" s="18"/>
      <c r="DG97" s="18"/>
    </row>
    <row r="98" spans="1:108" ht="30" customHeight="1">
      <c r="A98" s="11" t="s">
        <v>127</v>
      </c>
      <c r="B98" s="11" t="s">
        <v>14</v>
      </c>
      <c r="C98" s="11">
        <v>19810404</v>
      </c>
      <c r="D98" s="12" t="s">
        <v>115</v>
      </c>
      <c r="E98" s="13" t="s">
        <v>116</v>
      </c>
      <c r="F98" s="11" t="s">
        <v>23</v>
      </c>
      <c r="G98" s="13"/>
      <c r="H98" s="14">
        <v>82.5</v>
      </c>
      <c r="I98" s="14">
        <f>+H98*0.5+G98</f>
        <v>41.25</v>
      </c>
      <c r="J98" s="14">
        <v>84.4</v>
      </c>
      <c r="K98" s="14">
        <f>+J98*0.5</f>
        <v>42.2</v>
      </c>
      <c r="L98" s="14">
        <f>I98+K98</f>
        <v>83.45</v>
      </c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</row>
    <row r="99" spans="1:108" ht="30" customHeight="1">
      <c r="A99" s="11" t="s">
        <v>128</v>
      </c>
      <c r="B99" s="11" t="s">
        <v>25</v>
      </c>
      <c r="C99" s="11">
        <v>19921004</v>
      </c>
      <c r="D99" s="12" t="s">
        <v>115</v>
      </c>
      <c r="E99" s="13" t="s">
        <v>116</v>
      </c>
      <c r="F99" s="11" t="s">
        <v>23</v>
      </c>
      <c r="G99" s="13"/>
      <c r="H99" s="14">
        <v>78</v>
      </c>
      <c r="I99" s="14">
        <f>+H99*0.5+G99</f>
        <v>39</v>
      </c>
      <c r="J99" s="14">
        <v>86.5</v>
      </c>
      <c r="K99" s="14">
        <f>+J99*0.5</f>
        <v>43.25</v>
      </c>
      <c r="L99" s="14">
        <f>I99+K99</f>
        <v>82.25</v>
      </c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</row>
    <row r="100" spans="1:108" ht="30" customHeight="1">
      <c r="A100" s="11" t="s">
        <v>129</v>
      </c>
      <c r="B100" s="11" t="s">
        <v>25</v>
      </c>
      <c r="C100" s="11">
        <v>19900510</v>
      </c>
      <c r="D100" s="12" t="s">
        <v>115</v>
      </c>
      <c r="E100" s="13" t="s">
        <v>116</v>
      </c>
      <c r="F100" s="11" t="s">
        <v>23</v>
      </c>
      <c r="G100" s="13"/>
      <c r="H100" s="14">
        <v>83.5</v>
      </c>
      <c r="I100" s="14">
        <f>+H100*0.5+G100</f>
        <v>41.75</v>
      </c>
      <c r="J100" s="14">
        <v>80</v>
      </c>
      <c r="K100" s="14">
        <f>+J100*0.5</f>
        <v>40</v>
      </c>
      <c r="L100" s="14">
        <f>I100+K100</f>
        <v>81.75</v>
      </c>
      <c r="M100" s="13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</row>
    <row r="101" spans="1:108" ht="30" customHeight="1">
      <c r="A101" s="11" t="s">
        <v>130</v>
      </c>
      <c r="B101" s="11" t="s">
        <v>25</v>
      </c>
      <c r="C101" s="11">
        <v>19921011</v>
      </c>
      <c r="D101" s="12" t="s">
        <v>115</v>
      </c>
      <c r="E101" s="13" t="s">
        <v>116</v>
      </c>
      <c r="F101" s="11" t="s">
        <v>23</v>
      </c>
      <c r="G101" s="13"/>
      <c r="H101" s="14">
        <v>77.5</v>
      </c>
      <c r="I101" s="14">
        <f>+H101*0.5+G101</f>
        <v>38.75</v>
      </c>
      <c r="J101" s="14">
        <v>85.6</v>
      </c>
      <c r="K101" s="14">
        <f>+J101*0.5</f>
        <v>42.8</v>
      </c>
      <c r="L101" s="14">
        <f>I101+K101</f>
        <v>81.55</v>
      </c>
      <c r="M101" s="13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</row>
    <row r="102" spans="1:111" ht="30" customHeight="1">
      <c r="A102" s="11" t="s">
        <v>131</v>
      </c>
      <c r="B102" s="11" t="s">
        <v>25</v>
      </c>
      <c r="C102" s="11">
        <v>19850619</v>
      </c>
      <c r="D102" s="12" t="s">
        <v>115</v>
      </c>
      <c r="E102" s="13" t="s">
        <v>116</v>
      </c>
      <c r="F102" s="11" t="s">
        <v>23</v>
      </c>
      <c r="G102" s="13"/>
      <c r="H102" s="14">
        <v>78</v>
      </c>
      <c r="I102" s="14">
        <f>+H102*0.5+G102</f>
        <v>39</v>
      </c>
      <c r="J102" s="14">
        <v>82.2</v>
      </c>
      <c r="K102" s="14">
        <f>+J102*0.5</f>
        <v>41.1</v>
      </c>
      <c r="L102" s="14">
        <f>I102+K102</f>
        <v>80.1</v>
      </c>
      <c r="M102" s="13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24"/>
      <c r="DF102" s="24"/>
      <c r="DG102" s="24"/>
    </row>
    <row r="103" spans="1:108" ht="30" customHeight="1">
      <c r="A103" s="11" t="s">
        <v>132</v>
      </c>
      <c r="B103" s="11" t="s">
        <v>25</v>
      </c>
      <c r="C103" s="11">
        <v>19870212</v>
      </c>
      <c r="D103" s="12" t="s">
        <v>115</v>
      </c>
      <c r="E103" s="13" t="s">
        <v>116</v>
      </c>
      <c r="F103" s="11" t="s">
        <v>23</v>
      </c>
      <c r="G103" s="13"/>
      <c r="H103" s="14">
        <v>75</v>
      </c>
      <c r="I103" s="14">
        <f>+H103*0.5+G103</f>
        <v>37.5</v>
      </c>
      <c r="J103" s="14">
        <v>81.6</v>
      </c>
      <c r="K103" s="14">
        <f>+J103*0.5</f>
        <v>40.8</v>
      </c>
      <c r="L103" s="14">
        <f>I103+K103</f>
        <v>78.3</v>
      </c>
      <c r="M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</row>
    <row r="104" spans="1:108" ht="30" customHeight="1">
      <c r="A104" s="11" t="s">
        <v>133</v>
      </c>
      <c r="B104" s="11" t="s">
        <v>25</v>
      </c>
      <c r="C104" s="11">
        <v>19881012</v>
      </c>
      <c r="D104" s="12" t="s">
        <v>115</v>
      </c>
      <c r="E104" s="13" t="s">
        <v>116</v>
      </c>
      <c r="F104" s="11" t="s">
        <v>23</v>
      </c>
      <c r="G104" s="13"/>
      <c r="H104" s="14">
        <v>71</v>
      </c>
      <c r="I104" s="14">
        <f>+H104*0.5+G104</f>
        <v>35.5</v>
      </c>
      <c r="J104" s="14">
        <v>83.8</v>
      </c>
      <c r="K104" s="14">
        <f>+J104*0.5</f>
        <v>41.9</v>
      </c>
      <c r="L104" s="14">
        <f>I104+K104</f>
        <v>77.4</v>
      </c>
      <c r="M104" s="13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</row>
    <row r="105" spans="1:195" ht="30" customHeight="1">
      <c r="A105" s="11" t="s">
        <v>134</v>
      </c>
      <c r="B105" s="11" t="s">
        <v>25</v>
      </c>
      <c r="C105" s="11">
        <v>19900715</v>
      </c>
      <c r="D105" s="12" t="s">
        <v>135</v>
      </c>
      <c r="E105" s="13" t="s">
        <v>136</v>
      </c>
      <c r="F105" s="11" t="s">
        <v>17</v>
      </c>
      <c r="G105" s="13"/>
      <c r="H105" s="14">
        <v>95</v>
      </c>
      <c r="I105" s="14">
        <f aca="true" t="shared" si="3" ref="I68:I131">+H105*0.5+G105</f>
        <v>47.5</v>
      </c>
      <c r="J105" s="14">
        <v>89.6</v>
      </c>
      <c r="K105" s="14">
        <f aca="true" t="shared" si="4" ref="K68:K131">+J105*0.5</f>
        <v>44.8</v>
      </c>
      <c r="L105" s="14">
        <f aca="true" t="shared" si="5" ref="L68:L131">I105+K105</f>
        <v>92.3</v>
      </c>
      <c r="M105" s="13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22"/>
      <c r="DE105" s="21"/>
      <c r="DF105" s="21"/>
      <c r="DG105" s="21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</row>
    <row r="106" spans="1:195" ht="30" customHeight="1">
      <c r="A106" s="11" t="s">
        <v>137</v>
      </c>
      <c r="B106" s="11" t="s">
        <v>25</v>
      </c>
      <c r="C106" s="11">
        <v>19911221</v>
      </c>
      <c r="D106" s="12" t="s">
        <v>135</v>
      </c>
      <c r="E106" s="13" t="s">
        <v>136</v>
      </c>
      <c r="F106" s="11" t="s">
        <v>17</v>
      </c>
      <c r="G106" s="13"/>
      <c r="H106" s="14">
        <v>94</v>
      </c>
      <c r="I106" s="14">
        <f t="shared" si="3"/>
        <v>47</v>
      </c>
      <c r="J106" s="14">
        <v>87.2</v>
      </c>
      <c r="K106" s="14">
        <f t="shared" si="4"/>
        <v>43.6</v>
      </c>
      <c r="L106" s="14">
        <f t="shared" si="5"/>
        <v>90.6</v>
      </c>
      <c r="M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</row>
    <row r="107" spans="1:195" ht="30" customHeight="1">
      <c r="A107" s="11" t="s">
        <v>138</v>
      </c>
      <c r="B107" s="11" t="s">
        <v>25</v>
      </c>
      <c r="C107" s="11">
        <v>19910613</v>
      </c>
      <c r="D107" s="12" t="s">
        <v>135</v>
      </c>
      <c r="E107" s="13" t="s">
        <v>136</v>
      </c>
      <c r="F107" s="11" t="s">
        <v>17</v>
      </c>
      <c r="G107" s="13"/>
      <c r="H107" s="14">
        <v>90.5</v>
      </c>
      <c r="I107" s="14">
        <f t="shared" si="3"/>
        <v>45.25</v>
      </c>
      <c r="J107" s="14">
        <v>84.8</v>
      </c>
      <c r="K107" s="14">
        <f t="shared" si="4"/>
        <v>42.4</v>
      </c>
      <c r="L107" s="14">
        <f t="shared" si="5"/>
        <v>87.65</v>
      </c>
      <c r="M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</row>
    <row r="108" spans="1:195" ht="30" customHeight="1">
      <c r="A108" s="11" t="s">
        <v>139</v>
      </c>
      <c r="B108" s="11" t="s">
        <v>14</v>
      </c>
      <c r="C108" s="11">
        <v>19860622</v>
      </c>
      <c r="D108" s="12" t="s">
        <v>135</v>
      </c>
      <c r="E108" s="13" t="s">
        <v>136</v>
      </c>
      <c r="F108" s="11" t="s">
        <v>17</v>
      </c>
      <c r="G108" s="13"/>
      <c r="H108" s="14">
        <v>89.5</v>
      </c>
      <c r="I108" s="14">
        <f t="shared" si="3"/>
        <v>44.75</v>
      </c>
      <c r="J108" s="14">
        <v>85.5</v>
      </c>
      <c r="K108" s="14">
        <f t="shared" si="4"/>
        <v>42.75</v>
      </c>
      <c r="L108" s="14">
        <f t="shared" si="5"/>
        <v>87.5</v>
      </c>
      <c r="M108" s="13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</row>
    <row r="109" spans="1:195" ht="30" customHeight="1">
      <c r="A109" s="11" t="s">
        <v>140</v>
      </c>
      <c r="B109" s="11" t="s">
        <v>25</v>
      </c>
      <c r="C109" s="11">
        <v>19841023</v>
      </c>
      <c r="D109" s="12" t="s">
        <v>135</v>
      </c>
      <c r="E109" s="13" t="s">
        <v>136</v>
      </c>
      <c r="F109" s="11" t="s">
        <v>17</v>
      </c>
      <c r="G109" s="13"/>
      <c r="H109" s="14">
        <v>80.5</v>
      </c>
      <c r="I109" s="14">
        <f t="shared" si="3"/>
        <v>40.25</v>
      </c>
      <c r="J109" s="14">
        <v>91.4</v>
      </c>
      <c r="K109" s="14">
        <f t="shared" si="4"/>
        <v>45.7</v>
      </c>
      <c r="L109" s="14">
        <f t="shared" si="5"/>
        <v>85.95</v>
      </c>
      <c r="M109" s="13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</row>
    <row r="110" spans="1:205" ht="30" customHeight="1">
      <c r="A110" s="11" t="s">
        <v>141</v>
      </c>
      <c r="B110" s="11" t="s">
        <v>25</v>
      </c>
      <c r="C110" s="11">
        <v>19841021</v>
      </c>
      <c r="D110" s="12" t="s">
        <v>135</v>
      </c>
      <c r="E110" s="13" t="s">
        <v>136</v>
      </c>
      <c r="F110" s="11" t="s">
        <v>17</v>
      </c>
      <c r="G110" s="13"/>
      <c r="H110" s="14">
        <v>80</v>
      </c>
      <c r="I110" s="14">
        <f t="shared" si="3"/>
        <v>40</v>
      </c>
      <c r="J110" s="14">
        <v>90.4</v>
      </c>
      <c r="K110" s="14">
        <f t="shared" si="4"/>
        <v>45.2</v>
      </c>
      <c r="L110" s="14">
        <f t="shared" si="5"/>
        <v>85.2</v>
      </c>
      <c r="M110" s="13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</row>
    <row r="111" spans="1:195" ht="30" customHeight="1">
      <c r="A111" s="11" t="s">
        <v>142</v>
      </c>
      <c r="B111" s="11" t="s">
        <v>25</v>
      </c>
      <c r="C111" s="11">
        <v>19890221</v>
      </c>
      <c r="D111" s="12" t="s">
        <v>135</v>
      </c>
      <c r="E111" s="13" t="s">
        <v>136</v>
      </c>
      <c r="F111" s="11" t="s">
        <v>17</v>
      </c>
      <c r="G111" s="13"/>
      <c r="H111" s="14">
        <v>80.5</v>
      </c>
      <c r="I111" s="14">
        <f t="shared" si="3"/>
        <v>40.25</v>
      </c>
      <c r="J111" s="14">
        <v>87.4</v>
      </c>
      <c r="K111" s="14">
        <f t="shared" si="4"/>
        <v>43.7</v>
      </c>
      <c r="L111" s="14">
        <f t="shared" si="5"/>
        <v>83.95</v>
      </c>
      <c r="M111" s="1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</row>
    <row r="112" spans="1:195" ht="30" customHeight="1">
      <c r="A112" s="11" t="s">
        <v>143</v>
      </c>
      <c r="B112" s="11" t="s">
        <v>25</v>
      </c>
      <c r="C112" s="11">
        <v>19911022</v>
      </c>
      <c r="D112" s="12" t="s">
        <v>135</v>
      </c>
      <c r="E112" s="15" t="s">
        <v>136</v>
      </c>
      <c r="F112" s="11" t="s">
        <v>17</v>
      </c>
      <c r="G112" s="13"/>
      <c r="H112" s="14">
        <v>83.5</v>
      </c>
      <c r="I112" s="14">
        <f t="shared" si="3"/>
        <v>41.75</v>
      </c>
      <c r="J112" s="14">
        <v>83.8</v>
      </c>
      <c r="K112" s="14">
        <f t="shared" si="4"/>
        <v>41.9</v>
      </c>
      <c r="L112" s="14">
        <f t="shared" si="5"/>
        <v>83.65</v>
      </c>
      <c r="M112" s="1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</row>
    <row r="113" spans="1:195" ht="30" customHeight="1">
      <c r="A113" s="11" t="s">
        <v>144</v>
      </c>
      <c r="B113" s="11" t="s">
        <v>25</v>
      </c>
      <c r="C113" s="11">
        <v>19941014</v>
      </c>
      <c r="D113" s="12" t="s">
        <v>135</v>
      </c>
      <c r="E113" s="13" t="s">
        <v>136</v>
      </c>
      <c r="F113" s="11" t="s">
        <v>17</v>
      </c>
      <c r="G113" s="13"/>
      <c r="H113" s="14">
        <v>77.5</v>
      </c>
      <c r="I113" s="14">
        <f t="shared" si="3"/>
        <v>38.75</v>
      </c>
      <c r="J113" s="14">
        <v>89.8</v>
      </c>
      <c r="K113" s="14">
        <f t="shared" si="4"/>
        <v>44.9</v>
      </c>
      <c r="L113" s="14">
        <f t="shared" si="5"/>
        <v>83.65</v>
      </c>
      <c r="M113" s="1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</row>
    <row r="114" spans="1:195" ht="30" customHeight="1">
      <c r="A114" s="11" t="s">
        <v>145</v>
      </c>
      <c r="B114" s="11" t="s">
        <v>25</v>
      </c>
      <c r="C114" s="11">
        <v>19820114</v>
      </c>
      <c r="D114" s="12" t="s">
        <v>135</v>
      </c>
      <c r="E114" s="13" t="s">
        <v>136</v>
      </c>
      <c r="F114" s="11" t="s">
        <v>17</v>
      </c>
      <c r="G114" s="13"/>
      <c r="H114" s="14">
        <v>77</v>
      </c>
      <c r="I114" s="14">
        <f t="shared" si="3"/>
        <v>38.5</v>
      </c>
      <c r="J114" s="14">
        <v>86.4</v>
      </c>
      <c r="K114" s="14">
        <f t="shared" si="4"/>
        <v>43.2</v>
      </c>
      <c r="L114" s="14">
        <f t="shared" si="5"/>
        <v>81.7</v>
      </c>
      <c r="M114" s="13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</row>
    <row r="115" spans="1:195" ht="30" customHeight="1">
      <c r="A115" s="11" t="s">
        <v>146</v>
      </c>
      <c r="B115" s="11" t="s">
        <v>14</v>
      </c>
      <c r="C115" s="11">
        <v>19810318</v>
      </c>
      <c r="D115" s="12" t="s">
        <v>135</v>
      </c>
      <c r="E115" s="13" t="s">
        <v>136</v>
      </c>
      <c r="F115" s="11" t="s">
        <v>17</v>
      </c>
      <c r="G115" s="13"/>
      <c r="H115" s="14">
        <v>83.5</v>
      </c>
      <c r="I115" s="14">
        <f t="shared" si="3"/>
        <v>41.75</v>
      </c>
      <c r="J115" s="14">
        <v>79.8</v>
      </c>
      <c r="K115" s="14">
        <f t="shared" si="4"/>
        <v>39.9</v>
      </c>
      <c r="L115" s="14">
        <f t="shared" si="5"/>
        <v>81.65</v>
      </c>
      <c r="M115" s="13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</row>
    <row r="116" spans="1:195" ht="30" customHeight="1">
      <c r="A116" s="11" t="s">
        <v>147</v>
      </c>
      <c r="B116" s="11" t="s">
        <v>25</v>
      </c>
      <c r="C116" s="11">
        <v>19880423</v>
      </c>
      <c r="D116" s="12" t="s">
        <v>135</v>
      </c>
      <c r="E116" s="13" t="s">
        <v>136</v>
      </c>
      <c r="F116" s="11" t="s">
        <v>17</v>
      </c>
      <c r="G116" s="13"/>
      <c r="H116" s="14">
        <v>72.5</v>
      </c>
      <c r="I116" s="14">
        <f t="shared" si="3"/>
        <v>36.25</v>
      </c>
      <c r="J116" s="14">
        <v>86.2</v>
      </c>
      <c r="K116" s="14">
        <f t="shared" si="4"/>
        <v>43.1</v>
      </c>
      <c r="L116" s="14">
        <f t="shared" si="5"/>
        <v>79.35</v>
      </c>
      <c r="M116" s="1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</row>
    <row r="117" spans="1:195" ht="30" customHeight="1">
      <c r="A117" s="11" t="s">
        <v>148</v>
      </c>
      <c r="B117" s="11" t="s">
        <v>25</v>
      </c>
      <c r="C117" s="11">
        <v>19820929</v>
      </c>
      <c r="D117" s="12" t="s">
        <v>135</v>
      </c>
      <c r="E117" s="13" t="s">
        <v>136</v>
      </c>
      <c r="F117" s="11" t="s">
        <v>17</v>
      </c>
      <c r="G117" s="13"/>
      <c r="H117" s="14">
        <v>63</v>
      </c>
      <c r="I117" s="14">
        <f t="shared" si="3"/>
        <v>31.5</v>
      </c>
      <c r="J117" s="14"/>
      <c r="K117" s="14">
        <f t="shared" si="4"/>
        <v>0</v>
      </c>
      <c r="L117" s="14">
        <f t="shared" si="5"/>
        <v>31.5</v>
      </c>
      <c r="M117" s="13" t="s">
        <v>46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</row>
    <row r="118" spans="1:195" ht="30" customHeight="1">
      <c r="A118" s="11" t="s">
        <v>149</v>
      </c>
      <c r="B118" s="11" t="s">
        <v>25</v>
      </c>
      <c r="C118" s="11">
        <v>19940312</v>
      </c>
      <c r="D118" s="12" t="s">
        <v>135</v>
      </c>
      <c r="E118" s="13" t="s">
        <v>136</v>
      </c>
      <c r="F118" s="11" t="s">
        <v>17</v>
      </c>
      <c r="G118" s="13"/>
      <c r="H118" s="14">
        <v>28.5</v>
      </c>
      <c r="I118" s="14">
        <f t="shared" si="3"/>
        <v>14.25</v>
      </c>
      <c r="J118" s="14"/>
      <c r="K118" s="14">
        <f t="shared" si="4"/>
        <v>0</v>
      </c>
      <c r="L118" s="14">
        <f t="shared" si="5"/>
        <v>14.25</v>
      </c>
      <c r="M118" s="13" t="s">
        <v>46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</row>
    <row r="119" spans="1:108" ht="30" customHeight="1">
      <c r="A119" s="11" t="s">
        <v>150</v>
      </c>
      <c r="B119" s="11" t="s">
        <v>25</v>
      </c>
      <c r="C119" s="11">
        <v>19830331</v>
      </c>
      <c r="D119" s="12" t="s">
        <v>151</v>
      </c>
      <c r="E119" s="13" t="s">
        <v>152</v>
      </c>
      <c r="F119" s="11" t="s">
        <v>23</v>
      </c>
      <c r="G119" s="13"/>
      <c r="H119" s="14">
        <v>92.5</v>
      </c>
      <c r="I119" s="14">
        <f t="shared" si="3"/>
        <v>46.25</v>
      </c>
      <c r="J119" s="14">
        <v>86.2</v>
      </c>
      <c r="K119" s="14">
        <f t="shared" si="4"/>
        <v>43.1</v>
      </c>
      <c r="L119" s="14">
        <f t="shared" si="5"/>
        <v>89.35</v>
      </c>
      <c r="M119" s="1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</row>
    <row r="120" spans="1:108" ht="30" customHeight="1">
      <c r="A120" s="11" t="s">
        <v>153</v>
      </c>
      <c r="B120" s="11" t="s">
        <v>14</v>
      </c>
      <c r="C120" s="11">
        <v>19911008</v>
      </c>
      <c r="D120" s="12" t="s">
        <v>151</v>
      </c>
      <c r="E120" s="13" t="s">
        <v>152</v>
      </c>
      <c r="F120" s="11" t="s">
        <v>23</v>
      </c>
      <c r="G120" s="13"/>
      <c r="H120" s="14">
        <v>89</v>
      </c>
      <c r="I120" s="14">
        <f t="shared" si="3"/>
        <v>44.5</v>
      </c>
      <c r="J120" s="14">
        <v>85</v>
      </c>
      <c r="K120" s="14">
        <f t="shared" si="4"/>
        <v>42.5</v>
      </c>
      <c r="L120" s="14">
        <f t="shared" si="5"/>
        <v>87</v>
      </c>
      <c r="M120" s="13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</row>
    <row r="121" spans="1:108" ht="30" customHeight="1">
      <c r="A121" s="11" t="s">
        <v>154</v>
      </c>
      <c r="B121" s="11" t="s">
        <v>25</v>
      </c>
      <c r="C121" s="11">
        <v>19840825</v>
      </c>
      <c r="D121" s="12" t="s">
        <v>151</v>
      </c>
      <c r="E121" s="13" t="s">
        <v>152</v>
      </c>
      <c r="F121" s="11" t="s">
        <v>23</v>
      </c>
      <c r="G121" s="13"/>
      <c r="H121" s="14">
        <v>86</v>
      </c>
      <c r="I121" s="14">
        <f t="shared" si="3"/>
        <v>43</v>
      </c>
      <c r="J121" s="14">
        <v>84.2</v>
      </c>
      <c r="K121" s="14">
        <f t="shared" si="4"/>
        <v>42.1</v>
      </c>
      <c r="L121" s="14">
        <f t="shared" si="5"/>
        <v>85.1</v>
      </c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</row>
    <row r="122" spans="1:108" ht="30" customHeight="1">
      <c r="A122" s="11" t="s">
        <v>155</v>
      </c>
      <c r="B122" s="11" t="s">
        <v>25</v>
      </c>
      <c r="C122" s="11">
        <v>19950905</v>
      </c>
      <c r="D122" s="12" t="s">
        <v>151</v>
      </c>
      <c r="E122" s="13" t="s">
        <v>152</v>
      </c>
      <c r="F122" s="11" t="s">
        <v>23</v>
      </c>
      <c r="G122" s="13"/>
      <c r="H122" s="14">
        <v>84.5</v>
      </c>
      <c r="I122" s="14">
        <f t="shared" si="3"/>
        <v>42.25</v>
      </c>
      <c r="J122" s="14">
        <v>83.4</v>
      </c>
      <c r="K122" s="14">
        <f t="shared" si="4"/>
        <v>41.7</v>
      </c>
      <c r="L122" s="14">
        <f t="shared" si="5"/>
        <v>83.95</v>
      </c>
      <c r="M122" s="1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</row>
    <row r="123" spans="1:108" ht="30" customHeight="1">
      <c r="A123" s="11" t="s">
        <v>156</v>
      </c>
      <c r="B123" s="11" t="s">
        <v>25</v>
      </c>
      <c r="C123" s="11">
        <v>19931024</v>
      </c>
      <c r="D123" s="12" t="s">
        <v>151</v>
      </c>
      <c r="E123" s="13" t="s">
        <v>152</v>
      </c>
      <c r="F123" s="11" t="s">
        <v>23</v>
      </c>
      <c r="G123" s="13"/>
      <c r="H123" s="14">
        <v>75</v>
      </c>
      <c r="I123" s="14">
        <f t="shared" si="3"/>
        <v>37.5</v>
      </c>
      <c r="J123" s="14">
        <v>92</v>
      </c>
      <c r="K123" s="14">
        <f t="shared" si="4"/>
        <v>46</v>
      </c>
      <c r="L123" s="14">
        <f t="shared" si="5"/>
        <v>83.5</v>
      </c>
      <c r="M123" s="13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</row>
    <row r="124" spans="1:108" ht="30" customHeight="1">
      <c r="A124" s="11" t="s">
        <v>157</v>
      </c>
      <c r="B124" s="11" t="s">
        <v>25</v>
      </c>
      <c r="C124" s="11">
        <v>19921205</v>
      </c>
      <c r="D124" s="12" t="s">
        <v>151</v>
      </c>
      <c r="E124" s="13" t="s">
        <v>152</v>
      </c>
      <c r="F124" s="11" t="s">
        <v>23</v>
      </c>
      <c r="G124" s="13"/>
      <c r="H124" s="14">
        <v>84</v>
      </c>
      <c r="I124" s="14">
        <f t="shared" si="3"/>
        <v>42</v>
      </c>
      <c r="J124" s="14">
        <v>81</v>
      </c>
      <c r="K124" s="14">
        <f t="shared" si="4"/>
        <v>40.5</v>
      </c>
      <c r="L124" s="14">
        <f t="shared" si="5"/>
        <v>82.5</v>
      </c>
      <c r="M124" s="13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</row>
    <row r="125" spans="1:108" ht="30" customHeight="1">
      <c r="A125" s="11" t="s">
        <v>158</v>
      </c>
      <c r="B125" s="11" t="s">
        <v>25</v>
      </c>
      <c r="C125" s="11">
        <v>19900828</v>
      </c>
      <c r="D125" s="12" t="s">
        <v>151</v>
      </c>
      <c r="E125" s="13" t="s">
        <v>152</v>
      </c>
      <c r="F125" s="11" t="s">
        <v>23</v>
      </c>
      <c r="G125" s="13"/>
      <c r="H125" s="14">
        <v>77</v>
      </c>
      <c r="I125" s="14">
        <f t="shared" si="3"/>
        <v>38.5</v>
      </c>
      <c r="J125" s="14">
        <v>87.4</v>
      </c>
      <c r="K125" s="14">
        <f t="shared" si="4"/>
        <v>43.7</v>
      </c>
      <c r="L125" s="14">
        <f t="shared" si="5"/>
        <v>82.2</v>
      </c>
      <c r="M125" s="13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</row>
    <row r="126" spans="1:111" ht="30" customHeight="1">
      <c r="A126" s="11" t="s">
        <v>159</v>
      </c>
      <c r="B126" s="11" t="s">
        <v>25</v>
      </c>
      <c r="C126" s="11">
        <v>19900806</v>
      </c>
      <c r="D126" s="12" t="s">
        <v>151</v>
      </c>
      <c r="E126" s="13" t="s">
        <v>152</v>
      </c>
      <c r="F126" s="11" t="s">
        <v>23</v>
      </c>
      <c r="G126" s="13"/>
      <c r="H126" s="14">
        <v>76.5</v>
      </c>
      <c r="I126" s="14">
        <f t="shared" si="3"/>
        <v>38.25</v>
      </c>
      <c r="J126" s="14">
        <v>84.4</v>
      </c>
      <c r="K126" s="14">
        <f t="shared" si="4"/>
        <v>42.2</v>
      </c>
      <c r="L126" s="14">
        <f t="shared" si="5"/>
        <v>80.45</v>
      </c>
      <c r="M126" s="13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24"/>
      <c r="DF126" s="24"/>
      <c r="DG126" s="24"/>
    </row>
    <row r="127" spans="1:108" ht="30" customHeight="1">
      <c r="A127" s="11" t="s">
        <v>160</v>
      </c>
      <c r="B127" s="11" t="s">
        <v>14</v>
      </c>
      <c r="C127" s="11">
        <v>19820701</v>
      </c>
      <c r="D127" s="12" t="s">
        <v>151</v>
      </c>
      <c r="E127" s="13" t="s">
        <v>152</v>
      </c>
      <c r="F127" s="11" t="s">
        <v>23</v>
      </c>
      <c r="G127" s="13"/>
      <c r="H127" s="14">
        <v>72</v>
      </c>
      <c r="I127" s="14">
        <f t="shared" si="3"/>
        <v>36</v>
      </c>
      <c r="J127" s="14">
        <v>88.4</v>
      </c>
      <c r="K127" s="14">
        <f t="shared" si="4"/>
        <v>44.2</v>
      </c>
      <c r="L127" s="14">
        <f t="shared" si="5"/>
        <v>80.2</v>
      </c>
      <c r="M127" s="13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</row>
    <row r="128" spans="1:108" ht="30" customHeight="1">
      <c r="A128" s="11" t="s">
        <v>161</v>
      </c>
      <c r="B128" s="11" t="s">
        <v>25</v>
      </c>
      <c r="C128" s="11">
        <v>19930507</v>
      </c>
      <c r="D128" s="12" t="s">
        <v>151</v>
      </c>
      <c r="E128" s="13" t="s">
        <v>152</v>
      </c>
      <c r="F128" s="11" t="s">
        <v>23</v>
      </c>
      <c r="G128" s="13"/>
      <c r="H128" s="14">
        <v>71.5</v>
      </c>
      <c r="I128" s="14">
        <f t="shared" si="3"/>
        <v>35.75</v>
      </c>
      <c r="J128" s="14">
        <v>86</v>
      </c>
      <c r="K128" s="14">
        <f t="shared" si="4"/>
        <v>43</v>
      </c>
      <c r="L128" s="14">
        <f t="shared" si="5"/>
        <v>78.75</v>
      </c>
      <c r="M128" s="13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</row>
    <row r="129" spans="1:111" ht="30" customHeight="1">
      <c r="A129" s="11" t="s">
        <v>162</v>
      </c>
      <c r="B129" s="11" t="s">
        <v>25</v>
      </c>
      <c r="C129" s="11">
        <v>19830114</v>
      </c>
      <c r="D129" s="12" t="s">
        <v>151</v>
      </c>
      <c r="E129" s="13" t="s">
        <v>152</v>
      </c>
      <c r="F129" s="11" t="s">
        <v>23</v>
      </c>
      <c r="G129" s="13"/>
      <c r="H129" s="14">
        <v>79.5</v>
      </c>
      <c r="I129" s="14">
        <f t="shared" si="3"/>
        <v>39.75</v>
      </c>
      <c r="J129" s="14">
        <v>77</v>
      </c>
      <c r="K129" s="14">
        <f t="shared" si="4"/>
        <v>38.5</v>
      </c>
      <c r="L129" s="14">
        <f t="shared" si="5"/>
        <v>78.25</v>
      </c>
      <c r="M129" s="13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24"/>
      <c r="DF129" s="24"/>
      <c r="DG129" s="24"/>
    </row>
    <row r="130" spans="1:108" ht="30" customHeight="1">
      <c r="A130" s="11" t="s">
        <v>163</v>
      </c>
      <c r="B130" s="11" t="s">
        <v>25</v>
      </c>
      <c r="C130" s="11">
        <v>19950524</v>
      </c>
      <c r="D130" s="12" t="s">
        <v>151</v>
      </c>
      <c r="E130" s="13" t="s">
        <v>152</v>
      </c>
      <c r="F130" s="11" t="s">
        <v>23</v>
      </c>
      <c r="G130" s="13"/>
      <c r="H130" s="14">
        <v>75.5</v>
      </c>
      <c r="I130" s="14">
        <f t="shared" si="3"/>
        <v>37.75</v>
      </c>
      <c r="J130" s="14">
        <v>81</v>
      </c>
      <c r="K130" s="14">
        <f t="shared" si="4"/>
        <v>40.5</v>
      </c>
      <c r="L130" s="14">
        <f t="shared" si="5"/>
        <v>78.25</v>
      </c>
      <c r="M130" s="13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</row>
    <row r="131" spans="1:205" ht="30" customHeight="1">
      <c r="A131" s="11" t="s">
        <v>164</v>
      </c>
      <c r="B131" s="11" t="s">
        <v>25</v>
      </c>
      <c r="C131" s="11">
        <v>19880813</v>
      </c>
      <c r="D131" s="12" t="s">
        <v>151</v>
      </c>
      <c r="E131" s="13" t="s">
        <v>152</v>
      </c>
      <c r="F131" s="11" t="s">
        <v>23</v>
      </c>
      <c r="G131" s="13"/>
      <c r="H131" s="14">
        <v>73.5</v>
      </c>
      <c r="I131" s="14">
        <f t="shared" si="3"/>
        <v>36.75</v>
      </c>
      <c r="J131" s="14">
        <v>81.4</v>
      </c>
      <c r="K131" s="14">
        <f t="shared" si="4"/>
        <v>40.7</v>
      </c>
      <c r="L131" s="14">
        <f t="shared" si="5"/>
        <v>77.45</v>
      </c>
      <c r="M131" s="1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</row>
    <row r="132" spans="1:111" ht="30" customHeight="1">
      <c r="A132" s="11" t="s">
        <v>165</v>
      </c>
      <c r="B132" s="11" t="s">
        <v>14</v>
      </c>
      <c r="C132" s="11">
        <v>19870801</v>
      </c>
      <c r="D132" s="12" t="s">
        <v>151</v>
      </c>
      <c r="E132" s="13" t="s">
        <v>152</v>
      </c>
      <c r="F132" s="11" t="s">
        <v>23</v>
      </c>
      <c r="G132" s="13"/>
      <c r="H132" s="14">
        <v>68.5</v>
      </c>
      <c r="I132" s="14">
        <f aca="true" t="shared" si="6" ref="I132:I195">+H132*0.5+G132</f>
        <v>34.25</v>
      </c>
      <c r="J132" s="14">
        <v>85.4</v>
      </c>
      <c r="K132" s="14">
        <f aca="true" t="shared" si="7" ref="K132:K195">+J132*0.5</f>
        <v>42.7</v>
      </c>
      <c r="L132" s="14">
        <f aca="true" t="shared" si="8" ref="L132:L195">I132+K132</f>
        <v>76.95</v>
      </c>
      <c r="M132" s="1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</row>
    <row r="133" spans="1:108" ht="30" customHeight="1">
      <c r="A133" s="11" t="s">
        <v>166</v>
      </c>
      <c r="B133" s="11" t="s">
        <v>25</v>
      </c>
      <c r="C133" s="11">
        <v>19950124</v>
      </c>
      <c r="D133" s="12" t="s">
        <v>151</v>
      </c>
      <c r="E133" s="13" t="s">
        <v>152</v>
      </c>
      <c r="F133" s="11" t="s">
        <v>23</v>
      </c>
      <c r="G133" s="13"/>
      <c r="H133" s="14">
        <v>68.5</v>
      </c>
      <c r="I133" s="14">
        <f t="shared" si="6"/>
        <v>34.25</v>
      </c>
      <c r="J133" s="14">
        <v>84.6</v>
      </c>
      <c r="K133" s="14">
        <f t="shared" si="7"/>
        <v>42.3</v>
      </c>
      <c r="L133" s="14">
        <f t="shared" si="8"/>
        <v>76.55</v>
      </c>
      <c r="M133" s="13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</row>
    <row r="134" spans="1:111" ht="30" customHeight="1">
      <c r="A134" s="11" t="s">
        <v>167</v>
      </c>
      <c r="B134" s="11" t="s">
        <v>25</v>
      </c>
      <c r="C134" s="11">
        <v>19870613</v>
      </c>
      <c r="D134" s="12" t="s">
        <v>151</v>
      </c>
      <c r="E134" s="13" t="s">
        <v>152</v>
      </c>
      <c r="F134" s="11" t="s">
        <v>23</v>
      </c>
      <c r="G134" s="13"/>
      <c r="H134" s="14">
        <v>65.5</v>
      </c>
      <c r="I134" s="14">
        <f t="shared" si="6"/>
        <v>32.75</v>
      </c>
      <c r="J134" s="14">
        <v>86</v>
      </c>
      <c r="K134" s="14">
        <f t="shared" si="7"/>
        <v>43</v>
      </c>
      <c r="L134" s="14">
        <f t="shared" si="8"/>
        <v>75.75</v>
      </c>
      <c r="M134" s="13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24"/>
      <c r="DF134" s="24"/>
      <c r="DG134" s="24"/>
    </row>
    <row r="135" spans="1:108" ht="30" customHeight="1">
      <c r="A135" s="11" t="s">
        <v>168</v>
      </c>
      <c r="B135" s="11" t="s">
        <v>14</v>
      </c>
      <c r="C135" s="11">
        <v>19930508</v>
      </c>
      <c r="D135" s="12" t="s">
        <v>151</v>
      </c>
      <c r="E135" s="13" t="s">
        <v>152</v>
      </c>
      <c r="F135" s="11" t="s">
        <v>23</v>
      </c>
      <c r="G135" s="13"/>
      <c r="H135" s="14">
        <v>88</v>
      </c>
      <c r="I135" s="14">
        <f t="shared" si="6"/>
        <v>44</v>
      </c>
      <c r="J135" s="14">
        <v>63.2</v>
      </c>
      <c r="K135" s="14">
        <f t="shared" si="7"/>
        <v>31.6</v>
      </c>
      <c r="L135" s="14">
        <f t="shared" si="8"/>
        <v>75.6</v>
      </c>
      <c r="M135" s="13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</row>
    <row r="136" spans="1:108" ht="30" customHeight="1">
      <c r="A136" s="11" t="s">
        <v>169</v>
      </c>
      <c r="B136" s="11" t="s">
        <v>25</v>
      </c>
      <c r="C136" s="11">
        <v>19920818</v>
      </c>
      <c r="D136" s="12" t="s">
        <v>151</v>
      </c>
      <c r="E136" s="13" t="s">
        <v>152</v>
      </c>
      <c r="F136" s="11" t="s">
        <v>23</v>
      </c>
      <c r="G136" s="13"/>
      <c r="H136" s="14">
        <v>59</v>
      </c>
      <c r="I136" s="14">
        <f t="shared" si="6"/>
        <v>29.5</v>
      </c>
      <c r="J136" s="14">
        <v>87.2</v>
      </c>
      <c r="K136" s="14">
        <f t="shared" si="7"/>
        <v>43.6</v>
      </c>
      <c r="L136" s="14">
        <f t="shared" si="8"/>
        <v>73.1</v>
      </c>
      <c r="M136" s="1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</row>
    <row r="137" spans="1:108" ht="30" customHeight="1">
      <c r="A137" s="11" t="s">
        <v>170</v>
      </c>
      <c r="B137" s="11" t="s">
        <v>14</v>
      </c>
      <c r="C137" s="11">
        <v>19801005</v>
      </c>
      <c r="D137" s="12" t="s">
        <v>151</v>
      </c>
      <c r="E137" s="13" t="s">
        <v>152</v>
      </c>
      <c r="F137" s="11" t="s">
        <v>23</v>
      </c>
      <c r="G137" s="13"/>
      <c r="H137" s="14">
        <v>57.5</v>
      </c>
      <c r="I137" s="14">
        <f t="shared" si="6"/>
        <v>28.75</v>
      </c>
      <c r="J137" s="14">
        <v>82</v>
      </c>
      <c r="K137" s="14">
        <f t="shared" si="7"/>
        <v>41</v>
      </c>
      <c r="L137" s="14">
        <f t="shared" si="8"/>
        <v>69.75</v>
      </c>
      <c r="M137" s="13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</row>
    <row r="138" spans="1:108" ht="30" customHeight="1">
      <c r="A138" s="11" t="s">
        <v>131</v>
      </c>
      <c r="B138" s="11" t="s">
        <v>25</v>
      </c>
      <c r="C138" s="11">
        <v>19880113</v>
      </c>
      <c r="D138" s="12" t="s">
        <v>151</v>
      </c>
      <c r="E138" s="13" t="s">
        <v>152</v>
      </c>
      <c r="F138" s="11" t="s">
        <v>23</v>
      </c>
      <c r="G138" s="13"/>
      <c r="H138" s="14">
        <v>60</v>
      </c>
      <c r="I138" s="14">
        <f t="shared" si="6"/>
        <v>30</v>
      </c>
      <c r="J138" s="14"/>
      <c r="K138" s="14">
        <f t="shared" si="7"/>
        <v>0</v>
      </c>
      <c r="L138" s="14">
        <f t="shared" si="8"/>
        <v>30</v>
      </c>
      <c r="M138" s="20" t="s">
        <v>46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</row>
    <row r="139" spans="1:108" ht="30" customHeight="1">
      <c r="A139" s="11" t="s">
        <v>171</v>
      </c>
      <c r="B139" s="11" t="s">
        <v>14</v>
      </c>
      <c r="C139" s="11">
        <v>19810825</v>
      </c>
      <c r="D139" s="12" t="s">
        <v>151</v>
      </c>
      <c r="E139" s="13" t="s">
        <v>152</v>
      </c>
      <c r="F139" s="11" t="s">
        <v>23</v>
      </c>
      <c r="G139" s="13"/>
      <c r="H139" s="14">
        <v>48</v>
      </c>
      <c r="I139" s="14">
        <f t="shared" si="6"/>
        <v>24</v>
      </c>
      <c r="J139" s="14"/>
      <c r="K139" s="14">
        <f t="shared" si="7"/>
        <v>0</v>
      </c>
      <c r="L139" s="14">
        <f t="shared" si="8"/>
        <v>24</v>
      </c>
      <c r="M139" s="13" t="s">
        <v>46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</row>
    <row r="140" spans="1:111" ht="30" customHeight="1">
      <c r="A140" s="11" t="s">
        <v>172</v>
      </c>
      <c r="B140" s="11" t="s">
        <v>25</v>
      </c>
      <c r="C140" s="11">
        <v>19870510</v>
      </c>
      <c r="D140" s="12" t="s">
        <v>151</v>
      </c>
      <c r="E140" s="13" t="s">
        <v>152</v>
      </c>
      <c r="F140" s="11" t="s">
        <v>23</v>
      </c>
      <c r="G140" s="13"/>
      <c r="H140" s="14">
        <v>46.5</v>
      </c>
      <c r="I140" s="14">
        <f t="shared" si="6"/>
        <v>23.25</v>
      </c>
      <c r="J140" s="14"/>
      <c r="K140" s="14">
        <f t="shared" si="7"/>
        <v>0</v>
      </c>
      <c r="L140" s="14">
        <f t="shared" si="8"/>
        <v>23.25</v>
      </c>
      <c r="M140" s="13" t="s">
        <v>46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24"/>
      <c r="DF140" s="24"/>
      <c r="DG140" s="24"/>
    </row>
    <row r="141" spans="1:205" ht="30" customHeight="1">
      <c r="A141" s="11" t="s">
        <v>173</v>
      </c>
      <c r="B141" s="11" t="s">
        <v>25</v>
      </c>
      <c r="C141" s="11">
        <v>19931110</v>
      </c>
      <c r="D141" s="12" t="s">
        <v>174</v>
      </c>
      <c r="E141" s="13" t="s">
        <v>175</v>
      </c>
      <c r="F141" s="11" t="s">
        <v>23</v>
      </c>
      <c r="G141" s="13"/>
      <c r="H141" s="14">
        <v>96.5</v>
      </c>
      <c r="I141" s="14">
        <f t="shared" si="6"/>
        <v>48.25</v>
      </c>
      <c r="J141" s="14">
        <v>89.8</v>
      </c>
      <c r="K141" s="14">
        <f t="shared" si="7"/>
        <v>44.9</v>
      </c>
      <c r="L141" s="14">
        <f t="shared" si="8"/>
        <v>93.15</v>
      </c>
      <c r="M141" s="13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2"/>
      <c r="DE141" s="21"/>
      <c r="DF141" s="21"/>
      <c r="DG141" s="21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</row>
    <row r="142" spans="1:108" ht="30" customHeight="1">
      <c r="A142" s="11" t="s">
        <v>176</v>
      </c>
      <c r="B142" s="11" t="s">
        <v>25</v>
      </c>
      <c r="C142" s="11">
        <v>19840310</v>
      </c>
      <c r="D142" s="12" t="s">
        <v>174</v>
      </c>
      <c r="E142" s="13" t="s">
        <v>175</v>
      </c>
      <c r="F142" s="11" t="s">
        <v>23</v>
      </c>
      <c r="G142" s="13"/>
      <c r="H142" s="14">
        <v>90</v>
      </c>
      <c r="I142" s="14">
        <f t="shared" si="6"/>
        <v>45</v>
      </c>
      <c r="J142" s="14">
        <v>93</v>
      </c>
      <c r="K142" s="14">
        <f t="shared" si="7"/>
        <v>46.5</v>
      </c>
      <c r="L142" s="14">
        <f t="shared" si="8"/>
        <v>91.5</v>
      </c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</row>
    <row r="143" spans="1:108" ht="30" customHeight="1">
      <c r="A143" s="11" t="s">
        <v>177</v>
      </c>
      <c r="B143" s="11" t="s">
        <v>14</v>
      </c>
      <c r="C143" s="11">
        <v>19821015</v>
      </c>
      <c r="D143" s="12" t="s">
        <v>174</v>
      </c>
      <c r="E143" s="13" t="s">
        <v>175</v>
      </c>
      <c r="F143" s="11" t="s">
        <v>23</v>
      </c>
      <c r="G143" s="13"/>
      <c r="H143" s="14">
        <v>91.5</v>
      </c>
      <c r="I143" s="14">
        <f t="shared" si="6"/>
        <v>45.75</v>
      </c>
      <c r="J143" s="14">
        <v>89.6</v>
      </c>
      <c r="K143" s="14">
        <f t="shared" si="7"/>
        <v>44.8</v>
      </c>
      <c r="L143" s="14">
        <f t="shared" si="8"/>
        <v>90.55</v>
      </c>
      <c r="M143" s="1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</row>
    <row r="144" spans="1:195" ht="30" customHeight="1">
      <c r="A144" s="11" t="s">
        <v>178</v>
      </c>
      <c r="B144" s="11" t="s">
        <v>25</v>
      </c>
      <c r="C144" s="11">
        <v>19821127</v>
      </c>
      <c r="D144" s="12" t="s">
        <v>174</v>
      </c>
      <c r="E144" s="13" t="s">
        <v>175</v>
      </c>
      <c r="F144" s="11" t="s">
        <v>23</v>
      </c>
      <c r="G144" s="13"/>
      <c r="H144" s="14">
        <v>91.5</v>
      </c>
      <c r="I144" s="14">
        <f t="shared" si="6"/>
        <v>45.75</v>
      </c>
      <c r="J144" s="14">
        <v>87.2</v>
      </c>
      <c r="K144" s="14">
        <f t="shared" si="7"/>
        <v>43.6</v>
      </c>
      <c r="L144" s="14">
        <f t="shared" si="8"/>
        <v>89.35</v>
      </c>
      <c r="M144" s="13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</row>
    <row r="145" spans="1:108" ht="30" customHeight="1">
      <c r="A145" s="11" t="s">
        <v>179</v>
      </c>
      <c r="B145" s="11" t="s">
        <v>25</v>
      </c>
      <c r="C145" s="11">
        <v>19890228</v>
      </c>
      <c r="D145" s="12" t="s">
        <v>174</v>
      </c>
      <c r="E145" s="15" t="s">
        <v>175</v>
      </c>
      <c r="F145" s="11" t="s">
        <v>23</v>
      </c>
      <c r="G145" s="13"/>
      <c r="H145" s="14">
        <v>92.5</v>
      </c>
      <c r="I145" s="14">
        <f t="shared" si="6"/>
        <v>46.25</v>
      </c>
      <c r="J145" s="14">
        <v>84</v>
      </c>
      <c r="K145" s="14">
        <f t="shared" si="7"/>
        <v>42</v>
      </c>
      <c r="L145" s="14">
        <f t="shared" si="8"/>
        <v>88.25</v>
      </c>
      <c r="M145" s="1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</row>
    <row r="146" spans="1:195" ht="30" customHeight="1">
      <c r="A146" s="11" t="s">
        <v>180</v>
      </c>
      <c r="B146" s="11" t="s">
        <v>14</v>
      </c>
      <c r="C146" s="11">
        <v>19810417</v>
      </c>
      <c r="D146" s="12" t="s">
        <v>174</v>
      </c>
      <c r="E146" s="13" t="s">
        <v>175</v>
      </c>
      <c r="F146" s="11" t="s">
        <v>23</v>
      </c>
      <c r="G146" s="13"/>
      <c r="H146" s="14">
        <v>83.5</v>
      </c>
      <c r="I146" s="14">
        <f t="shared" si="6"/>
        <v>41.75</v>
      </c>
      <c r="J146" s="14">
        <v>88.2</v>
      </c>
      <c r="K146" s="14">
        <f t="shared" si="7"/>
        <v>44.1</v>
      </c>
      <c r="L146" s="14">
        <f t="shared" si="8"/>
        <v>85.85</v>
      </c>
      <c r="M146" s="1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</row>
    <row r="147" spans="1:195" ht="30" customHeight="1">
      <c r="A147" s="11" t="s">
        <v>181</v>
      </c>
      <c r="B147" s="11" t="s">
        <v>25</v>
      </c>
      <c r="C147" s="11">
        <v>19800920</v>
      </c>
      <c r="D147" s="12" t="s">
        <v>174</v>
      </c>
      <c r="E147" s="13" t="s">
        <v>175</v>
      </c>
      <c r="F147" s="11" t="s">
        <v>23</v>
      </c>
      <c r="G147" s="13"/>
      <c r="H147" s="14">
        <v>85</v>
      </c>
      <c r="I147" s="14">
        <f t="shared" si="6"/>
        <v>42.5</v>
      </c>
      <c r="J147" s="14">
        <v>85.5</v>
      </c>
      <c r="K147" s="14">
        <f t="shared" si="7"/>
        <v>42.75</v>
      </c>
      <c r="L147" s="14">
        <f t="shared" si="8"/>
        <v>85.25</v>
      </c>
      <c r="M147" s="1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</row>
    <row r="148" spans="1:108" ht="30" customHeight="1">
      <c r="A148" s="11" t="s">
        <v>182</v>
      </c>
      <c r="B148" s="11" t="s">
        <v>25</v>
      </c>
      <c r="C148" s="11">
        <v>19890210</v>
      </c>
      <c r="D148" s="12" t="s">
        <v>174</v>
      </c>
      <c r="E148" s="13" t="s">
        <v>175</v>
      </c>
      <c r="F148" s="11" t="s">
        <v>23</v>
      </c>
      <c r="G148" s="13"/>
      <c r="H148" s="14">
        <v>77.5</v>
      </c>
      <c r="I148" s="14">
        <f t="shared" si="6"/>
        <v>38.75</v>
      </c>
      <c r="J148" s="14">
        <v>92</v>
      </c>
      <c r="K148" s="14">
        <f t="shared" si="7"/>
        <v>46</v>
      </c>
      <c r="L148" s="14">
        <f t="shared" si="8"/>
        <v>84.75</v>
      </c>
      <c r="M148" s="13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</row>
    <row r="149" spans="1:111" ht="30" customHeight="1">
      <c r="A149" s="11" t="s">
        <v>183</v>
      </c>
      <c r="B149" s="11" t="s">
        <v>25</v>
      </c>
      <c r="C149" s="11">
        <v>19920214</v>
      </c>
      <c r="D149" s="12" t="s">
        <v>174</v>
      </c>
      <c r="E149" s="13" t="s">
        <v>175</v>
      </c>
      <c r="F149" s="11" t="s">
        <v>23</v>
      </c>
      <c r="G149" s="13"/>
      <c r="H149" s="14">
        <v>76</v>
      </c>
      <c r="I149" s="14">
        <f t="shared" si="6"/>
        <v>38</v>
      </c>
      <c r="J149" s="14">
        <v>91.3</v>
      </c>
      <c r="K149" s="14">
        <f t="shared" si="7"/>
        <v>45.65</v>
      </c>
      <c r="L149" s="14">
        <f t="shared" si="8"/>
        <v>83.65</v>
      </c>
      <c r="M149" s="13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24"/>
      <c r="DF149" s="24"/>
      <c r="DG149" s="24"/>
    </row>
    <row r="150" spans="1:108" ht="30" customHeight="1">
      <c r="A150" s="11" t="s">
        <v>184</v>
      </c>
      <c r="B150" s="11" t="s">
        <v>25</v>
      </c>
      <c r="C150" s="11">
        <v>19841014</v>
      </c>
      <c r="D150" s="12" t="s">
        <v>174</v>
      </c>
      <c r="E150" s="13" t="s">
        <v>175</v>
      </c>
      <c r="F150" s="11" t="s">
        <v>23</v>
      </c>
      <c r="G150" s="13"/>
      <c r="H150" s="14">
        <v>83.5</v>
      </c>
      <c r="I150" s="14">
        <f t="shared" si="6"/>
        <v>41.75</v>
      </c>
      <c r="J150" s="14">
        <v>82.4</v>
      </c>
      <c r="K150" s="14">
        <f t="shared" si="7"/>
        <v>41.2</v>
      </c>
      <c r="L150" s="14">
        <f t="shared" si="8"/>
        <v>82.95</v>
      </c>
      <c r="M150" s="13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</row>
    <row r="151" spans="1:108" ht="30" customHeight="1">
      <c r="A151" s="11" t="s">
        <v>185</v>
      </c>
      <c r="B151" s="11" t="s">
        <v>25</v>
      </c>
      <c r="C151" s="11">
        <v>19850216</v>
      </c>
      <c r="D151" s="12" t="s">
        <v>174</v>
      </c>
      <c r="E151" s="13" t="s">
        <v>175</v>
      </c>
      <c r="F151" s="11" t="s">
        <v>23</v>
      </c>
      <c r="G151" s="13"/>
      <c r="H151" s="14">
        <v>83.5</v>
      </c>
      <c r="I151" s="14">
        <f t="shared" si="6"/>
        <v>41.75</v>
      </c>
      <c r="J151" s="14">
        <v>82.4</v>
      </c>
      <c r="K151" s="14">
        <f t="shared" si="7"/>
        <v>41.2</v>
      </c>
      <c r="L151" s="14">
        <f t="shared" si="8"/>
        <v>82.95</v>
      </c>
      <c r="M151" s="1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</row>
    <row r="152" spans="1:108" ht="30" customHeight="1">
      <c r="A152" s="11" t="s">
        <v>186</v>
      </c>
      <c r="B152" s="11" t="s">
        <v>25</v>
      </c>
      <c r="C152" s="11">
        <v>19950506</v>
      </c>
      <c r="D152" s="12" t="s">
        <v>174</v>
      </c>
      <c r="E152" s="13" t="s">
        <v>175</v>
      </c>
      <c r="F152" s="11" t="s">
        <v>23</v>
      </c>
      <c r="G152" s="13"/>
      <c r="H152" s="14">
        <v>77.5</v>
      </c>
      <c r="I152" s="14">
        <f t="shared" si="6"/>
        <v>38.75</v>
      </c>
      <c r="J152" s="14">
        <v>88.1</v>
      </c>
      <c r="K152" s="14">
        <f t="shared" si="7"/>
        <v>44.05</v>
      </c>
      <c r="L152" s="14">
        <f t="shared" si="8"/>
        <v>82.8</v>
      </c>
      <c r="M152" s="13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</row>
    <row r="153" spans="1:108" ht="30" customHeight="1">
      <c r="A153" s="11" t="s">
        <v>187</v>
      </c>
      <c r="B153" s="11" t="s">
        <v>14</v>
      </c>
      <c r="C153" s="11">
        <v>19820307</v>
      </c>
      <c r="D153" s="12" t="s">
        <v>174</v>
      </c>
      <c r="E153" s="13" t="s">
        <v>175</v>
      </c>
      <c r="F153" s="11" t="s">
        <v>23</v>
      </c>
      <c r="G153" s="13"/>
      <c r="H153" s="14">
        <v>78</v>
      </c>
      <c r="I153" s="14">
        <f t="shared" si="6"/>
        <v>39</v>
      </c>
      <c r="J153" s="14">
        <v>87</v>
      </c>
      <c r="K153" s="14">
        <f t="shared" si="7"/>
        <v>43.5</v>
      </c>
      <c r="L153" s="14">
        <f t="shared" si="8"/>
        <v>82.5</v>
      </c>
      <c r="M153" s="13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</row>
    <row r="154" spans="1:108" ht="30" customHeight="1">
      <c r="A154" s="11" t="s">
        <v>188</v>
      </c>
      <c r="B154" s="11" t="s">
        <v>25</v>
      </c>
      <c r="C154" s="11">
        <v>19900501</v>
      </c>
      <c r="D154" s="12" t="s">
        <v>174</v>
      </c>
      <c r="E154" s="13" t="s">
        <v>175</v>
      </c>
      <c r="F154" s="11" t="s">
        <v>23</v>
      </c>
      <c r="G154" s="13"/>
      <c r="H154" s="14">
        <v>78.5</v>
      </c>
      <c r="I154" s="14">
        <f t="shared" si="6"/>
        <v>39.25</v>
      </c>
      <c r="J154" s="14">
        <v>85.3</v>
      </c>
      <c r="K154" s="14">
        <f t="shared" si="7"/>
        <v>42.65</v>
      </c>
      <c r="L154" s="14">
        <f t="shared" si="8"/>
        <v>81.9</v>
      </c>
      <c r="M154" s="1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</row>
    <row r="155" spans="1:111" ht="30" customHeight="1">
      <c r="A155" s="11" t="s">
        <v>189</v>
      </c>
      <c r="B155" s="11" t="s">
        <v>25</v>
      </c>
      <c r="C155" s="11">
        <v>19870423</v>
      </c>
      <c r="D155" s="12" t="s">
        <v>174</v>
      </c>
      <c r="E155" s="13" t="s">
        <v>175</v>
      </c>
      <c r="F155" s="11" t="s">
        <v>23</v>
      </c>
      <c r="G155" s="13"/>
      <c r="H155" s="14">
        <v>74</v>
      </c>
      <c r="I155" s="14">
        <f t="shared" si="6"/>
        <v>37</v>
      </c>
      <c r="J155" s="14">
        <v>88.6</v>
      </c>
      <c r="K155" s="14">
        <f t="shared" si="7"/>
        <v>44.3</v>
      </c>
      <c r="L155" s="14">
        <f t="shared" si="8"/>
        <v>81.3</v>
      </c>
      <c r="M155" s="13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24"/>
      <c r="DF155" s="24"/>
      <c r="DG155" s="24"/>
    </row>
    <row r="156" spans="1:111" ht="30" customHeight="1">
      <c r="A156" s="11" t="s">
        <v>190</v>
      </c>
      <c r="B156" s="11" t="s">
        <v>25</v>
      </c>
      <c r="C156" s="11">
        <v>19871021</v>
      </c>
      <c r="D156" s="12" t="s">
        <v>174</v>
      </c>
      <c r="E156" s="13" t="s">
        <v>175</v>
      </c>
      <c r="F156" s="11" t="s">
        <v>23</v>
      </c>
      <c r="G156" s="13"/>
      <c r="H156" s="14">
        <v>71</v>
      </c>
      <c r="I156" s="14">
        <f t="shared" si="6"/>
        <v>35.5</v>
      </c>
      <c r="J156" s="14">
        <v>89.4</v>
      </c>
      <c r="K156" s="14">
        <f t="shared" si="7"/>
        <v>44.7</v>
      </c>
      <c r="L156" s="14">
        <f t="shared" si="8"/>
        <v>80.2</v>
      </c>
      <c r="M156" s="13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24"/>
      <c r="DF156" s="24"/>
      <c r="DG156" s="24"/>
    </row>
    <row r="157" spans="1:111" ht="30" customHeight="1">
      <c r="A157" s="11" t="s">
        <v>191</v>
      </c>
      <c r="B157" s="11" t="s">
        <v>25</v>
      </c>
      <c r="C157" s="11">
        <v>19841012</v>
      </c>
      <c r="D157" s="12" t="s">
        <v>174</v>
      </c>
      <c r="E157" s="13" t="s">
        <v>175</v>
      </c>
      <c r="F157" s="11" t="s">
        <v>23</v>
      </c>
      <c r="G157" s="13"/>
      <c r="H157" s="14">
        <v>70.5</v>
      </c>
      <c r="I157" s="14">
        <f t="shared" si="6"/>
        <v>35.25</v>
      </c>
      <c r="J157" s="14">
        <v>88.4</v>
      </c>
      <c r="K157" s="14">
        <f t="shared" si="7"/>
        <v>44.2</v>
      </c>
      <c r="L157" s="14">
        <f t="shared" si="8"/>
        <v>79.45</v>
      </c>
      <c r="M157" s="13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24"/>
      <c r="DF157" s="24"/>
      <c r="DG157" s="24"/>
    </row>
    <row r="158" spans="1:195" ht="30" customHeight="1">
      <c r="A158" s="11" t="s">
        <v>192</v>
      </c>
      <c r="B158" s="11" t="s">
        <v>25</v>
      </c>
      <c r="C158" s="11">
        <v>19820705</v>
      </c>
      <c r="D158" s="12" t="s">
        <v>174</v>
      </c>
      <c r="E158" s="13" t="s">
        <v>175</v>
      </c>
      <c r="F158" s="11" t="s">
        <v>23</v>
      </c>
      <c r="G158" s="13"/>
      <c r="H158" s="14">
        <v>64.5</v>
      </c>
      <c r="I158" s="14">
        <f t="shared" si="6"/>
        <v>32.25</v>
      </c>
      <c r="J158" s="14">
        <v>84.2</v>
      </c>
      <c r="K158" s="14">
        <f t="shared" si="7"/>
        <v>42.1</v>
      </c>
      <c r="L158" s="14">
        <f t="shared" si="8"/>
        <v>74.35</v>
      </c>
      <c r="M158" s="13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</row>
    <row r="159" spans="1:108" ht="30" customHeight="1">
      <c r="A159" s="11" t="s">
        <v>193</v>
      </c>
      <c r="B159" s="11" t="s">
        <v>25</v>
      </c>
      <c r="C159" s="11">
        <v>19870904</v>
      </c>
      <c r="D159" s="12" t="s">
        <v>174</v>
      </c>
      <c r="E159" s="13" t="s">
        <v>175</v>
      </c>
      <c r="F159" s="11" t="s">
        <v>23</v>
      </c>
      <c r="G159" s="13"/>
      <c r="H159" s="14">
        <v>61.5</v>
      </c>
      <c r="I159" s="14">
        <f t="shared" si="6"/>
        <v>30.75</v>
      </c>
      <c r="J159" s="14">
        <v>86.2</v>
      </c>
      <c r="K159" s="14">
        <f t="shared" si="7"/>
        <v>43.1</v>
      </c>
      <c r="L159" s="14">
        <f t="shared" si="8"/>
        <v>73.85</v>
      </c>
      <c r="M159" s="13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</row>
    <row r="160" spans="1:108" ht="30" customHeight="1">
      <c r="A160" s="11" t="s">
        <v>194</v>
      </c>
      <c r="B160" s="11" t="s">
        <v>25</v>
      </c>
      <c r="C160" s="11">
        <v>19920207</v>
      </c>
      <c r="D160" s="12" t="s">
        <v>174</v>
      </c>
      <c r="E160" s="15" t="s">
        <v>175</v>
      </c>
      <c r="F160" s="11" t="s">
        <v>23</v>
      </c>
      <c r="G160" s="13"/>
      <c r="H160" s="14">
        <v>69.5</v>
      </c>
      <c r="I160" s="14">
        <f t="shared" si="6"/>
        <v>34.75</v>
      </c>
      <c r="J160" s="14"/>
      <c r="K160" s="14">
        <f t="shared" si="7"/>
        <v>0</v>
      </c>
      <c r="L160" s="14">
        <f t="shared" si="8"/>
        <v>34.75</v>
      </c>
      <c r="M160" s="20" t="s">
        <v>46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</row>
    <row r="161" spans="1:108" ht="30" customHeight="1">
      <c r="A161" s="11" t="s">
        <v>195</v>
      </c>
      <c r="B161" s="11" t="s">
        <v>25</v>
      </c>
      <c r="C161" s="11">
        <v>19850110</v>
      </c>
      <c r="D161" s="12" t="s">
        <v>174</v>
      </c>
      <c r="E161" s="13" t="s">
        <v>175</v>
      </c>
      <c r="F161" s="11" t="s">
        <v>23</v>
      </c>
      <c r="G161" s="13"/>
      <c r="H161" s="14">
        <v>66.5</v>
      </c>
      <c r="I161" s="14">
        <f t="shared" si="6"/>
        <v>33.25</v>
      </c>
      <c r="J161" s="14"/>
      <c r="K161" s="14">
        <f t="shared" si="7"/>
        <v>0</v>
      </c>
      <c r="L161" s="14">
        <f t="shared" si="8"/>
        <v>33.25</v>
      </c>
      <c r="M161" s="13" t="s">
        <v>46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</row>
    <row r="162" spans="1:108" ht="30" customHeight="1">
      <c r="A162" s="11" t="s">
        <v>196</v>
      </c>
      <c r="B162" s="11" t="s">
        <v>25</v>
      </c>
      <c r="C162" s="11">
        <v>19961013</v>
      </c>
      <c r="D162" s="12" t="s">
        <v>174</v>
      </c>
      <c r="E162" s="13" t="s">
        <v>175</v>
      </c>
      <c r="F162" s="11" t="s">
        <v>23</v>
      </c>
      <c r="G162" s="13"/>
      <c r="H162" s="14">
        <v>62.5</v>
      </c>
      <c r="I162" s="14">
        <f t="shared" si="6"/>
        <v>31.25</v>
      </c>
      <c r="J162" s="14"/>
      <c r="K162" s="14">
        <f t="shared" si="7"/>
        <v>0</v>
      </c>
      <c r="L162" s="14">
        <f t="shared" si="8"/>
        <v>31.25</v>
      </c>
      <c r="M162" s="13" t="s">
        <v>46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</row>
    <row r="163" spans="1:195" ht="30" customHeight="1">
      <c r="A163" s="11" t="s">
        <v>197</v>
      </c>
      <c r="B163" s="11" t="s">
        <v>25</v>
      </c>
      <c r="C163" s="11">
        <v>19940217</v>
      </c>
      <c r="D163" s="12" t="s">
        <v>198</v>
      </c>
      <c r="E163" s="13" t="s">
        <v>199</v>
      </c>
      <c r="F163" s="11" t="s">
        <v>17</v>
      </c>
      <c r="G163" s="13"/>
      <c r="H163" s="14">
        <v>68</v>
      </c>
      <c r="I163" s="14">
        <f t="shared" si="6"/>
        <v>34</v>
      </c>
      <c r="J163" s="14">
        <v>91.12</v>
      </c>
      <c r="K163" s="14">
        <f t="shared" si="7"/>
        <v>45.56</v>
      </c>
      <c r="L163" s="14">
        <f t="shared" si="8"/>
        <v>79.56</v>
      </c>
      <c r="M163" s="13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22"/>
      <c r="DE163" s="21"/>
      <c r="DF163" s="21"/>
      <c r="DG163" s="21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</row>
    <row r="164" spans="1:108" ht="30" customHeight="1">
      <c r="A164" s="11" t="s">
        <v>200</v>
      </c>
      <c r="B164" s="11" t="s">
        <v>25</v>
      </c>
      <c r="C164" s="11">
        <v>19860130</v>
      </c>
      <c r="D164" s="12" t="s">
        <v>198</v>
      </c>
      <c r="E164" s="13" t="s">
        <v>199</v>
      </c>
      <c r="F164" s="11" t="s">
        <v>17</v>
      </c>
      <c r="G164" s="13"/>
      <c r="H164" s="14">
        <v>57</v>
      </c>
      <c r="I164" s="14">
        <f t="shared" si="6"/>
        <v>28.5</v>
      </c>
      <c r="J164" s="14">
        <v>89.7</v>
      </c>
      <c r="K164" s="14">
        <f t="shared" si="7"/>
        <v>44.85</v>
      </c>
      <c r="L164" s="14">
        <f t="shared" si="8"/>
        <v>73.35</v>
      </c>
      <c r="M164" s="13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</row>
    <row r="165" spans="1:195" ht="30" customHeight="1">
      <c r="A165" s="11" t="s">
        <v>201</v>
      </c>
      <c r="B165" s="11" t="s">
        <v>25</v>
      </c>
      <c r="C165" s="11">
        <v>19800915</v>
      </c>
      <c r="D165" s="12" t="s">
        <v>198</v>
      </c>
      <c r="E165" s="15" t="s">
        <v>199</v>
      </c>
      <c r="F165" s="11" t="s">
        <v>17</v>
      </c>
      <c r="G165" s="13"/>
      <c r="H165" s="14">
        <v>55</v>
      </c>
      <c r="I165" s="14">
        <f t="shared" si="6"/>
        <v>27.5</v>
      </c>
      <c r="J165" s="14">
        <v>91</v>
      </c>
      <c r="K165" s="14">
        <f t="shared" si="7"/>
        <v>45.5</v>
      </c>
      <c r="L165" s="14">
        <f t="shared" si="8"/>
        <v>73</v>
      </c>
      <c r="M165" s="16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</row>
    <row r="166" spans="1:111" ht="30" customHeight="1">
      <c r="A166" s="11" t="s">
        <v>202</v>
      </c>
      <c r="B166" s="11" t="s">
        <v>25</v>
      </c>
      <c r="C166" s="11">
        <v>19950507</v>
      </c>
      <c r="D166" s="12" t="s">
        <v>198</v>
      </c>
      <c r="E166" s="13" t="s">
        <v>199</v>
      </c>
      <c r="F166" s="11" t="s">
        <v>17</v>
      </c>
      <c r="G166" s="13"/>
      <c r="H166" s="14">
        <v>56</v>
      </c>
      <c r="I166" s="14">
        <f t="shared" si="6"/>
        <v>28</v>
      </c>
      <c r="J166" s="14">
        <v>87.76</v>
      </c>
      <c r="K166" s="14">
        <f t="shared" si="7"/>
        <v>43.88</v>
      </c>
      <c r="L166" s="14">
        <f t="shared" si="8"/>
        <v>71.88</v>
      </c>
      <c r="M166" s="16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24"/>
      <c r="DF166" s="24"/>
      <c r="DG166" s="24"/>
    </row>
    <row r="167" spans="1:195" ht="30" customHeight="1">
      <c r="A167" s="11" t="s">
        <v>203</v>
      </c>
      <c r="B167" s="11" t="s">
        <v>25</v>
      </c>
      <c r="C167" s="11">
        <v>19900710</v>
      </c>
      <c r="D167" s="12" t="s">
        <v>198</v>
      </c>
      <c r="E167" s="13" t="s">
        <v>199</v>
      </c>
      <c r="F167" s="11" t="s">
        <v>17</v>
      </c>
      <c r="G167" s="13"/>
      <c r="H167" s="14">
        <v>54</v>
      </c>
      <c r="I167" s="14">
        <f t="shared" si="6"/>
        <v>27</v>
      </c>
      <c r="J167" s="14">
        <v>83.62</v>
      </c>
      <c r="K167" s="14">
        <f t="shared" si="7"/>
        <v>41.81</v>
      </c>
      <c r="L167" s="14">
        <f t="shared" si="8"/>
        <v>68.81</v>
      </c>
      <c r="M167" s="16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</row>
    <row r="168" spans="1:111" ht="30" customHeight="1">
      <c r="A168" s="11" t="s">
        <v>204</v>
      </c>
      <c r="B168" s="11" t="s">
        <v>25</v>
      </c>
      <c r="C168" s="11">
        <v>19900927</v>
      </c>
      <c r="D168" s="12" t="s">
        <v>198</v>
      </c>
      <c r="E168" s="15" t="s">
        <v>199</v>
      </c>
      <c r="F168" s="11" t="s">
        <v>17</v>
      </c>
      <c r="G168" s="13"/>
      <c r="H168" s="14">
        <v>51</v>
      </c>
      <c r="I168" s="14">
        <f t="shared" si="6"/>
        <v>25.5</v>
      </c>
      <c r="J168" s="14">
        <v>82.1</v>
      </c>
      <c r="K168" s="14">
        <f t="shared" si="7"/>
        <v>41.05</v>
      </c>
      <c r="L168" s="14">
        <f t="shared" si="8"/>
        <v>66.55</v>
      </c>
      <c r="M168" s="16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</row>
    <row r="169" spans="1:108" ht="30" customHeight="1">
      <c r="A169" s="11" t="s">
        <v>205</v>
      </c>
      <c r="B169" s="11" t="s">
        <v>25</v>
      </c>
      <c r="C169" s="11">
        <v>19821230</v>
      </c>
      <c r="D169" s="12" t="s">
        <v>198</v>
      </c>
      <c r="E169" s="15" t="s">
        <v>199</v>
      </c>
      <c r="F169" s="11" t="s">
        <v>17</v>
      </c>
      <c r="G169" s="13"/>
      <c r="H169" s="14">
        <v>45</v>
      </c>
      <c r="I169" s="14">
        <f t="shared" si="6"/>
        <v>22.5</v>
      </c>
      <c r="J169" s="14">
        <v>83.5</v>
      </c>
      <c r="K169" s="14">
        <f t="shared" si="7"/>
        <v>41.75</v>
      </c>
      <c r="L169" s="14">
        <f t="shared" si="8"/>
        <v>64.25</v>
      </c>
      <c r="M169" s="16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</row>
    <row r="170" spans="1:195" ht="30" customHeight="1">
      <c r="A170" s="11" t="s">
        <v>206</v>
      </c>
      <c r="B170" s="11" t="s">
        <v>25</v>
      </c>
      <c r="C170" s="11">
        <v>19840714</v>
      </c>
      <c r="D170" s="12" t="s">
        <v>198</v>
      </c>
      <c r="E170" s="13" t="s">
        <v>199</v>
      </c>
      <c r="F170" s="11" t="s">
        <v>17</v>
      </c>
      <c r="G170" s="13"/>
      <c r="H170" s="14">
        <v>48</v>
      </c>
      <c r="I170" s="14">
        <f t="shared" si="6"/>
        <v>24</v>
      </c>
      <c r="J170" s="14">
        <v>80.16</v>
      </c>
      <c r="K170" s="14">
        <f t="shared" si="7"/>
        <v>40.08</v>
      </c>
      <c r="L170" s="14">
        <f t="shared" si="8"/>
        <v>64.08</v>
      </c>
      <c r="M170" s="16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</row>
    <row r="171" spans="1:111" ht="30" customHeight="1">
      <c r="A171" s="11" t="s">
        <v>207</v>
      </c>
      <c r="B171" s="11" t="s">
        <v>25</v>
      </c>
      <c r="C171" s="11">
        <v>19920904</v>
      </c>
      <c r="D171" s="12" t="s">
        <v>198</v>
      </c>
      <c r="E171" s="15" t="s">
        <v>199</v>
      </c>
      <c r="F171" s="11" t="s">
        <v>17</v>
      </c>
      <c r="G171" s="13"/>
      <c r="H171" s="14">
        <v>42</v>
      </c>
      <c r="I171" s="14">
        <f t="shared" si="6"/>
        <v>21</v>
      </c>
      <c r="J171" s="14">
        <v>83.6</v>
      </c>
      <c r="K171" s="14">
        <f t="shared" si="7"/>
        <v>41.8</v>
      </c>
      <c r="L171" s="14">
        <f t="shared" si="8"/>
        <v>62.8</v>
      </c>
      <c r="M171" s="13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7"/>
      <c r="DF171" s="17"/>
      <c r="DG171" s="17"/>
    </row>
    <row r="172" spans="1:195" ht="30" customHeight="1">
      <c r="A172" s="11" t="s">
        <v>208</v>
      </c>
      <c r="B172" s="11" t="s">
        <v>25</v>
      </c>
      <c r="C172" s="11">
        <v>19930623</v>
      </c>
      <c r="D172" s="12" t="s">
        <v>198</v>
      </c>
      <c r="E172" s="13" t="s">
        <v>199</v>
      </c>
      <c r="F172" s="11" t="s">
        <v>17</v>
      </c>
      <c r="G172" s="13"/>
      <c r="H172" s="14">
        <v>41</v>
      </c>
      <c r="I172" s="14">
        <f t="shared" si="6"/>
        <v>20.5</v>
      </c>
      <c r="J172" s="14">
        <v>82.22</v>
      </c>
      <c r="K172" s="14">
        <f t="shared" si="7"/>
        <v>41.11</v>
      </c>
      <c r="L172" s="14">
        <f t="shared" si="8"/>
        <v>61.61</v>
      </c>
      <c r="M172" s="13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7"/>
      <c r="DF172" s="17"/>
      <c r="DG172" s="17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</row>
    <row r="173" spans="1:205" ht="30" customHeight="1">
      <c r="A173" s="11" t="s">
        <v>209</v>
      </c>
      <c r="B173" s="11" t="s">
        <v>25</v>
      </c>
      <c r="C173" s="11">
        <v>19920611</v>
      </c>
      <c r="D173" s="12" t="s">
        <v>198</v>
      </c>
      <c r="E173" s="13" t="s">
        <v>199</v>
      </c>
      <c r="F173" s="11" t="s">
        <v>17</v>
      </c>
      <c r="G173" s="13"/>
      <c r="H173" s="14">
        <v>49</v>
      </c>
      <c r="I173" s="14">
        <f t="shared" si="6"/>
        <v>24.5</v>
      </c>
      <c r="J173" s="14"/>
      <c r="K173" s="14">
        <f t="shared" si="7"/>
        <v>0</v>
      </c>
      <c r="L173" s="14">
        <f t="shared" si="8"/>
        <v>24.5</v>
      </c>
      <c r="M173" s="13" t="s">
        <v>46</v>
      </c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</row>
    <row r="174" spans="1:111" ht="30" customHeight="1">
      <c r="A174" s="11" t="s">
        <v>210</v>
      </c>
      <c r="B174" s="11" t="s">
        <v>25</v>
      </c>
      <c r="C174" s="11">
        <v>19951227</v>
      </c>
      <c r="D174" s="12" t="s">
        <v>198</v>
      </c>
      <c r="E174" s="13" t="s">
        <v>199</v>
      </c>
      <c r="F174" s="11" t="s">
        <v>17</v>
      </c>
      <c r="G174" s="13"/>
      <c r="H174" s="14">
        <v>46</v>
      </c>
      <c r="I174" s="14">
        <f t="shared" si="6"/>
        <v>23</v>
      </c>
      <c r="J174" s="14"/>
      <c r="K174" s="14">
        <f t="shared" si="7"/>
        <v>0</v>
      </c>
      <c r="L174" s="14">
        <f t="shared" si="8"/>
        <v>23</v>
      </c>
      <c r="M174" s="13" t="s">
        <v>46</v>
      </c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18"/>
      <c r="DF174" s="18"/>
      <c r="DG174" s="18"/>
    </row>
    <row r="175" spans="1:111" ht="30" customHeight="1">
      <c r="A175" s="11" t="s">
        <v>211</v>
      </c>
      <c r="B175" s="11" t="s">
        <v>25</v>
      </c>
      <c r="C175" s="11">
        <v>19960802</v>
      </c>
      <c r="D175" s="12" t="s">
        <v>212</v>
      </c>
      <c r="E175" s="13" t="s">
        <v>213</v>
      </c>
      <c r="F175" s="11" t="s">
        <v>23</v>
      </c>
      <c r="G175" s="13"/>
      <c r="H175" s="14">
        <v>49.5</v>
      </c>
      <c r="I175" s="14">
        <f t="shared" si="6"/>
        <v>24.75</v>
      </c>
      <c r="J175" s="14">
        <v>91.6</v>
      </c>
      <c r="K175" s="14">
        <f t="shared" si="7"/>
        <v>45.8</v>
      </c>
      <c r="L175" s="14">
        <f t="shared" si="8"/>
        <v>70.55</v>
      </c>
      <c r="M175" s="16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</row>
    <row r="176" spans="1:108" ht="30" customHeight="1">
      <c r="A176" s="11" t="s">
        <v>214</v>
      </c>
      <c r="B176" s="11" t="s">
        <v>25</v>
      </c>
      <c r="C176" s="11">
        <v>19921202</v>
      </c>
      <c r="D176" s="12" t="s">
        <v>212</v>
      </c>
      <c r="E176" s="13" t="s">
        <v>213</v>
      </c>
      <c r="F176" s="11" t="s">
        <v>23</v>
      </c>
      <c r="G176" s="13"/>
      <c r="H176" s="14">
        <v>60</v>
      </c>
      <c r="I176" s="14">
        <f t="shared" si="6"/>
        <v>30</v>
      </c>
      <c r="J176" s="14">
        <v>79.5</v>
      </c>
      <c r="K176" s="14">
        <f t="shared" si="7"/>
        <v>39.75</v>
      </c>
      <c r="L176" s="14">
        <f t="shared" si="8"/>
        <v>69.75</v>
      </c>
      <c r="M176" s="13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</row>
    <row r="177" spans="1:111" ht="30" customHeight="1">
      <c r="A177" s="11" t="s">
        <v>215</v>
      </c>
      <c r="B177" s="11" t="s">
        <v>25</v>
      </c>
      <c r="C177" s="11">
        <v>19881105</v>
      </c>
      <c r="D177" s="12" t="s">
        <v>216</v>
      </c>
      <c r="E177" s="13" t="s">
        <v>217</v>
      </c>
      <c r="F177" s="11" t="s">
        <v>23</v>
      </c>
      <c r="G177" s="13"/>
      <c r="H177" s="14">
        <v>66</v>
      </c>
      <c r="I177" s="14">
        <f t="shared" si="6"/>
        <v>33</v>
      </c>
      <c r="J177" s="14">
        <v>87</v>
      </c>
      <c r="K177" s="14">
        <f t="shared" si="7"/>
        <v>43.5</v>
      </c>
      <c r="L177" s="14">
        <f t="shared" si="8"/>
        <v>76.5</v>
      </c>
      <c r="M177" s="16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</row>
    <row r="178" spans="1:205" ht="30" customHeight="1">
      <c r="A178" s="11" t="s">
        <v>218</v>
      </c>
      <c r="B178" s="11" t="s">
        <v>25</v>
      </c>
      <c r="C178" s="11">
        <v>19870601</v>
      </c>
      <c r="D178" s="12" t="s">
        <v>216</v>
      </c>
      <c r="E178" s="13" t="s">
        <v>217</v>
      </c>
      <c r="F178" s="11" t="s">
        <v>23</v>
      </c>
      <c r="G178" s="13"/>
      <c r="H178" s="14">
        <v>58</v>
      </c>
      <c r="I178" s="14">
        <f t="shared" si="6"/>
        <v>29</v>
      </c>
      <c r="J178" s="14">
        <v>76.9</v>
      </c>
      <c r="K178" s="14">
        <f t="shared" si="7"/>
        <v>38.45</v>
      </c>
      <c r="L178" s="14">
        <f t="shared" si="8"/>
        <v>67.45</v>
      </c>
      <c r="M178" s="16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</row>
    <row r="179" spans="1:108" ht="30" customHeight="1">
      <c r="A179" s="11" t="s">
        <v>219</v>
      </c>
      <c r="B179" s="11" t="s">
        <v>25</v>
      </c>
      <c r="C179" s="11">
        <v>19951221</v>
      </c>
      <c r="D179" s="12" t="s">
        <v>216</v>
      </c>
      <c r="E179" s="13" t="s">
        <v>217</v>
      </c>
      <c r="F179" s="11" t="s">
        <v>23</v>
      </c>
      <c r="G179" s="13"/>
      <c r="H179" s="14">
        <v>51</v>
      </c>
      <c r="I179" s="14">
        <f t="shared" si="6"/>
        <v>25.5</v>
      </c>
      <c r="J179" s="14">
        <v>82.4</v>
      </c>
      <c r="K179" s="14">
        <f t="shared" si="7"/>
        <v>41.2</v>
      </c>
      <c r="L179" s="14">
        <f t="shared" si="8"/>
        <v>66.7</v>
      </c>
      <c r="M179" s="13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</row>
    <row r="180" spans="1:108" ht="30" customHeight="1">
      <c r="A180" s="11" t="s">
        <v>220</v>
      </c>
      <c r="B180" s="11" t="s">
        <v>25</v>
      </c>
      <c r="C180" s="11">
        <v>19920414</v>
      </c>
      <c r="D180" s="12" t="s">
        <v>216</v>
      </c>
      <c r="E180" s="13" t="s">
        <v>217</v>
      </c>
      <c r="F180" s="11" t="s">
        <v>23</v>
      </c>
      <c r="G180" s="13"/>
      <c r="H180" s="14">
        <v>48</v>
      </c>
      <c r="I180" s="14">
        <f t="shared" si="6"/>
        <v>24</v>
      </c>
      <c r="J180" s="14">
        <v>77.6</v>
      </c>
      <c r="K180" s="14">
        <f t="shared" si="7"/>
        <v>38.8</v>
      </c>
      <c r="L180" s="14">
        <f t="shared" si="8"/>
        <v>62.8</v>
      </c>
      <c r="M180" s="16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</row>
    <row r="181" spans="1:108" ht="30" customHeight="1">
      <c r="A181" s="11" t="s">
        <v>221</v>
      </c>
      <c r="B181" s="11" t="s">
        <v>25</v>
      </c>
      <c r="C181" s="11">
        <v>19910107</v>
      </c>
      <c r="D181" s="12" t="s">
        <v>216</v>
      </c>
      <c r="E181" s="13" t="s">
        <v>217</v>
      </c>
      <c r="F181" s="11" t="s">
        <v>23</v>
      </c>
      <c r="G181" s="13"/>
      <c r="H181" s="14">
        <v>37.1</v>
      </c>
      <c r="I181" s="14">
        <f t="shared" si="6"/>
        <v>18.55</v>
      </c>
      <c r="J181" s="14">
        <v>86</v>
      </c>
      <c r="K181" s="14">
        <f t="shared" si="7"/>
        <v>43</v>
      </c>
      <c r="L181" s="14">
        <f t="shared" si="8"/>
        <v>61.55</v>
      </c>
      <c r="M181" s="13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</row>
    <row r="182" spans="1:108" ht="30" customHeight="1">
      <c r="A182" s="11" t="s">
        <v>222</v>
      </c>
      <c r="B182" s="11" t="s">
        <v>25</v>
      </c>
      <c r="C182" s="11">
        <v>19870228</v>
      </c>
      <c r="D182" s="12" t="s">
        <v>216</v>
      </c>
      <c r="E182" s="13" t="s">
        <v>217</v>
      </c>
      <c r="F182" s="11" t="s">
        <v>23</v>
      </c>
      <c r="G182" s="13"/>
      <c r="H182" s="14">
        <v>52</v>
      </c>
      <c r="I182" s="14">
        <f t="shared" si="6"/>
        <v>26</v>
      </c>
      <c r="J182" s="14"/>
      <c r="K182" s="14">
        <f t="shared" si="7"/>
        <v>0</v>
      </c>
      <c r="L182" s="14">
        <f t="shared" si="8"/>
        <v>26</v>
      </c>
      <c r="M182" s="13" t="s">
        <v>46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</row>
    <row r="183" spans="1:205" ht="30" customHeight="1">
      <c r="A183" s="11" t="s">
        <v>223</v>
      </c>
      <c r="B183" s="11" t="s">
        <v>25</v>
      </c>
      <c r="C183" s="11">
        <v>19930222</v>
      </c>
      <c r="D183" s="12" t="s">
        <v>224</v>
      </c>
      <c r="E183" s="13" t="s">
        <v>225</v>
      </c>
      <c r="F183" s="11" t="s">
        <v>23</v>
      </c>
      <c r="G183" s="13"/>
      <c r="H183" s="14">
        <v>62.5</v>
      </c>
      <c r="I183" s="14">
        <f t="shared" si="6"/>
        <v>31.25</v>
      </c>
      <c r="J183" s="14">
        <v>88.6</v>
      </c>
      <c r="K183" s="14">
        <f t="shared" si="7"/>
        <v>44.3</v>
      </c>
      <c r="L183" s="14">
        <f t="shared" si="8"/>
        <v>75.55</v>
      </c>
      <c r="M183" s="13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</row>
    <row r="184" spans="1:111" ht="30" customHeight="1">
      <c r="A184" s="11" t="s">
        <v>226</v>
      </c>
      <c r="B184" s="11" t="s">
        <v>25</v>
      </c>
      <c r="C184" s="11">
        <v>19820320</v>
      </c>
      <c r="D184" s="12" t="s">
        <v>224</v>
      </c>
      <c r="E184" s="13" t="s">
        <v>225</v>
      </c>
      <c r="F184" s="11" t="s">
        <v>23</v>
      </c>
      <c r="G184" s="13"/>
      <c r="H184" s="14">
        <v>57</v>
      </c>
      <c r="I184" s="14">
        <f t="shared" si="6"/>
        <v>28.5</v>
      </c>
      <c r="J184" s="14">
        <v>84.1</v>
      </c>
      <c r="K184" s="14">
        <f t="shared" si="7"/>
        <v>42.05</v>
      </c>
      <c r="L184" s="14">
        <f t="shared" si="8"/>
        <v>70.55</v>
      </c>
      <c r="M184" s="13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24"/>
      <c r="DF184" s="24"/>
      <c r="DG184" s="24"/>
    </row>
    <row r="185" spans="1:108" ht="30" customHeight="1">
      <c r="A185" s="11" t="s">
        <v>227</v>
      </c>
      <c r="B185" s="11" t="s">
        <v>25</v>
      </c>
      <c r="C185" s="11">
        <v>19810716</v>
      </c>
      <c r="D185" s="12" t="s">
        <v>224</v>
      </c>
      <c r="E185" s="13" t="s">
        <v>225</v>
      </c>
      <c r="F185" s="11" t="s">
        <v>23</v>
      </c>
      <c r="G185" s="13"/>
      <c r="H185" s="14">
        <v>54</v>
      </c>
      <c r="I185" s="14">
        <f t="shared" si="6"/>
        <v>27</v>
      </c>
      <c r="J185" s="14">
        <v>84.8</v>
      </c>
      <c r="K185" s="14">
        <f t="shared" si="7"/>
        <v>42.4</v>
      </c>
      <c r="L185" s="14">
        <f t="shared" si="8"/>
        <v>69.4</v>
      </c>
      <c r="M185" s="13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</row>
    <row r="186" spans="1:111" ht="30" customHeight="1">
      <c r="A186" s="11" t="s">
        <v>228</v>
      </c>
      <c r="B186" s="11" t="s">
        <v>25</v>
      </c>
      <c r="C186" s="11">
        <v>19940409</v>
      </c>
      <c r="D186" s="12" t="s">
        <v>224</v>
      </c>
      <c r="E186" s="13" t="s">
        <v>225</v>
      </c>
      <c r="F186" s="11" t="s">
        <v>23</v>
      </c>
      <c r="G186" s="13"/>
      <c r="H186" s="14">
        <v>49</v>
      </c>
      <c r="I186" s="14">
        <f t="shared" si="6"/>
        <v>24.5</v>
      </c>
      <c r="J186" s="14">
        <v>85.3</v>
      </c>
      <c r="K186" s="14">
        <f t="shared" si="7"/>
        <v>42.65</v>
      </c>
      <c r="L186" s="14">
        <f t="shared" si="8"/>
        <v>67.15</v>
      </c>
      <c r="M186" s="13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24"/>
      <c r="DF186" s="24"/>
      <c r="DG186" s="24"/>
    </row>
    <row r="187" spans="1:111" ht="30" customHeight="1">
      <c r="A187" s="11" t="s">
        <v>229</v>
      </c>
      <c r="B187" s="11" t="s">
        <v>25</v>
      </c>
      <c r="C187" s="11">
        <v>19881208</v>
      </c>
      <c r="D187" s="12" t="s">
        <v>224</v>
      </c>
      <c r="E187" s="13" t="s">
        <v>225</v>
      </c>
      <c r="F187" s="11" t="s">
        <v>23</v>
      </c>
      <c r="G187" s="13"/>
      <c r="H187" s="14">
        <v>38</v>
      </c>
      <c r="I187" s="14">
        <f t="shared" si="6"/>
        <v>19</v>
      </c>
      <c r="J187" s="14">
        <v>88</v>
      </c>
      <c r="K187" s="14">
        <f t="shared" si="7"/>
        <v>44</v>
      </c>
      <c r="L187" s="14">
        <f t="shared" si="8"/>
        <v>63</v>
      </c>
      <c r="M187" s="13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24"/>
      <c r="DF187" s="24"/>
      <c r="DG187" s="24"/>
    </row>
    <row r="188" spans="1:108" ht="30" customHeight="1">
      <c r="A188" s="11" t="s">
        <v>230</v>
      </c>
      <c r="B188" s="11" t="s">
        <v>25</v>
      </c>
      <c r="C188" s="11">
        <v>19941112</v>
      </c>
      <c r="D188" s="12" t="s">
        <v>224</v>
      </c>
      <c r="E188" s="13" t="s">
        <v>225</v>
      </c>
      <c r="F188" s="11" t="s">
        <v>23</v>
      </c>
      <c r="G188" s="13"/>
      <c r="H188" s="14">
        <v>37</v>
      </c>
      <c r="I188" s="14">
        <f t="shared" si="6"/>
        <v>18.5</v>
      </c>
      <c r="J188" s="14">
        <v>86.8</v>
      </c>
      <c r="K188" s="14">
        <f t="shared" si="7"/>
        <v>43.4</v>
      </c>
      <c r="L188" s="14">
        <f t="shared" si="8"/>
        <v>61.9</v>
      </c>
      <c r="M188" s="13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</row>
    <row r="189" spans="1:108" ht="30" customHeight="1">
      <c r="A189" s="11" t="s">
        <v>231</v>
      </c>
      <c r="B189" s="11" t="s">
        <v>25</v>
      </c>
      <c r="C189" s="11">
        <v>19930320</v>
      </c>
      <c r="D189" s="12" t="s">
        <v>224</v>
      </c>
      <c r="E189" s="13" t="s">
        <v>225</v>
      </c>
      <c r="F189" s="11" t="s">
        <v>23</v>
      </c>
      <c r="G189" s="13"/>
      <c r="H189" s="14">
        <v>38</v>
      </c>
      <c r="I189" s="14">
        <f t="shared" si="6"/>
        <v>19</v>
      </c>
      <c r="J189" s="14">
        <v>85.2</v>
      </c>
      <c r="K189" s="14">
        <f t="shared" si="7"/>
        <v>42.6</v>
      </c>
      <c r="L189" s="14">
        <f t="shared" si="8"/>
        <v>61.6</v>
      </c>
      <c r="M189" s="13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</row>
    <row r="190" spans="1:108" ht="30" customHeight="1">
      <c r="A190" s="11" t="s">
        <v>232</v>
      </c>
      <c r="B190" s="11" t="s">
        <v>25</v>
      </c>
      <c r="C190" s="11">
        <v>19920427</v>
      </c>
      <c r="D190" s="12" t="s">
        <v>224</v>
      </c>
      <c r="E190" s="13" t="s">
        <v>225</v>
      </c>
      <c r="F190" s="11" t="s">
        <v>23</v>
      </c>
      <c r="G190" s="13"/>
      <c r="H190" s="14">
        <v>38</v>
      </c>
      <c r="I190" s="14">
        <f t="shared" si="6"/>
        <v>19</v>
      </c>
      <c r="J190" s="14">
        <v>85.1</v>
      </c>
      <c r="K190" s="14">
        <f t="shared" si="7"/>
        <v>42.55</v>
      </c>
      <c r="L190" s="14">
        <f t="shared" si="8"/>
        <v>61.55</v>
      </c>
      <c r="M190" s="13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</row>
    <row r="191" spans="1:108" ht="30" customHeight="1">
      <c r="A191" s="11" t="s">
        <v>233</v>
      </c>
      <c r="B191" s="11" t="s">
        <v>25</v>
      </c>
      <c r="C191" s="11">
        <v>19921002</v>
      </c>
      <c r="D191" s="12" t="s">
        <v>224</v>
      </c>
      <c r="E191" s="13" t="s">
        <v>225</v>
      </c>
      <c r="F191" s="11" t="s">
        <v>23</v>
      </c>
      <c r="G191" s="13"/>
      <c r="H191" s="14">
        <v>37.2</v>
      </c>
      <c r="I191" s="14">
        <f t="shared" si="6"/>
        <v>18.6</v>
      </c>
      <c r="J191" s="14">
        <v>84.6</v>
      </c>
      <c r="K191" s="14">
        <f t="shared" si="7"/>
        <v>42.3</v>
      </c>
      <c r="L191" s="14">
        <f t="shared" si="8"/>
        <v>60.9</v>
      </c>
      <c r="M191" s="13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</row>
    <row r="192" spans="1:111" ht="30" customHeight="1">
      <c r="A192" s="11" t="s">
        <v>234</v>
      </c>
      <c r="B192" s="11" t="s">
        <v>25</v>
      </c>
      <c r="C192" s="11">
        <v>19910922</v>
      </c>
      <c r="D192" s="12" t="s">
        <v>224</v>
      </c>
      <c r="E192" s="13" t="s">
        <v>225</v>
      </c>
      <c r="F192" s="11" t="s">
        <v>23</v>
      </c>
      <c r="G192" s="13"/>
      <c r="H192" s="14">
        <v>29.5</v>
      </c>
      <c r="I192" s="14">
        <f t="shared" si="6"/>
        <v>14.75</v>
      </c>
      <c r="J192" s="14"/>
      <c r="K192" s="14">
        <f t="shared" si="7"/>
        <v>0</v>
      </c>
      <c r="L192" s="14">
        <f t="shared" si="8"/>
        <v>14.75</v>
      </c>
      <c r="M192" s="13" t="s">
        <v>46</v>
      </c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7"/>
      <c r="DF192" s="17"/>
      <c r="DG192" s="17"/>
    </row>
    <row r="193" spans="1:195" ht="30" customHeight="1">
      <c r="A193" s="11" t="s">
        <v>235</v>
      </c>
      <c r="B193" s="11" t="s">
        <v>25</v>
      </c>
      <c r="C193" s="11">
        <v>19860126</v>
      </c>
      <c r="D193" s="12" t="s">
        <v>236</v>
      </c>
      <c r="E193" s="13" t="s">
        <v>237</v>
      </c>
      <c r="F193" s="11" t="s">
        <v>17</v>
      </c>
      <c r="G193" s="13"/>
      <c r="H193" s="14">
        <v>88</v>
      </c>
      <c r="I193" s="14">
        <f t="shared" si="6"/>
        <v>44</v>
      </c>
      <c r="J193" s="14">
        <v>90.3</v>
      </c>
      <c r="K193" s="14">
        <f t="shared" si="7"/>
        <v>45.15</v>
      </c>
      <c r="L193" s="14">
        <f t="shared" si="8"/>
        <v>89.15</v>
      </c>
      <c r="M193" s="16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</row>
    <row r="194" spans="1:195" ht="30" customHeight="1">
      <c r="A194" s="11" t="s">
        <v>238</v>
      </c>
      <c r="B194" s="11" t="s">
        <v>25</v>
      </c>
      <c r="C194" s="11">
        <v>19900803</v>
      </c>
      <c r="D194" s="12" t="s">
        <v>236</v>
      </c>
      <c r="E194" s="13" t="s">
        <v>237</v>
      </c>
      <c r="F194" s="11" t="s">
        <v>17</v>
      </c>
      <c r="G194" s="13"/>
      <c r="H194" s="14">
        <v>78.5</v>
      </c>
      <c r="I194" s="14">
        <f t="shared" si="6"/>
        <v>39.25</v>
      </c>
      <c r="J194" s="14">
        <v>86.8</v>
      </c>
      <c r="K194" s="14">
        <f t="shared" si="7"/>
        <v>43.4</v>
      </c>
      <c r="L194" s="14">
        <f t="shared" si="8"/>
        <v>82.65</v>
      </c>
      <c r="M194" s="16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</row>
    <row r="195" spans="1:195" ht="30" customHeight="1">
      <c r="A195" s="11" t="s">
        <v>239</v>
      </c>
      <c r="B195" s="11" t="s">
        <v>25</v>
      </c>
      <c r="C195" s="11">
        <v>19891023</v>
      </c>
      <c r="D195" s="12" t="s">
        <v>236</v>
      </c>
      <c r="E195" s="13" t="s">
        <v>237</v>
      </c>
      <c r="F195" s="11" t="s">
        <v>17</v>
      </c>
      <c r="G195" s="13"/>
      <c r="H195" s="14">
        <v>70</v>
      </c>
      <c r="I195" s="14">
        <f t="shared" si="6"/>
        <v>35</v>
      </c>
      <c r="J195" s="14">
        <v>91.6</v>
      </c>
      <c r="K195" s="14">
        <f t="shared" si="7"/>
        <v>45.8</v>
      </c>
      <c r="L195" s="14">
        <f t="shared" si="8"/>
        <v>80.8</v>
      </c>
      <c r="M195" s="13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</row>
    <row r="196" spans="1:205" ht="30" customHeight="1">
      <c r="A196" s="11" t="s">
        <v>240</v>
      </c>
      <c r="B196" s="11" t="s">
        <v>25</v>
      </c>
      <c r="C196" s="11">
        <v>19940119</v>
      </c>
      <c r="D196" s="12" t="s">
        <v>236</v>
      </c>
      <c r="E196" s="13" t="s">
        <v>237</v>
      </c>
      <c r="F196" s="11" t="s">
        <v>17</v>
      </c>
      <c r="G196" s="13"/>
      <c r="H196" s="14">
        <v>46</v>
      </c>
      <c r="I196" s="14">
        <f aca="true" t="shared" si="9" ref="I196:I226">+H196*0.5+G196</f>
        <v>23</v>
      </c>
      <c r="J196" s="14">
        <v>84</v>
      </c>
      <c r="K196" s="14">
        <f aca="true" t="shared" si="10" ref="K196:K226">+J196*0.5</f>
        <v>42</v>
      </c>
      <c r="L196" s="14">
        <f aca="true" t="shared" si="11" ref="L196:L226">I196+K196</f>
        <v>65</v>
      </c>
      <c r="M196" s="1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</row>
    <row r="197" spans="1:108" ht="30" customHeight="1">
      <c r="A197" s="11" t="s">
        <v>241</v>
      </c>
      <c r="B197" s="11" t="s">
        <v>25</v>
      </c>
      <c r="C197" s="11">
        <v>19931227</v>
      </c>
      <c r="D197" s="12" t="s">
        <v>236</v>
      </c>
      <c r="E197" s="13" t="s">
        <v>242</v>
      </c>
      <c r="F197" s="11" t="s">
        <v>23</v>
      </c>
      <c r="G197" s="13"/>
      <c r="H197" s="14">
        <v>90.5</v>
      </c>
      <c r="I197" s="14">
        <f t="shared" si="9"/>
        <v>45.25</v>
      </c>
      <c r="J197" s="14">
        <v>88.6</v>
      </c>
      <c r="K197" s="14">
        <f t="shared" si="10"/>
        <v>44.3</v>
      </c>
      <c r="L197" s="14">
        <f t="shared" si="11"/>
        <v>89.55</v>
      </c>
      <c r="M197" s="16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</row>
    <row r="198" spans="1:205" ht="30" customHeight="1">
      <c r="A198" s="11" t="s">
        <v>243</v>
      </c>
      <c r="B198" s="11" t="s">
        <v>25</v>
      </c>
      <c r="C198" s="11">
        <v>19780713</v>
      </c>
      <c r="D198" s="12" t="s">
        <v>236</v>
      </c>
      <c r="E198" s="13" t="s">
        <v>242</v>
      </c>
      <c r="F198" s="11" t="s">
        <v>23</v>
      </c>
      <c r="G198" s="13"/>
      <c r="H198" s="14">
        <v>84</v>
      </c>
      <c r="I198" s="14">
        <f t="shared" si="9"/>
        <v>42</v>
      </c>
      <c r="J198" s="14">
        <v>91.2</v>
      </c>
      <c r="K198" s="14">
        <f t="shared" si="10"/>
        <v>45.6</v>
      </c>
      <c r="L198" s="14">
        <f t="shared" si="11"/>
        <v>87.6</v>
      </c>
      <c r="M198" s="16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</row>
    <row r="199" spans="1:111" ht="30" customHeight="1">
      <c r="A199" s="11" t="s">
        <v>244</v>
      </c>
      <c r="B199" s="11" t="s">
        <v>25</v>
      </c>
      <c r="C199" s="11">
        <v>19960218</v>
      </c>
      <c r="D199" s="12" t="s">
        <v>236</v>
      </c>
      <c r="E199" s="13" t="s">
        <v>242</v>
      </c>
      <c r="F199" s="11" t="s">
        <v>23</v>
      </c>
      <c r="G199" s="13"/>
      <c r="H199" s="14">
        <v>84.5</v>
      </c>
      <c r="I199" s="14">
        <f t="shared" si="9"/>
        <v>42.25</v>
      </c>
      <c r="J199" s="14">
        <v>90.4</v>
      </c>
      <c r="K199" s="14">
        <f t="shared" si="10"/>
        <v>45.2</v>
      </c>
      <c r="L199" s="14">
        <f t="shared" si="11"/>
        <v>87.45</v>
      </c>
      <c r="M199" s="16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</row>
    <row r="200" spans="1:111" ht="30" customHeight="1">
      <c r="A200" s="11" t="s">
        <v>245</v>
      </c>
      <c r="B200" s="11" t="s">
        <v>25</v>
      </c>
      <c r="C200" s="11">
        <v>19920225</v>
      </c>
      <c r="D200" s="12" t="s">
        <v>236</v>
      </c>
      <c r="E200" s="13" t="s">
        <v>242</v>
      </c>
      <c r="F200" s="11" t="s">
        <v>23</v>
      </c>
      <c r="G200" s="13"/>
      <c r="H200" s="14">
        <v>85</v>
      </c>
      <c r="I200" s="14">
        <f t="shared" si="9"/>
        <v>42.5</v>
      </c>
      <c r="J200" s="14">
        <v>89.6</v>
      </c>
      <c r="K200" s="14">
        <f t="shared" si="10"/>
        <v>44.8</v>
      </c>
      <c r="L200" s="14">
        <f t="shared" si="11"/>
        <v>87.3</v>
      </c>
      <c r="M200" s="13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7"/>
      <c r="DF200" s="17"/>
      <c r="DG200" s="17"/>
    </row>
    <row r="201" spans="1:111" ht="30" customHeight="1">
      <c r="A201" s="11" t="s">
        <v>246</v>
      </c>
      <c r="B201" s="11" t="s">
        <v>25</v>
      </c>
      <c r="C201" s="11">
        <v>19960221</v>
      </c>
      <c r="D201" s="12" t="s">
        <v>236</v>
      </c>
      <c r="E201" s="13" t="s">
        <v>242</v>
      </c>
      <c r="F201" s="11" t="s">
        <v>23</v>
      </c>
      <c r="G201" s="13"/>
      <c r="H201" s="14">
        <v>75</v>
      </c>
      <c r="I201" s="14">
        <f t="shared" si="9"/>
        <v>37.5</v>
      </c>
      <c r="J201" s="14">
        <v>89.6</v>
      </c>
      <c r="K201" s="14">
        <f t="shared" si="10"/>
        <v>44.8</v>
      </c>
      <c r="L201" s="14">
        <f t="shared" si="11"/>
        <v>82.3</v>
      </c>
      <c r="M201" s="13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24"/>
      <c r="DF201" s="24"/>
      <c r="DG201" s="24"/>
    </row>
    <row r="202" spans="1:195" ht="30" customHeight="1">
      <c r="A202" s="11" t="s">
        <v>247</v>
      </c>
      <c r="B202" s="11" t="s">
        <v>25</v>
      </c>
      <c r="C202" s="11">
        <v>19940916</v>
      </c>
      <c r="D202" s="12" t="s">
        <v>236</v>
      </c>
      <c r="E202" s="13" t="s">
        <v>242</v>
      </c>
      <c r="F202" s="11" t="s">
        <v>23</v>
      </c>
      <c r="G202" s="13"/>
      <c r="H202" s="14">
        <v>77</v>
      </c>
      <c r="I202" s="14">
        <f t="shared" si="9"/>
        <v>38.5</v>
      </c>
      <c r="J202" s="14">
        <v>85.3</v>
      </c>
      <c r="K202" s="14">
        <f t="shared" si="10"/>
        <v>42.65</v>
      </c>
      <c r="L202" s="14">
        <f t="shared" si="11"/>
        <v>81.15</v>
      </c>
      <c r="M202" s="13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7"/>
      <c r="DF202" s="17"/>
      <c r="DG202" s="17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</row>
    <row r="203" spans="1:111" ht="30" customHeight="1">
      <c r="A203" s="11" t="s">
        <v>248</v>
      </c>
      <c r="B203" s="11" t="s">
        <v>25</v>
      </c>
      <c r="C203" s="11">
        <v>19900226</v>
      </c>
      <c r="D203" s="12" t="s">
        <v>236</v>
      </c>
      <c r="E203" s="13" t="s">
        <v>242</v>
      </c>
      <c r="F203" s="11" t="s">
        <v>23</v>
      </c>
      <c r="G203" s="13"/>
      <c r="H203" s="14">
        <v>74</v>
      </c>
      <c r="I203" s="14">
        <f t="shared" si="9"/>
        <v>37</v>
      </c>
      <c r="J203" s="14">
        <v>85.6</v>
      </c>
      <c r="K203" s="14">
        <f t="shared" si="10"/>
        <v>42.8</v>
      </c>
      <c r="L203" s="14">
        <f t="shared" si="11"/>
        <v>79.8</v>
      </c>
      <c r="M203" s="13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24"/>
      <c r="DF203" s="24"/>
      <c r="DG203" s="24"/>
    </row>
    <row r="204" spans="1:108" ht="30" customHeight="1">
      <c r="A204" s="11" t="s">
        <v>249</v>
      </c>
      <c r="B204" s="11" t="s">
        <v>25</v>
      </c>
      <c r="C204" s="11">
        <v>19810522</v>
      </c>
      <c r="D204" s="12" t="s">
        <v>236</v>
      </c>
      <c r="E204" s="15" t="s">
        <v>242</v>
      </c>
      <c r="F204" s="11" t="s">
        <v>23</v>
      </c>
      <c r="G204" s="13"/>
      <c r="H204" s="14">
        <v>72</v>
      </c>
      <c r="I204" s="14">
        <f t="shared" si="9"/>
        <v>36</v>
      </c>
      <c r="J204" s="14">
        <v>86.3</v>
      </c>
      <c r="K204" s="14">
        <f t="shared" si="10"/>
        <v>43.15</v>
      </c>
      <c r="L204" s="14">
        <f t="shared" si="11"/>
        <v>79.15</v>
      </c>
      <c r="M204" s="16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</row>
    <row r="205" spans="1:108" ht="30" customHeight="1">
      <c r="A205" s="11" t="s">
        <v>250</v>
      </c>
      <c r="B205" s="11" t="s">
        <v>14</v>
      </c>
      <c r="C205" s="11">
        <v>19890816</v>
      </c>
      <c r="D205" s="12" t="s">
        <v>236</v>
      </c>
      <c r="E205" s="13" t="s">
        <v>242</v>
      </c>
      <c r="F205" s="11" t="s">
        <v>23</v>
      </c>
      <c r="G205" s="13"/>
      <c r="H205" s="14">
        <v>69</v>
      </c>
      <c r="I205" s="14">
        <f t="shared" si="9"/>
        <v>34.5</v>
      </c>
      <c r="J205" s="14">
        <v>87.3</v>
      </c>
      <c r="K205" s="14">
        <f t="shared" si="10"/>
        <v>43.65</v>
      </c>
      <c r="L205" s="14">
        <f t="shared" si="11"/>
        <v>78.15</v>
      </c>
      <c r="M205" s="16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</row>
    <row r="206" spans="1:111" ht="30" customHeight="1">
      <c r="A206" s="11" t="s">
        <v>251</v>
      </c>
      <c r="B206" s="11" t="s">
        <v>25</v>
      </c>
      <c r="C206" s="11">
        <v>19880730</v>
      </c>
      <c r="D206" s="12" t="s">
        <v>236</v>
      </c>
      <c r="E206" s="13" t="s">
        <v>242</v>
      </c>
      <c r="F206" s="11" t="s">
        <v>23</v>
      </c>
      <c r="G206" s="13"/>
      <c r="H206" s="14">
        <v>68</v>
      </c>
      <c r="I206" s="14">
        <f t="shared" si="9"/>
        <v>34</v>
      </c>
      <c r="J206" s="14">
        <v>86.8</v>
      </c>
      <c r="K206" s="14">
        <f t="shared" si="10"/>
        <v>43.4</v>
      </c>
      <c r="L206" s="14">
        <f t="shared" si="11"/>
        <v>77.4</v>
      </c>
      <c r="M206" s="16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</row>
    <row r="207" spans="1:108" ht="30" customHeight="1">
      <c r="A207" s="11" t="s">
        <v>252</v>
      </c>
      <c r="B207" s="11" t="s">
        <v>25</v>
      </c>
      <c r="C207" s="11">
        <v>19880927</v>
      </c>
      <c r="D207" s="12" t="s">
        <v>236</v>
      </c>
      <c r="E207" s="13" t="s">
        <v>242</v>
      </c>
      <c r="F207" s="11" t="s">
        <v>23</v>
      </c>
      <c r="G207" s="13"/>
      <c r="H207" s="14">
        <v>64.75</v>
      </c>
      <c r="I207" s="14">
        <f t="shared" si="9"/>
        <v>32.375</v>
      </c>
      <c r="J207" s="14">
        <v>80.5</v>
      </c>
      <c r="K207" s="14">
        <f t="shared" si="10"/>
        <v>40.25</v>
      </c>
      <c r="L207" s="14">
        <f t="shared" si="11"/>
        <v>72.625</v>
      </c>
      <c r="M207" s="16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</row>
    <row r="208" spans="1:108" ht="30" customHeight="1">
      <c r="A208" s="11" t="s">
        <v>253</v>
      </c>
      <c r="B208" s="11" t="s">
        <v>25</v>
      </c>
      <c r="C208" s="11">
        <v>19890420</v>
      </c>
      <c r="D208" s="12" t="s">
        <v>236</v>
      </c>
      <c r="E208" s="13" t="s">
        <v>242</v>
      </c>
      <c r="F208" s="11" t="s">
        <v>23</v>
      </c>
      <c r="G208" s="13"/>
      <c r="H208" s="14">
        <v>71</v>
      </c>
      <c r="I208" s="14">
        <f t="shared" si="9"/>
        <v>35.5</v>
      </c>
      <c r="J208" s="14"/>
      <c r="K208" s="14">
        <f t="shared" si="10"/>
        <v>0</v>
      </c>
      <c r="L208" s="14">
        <f t="shared" si="11"/>
        <v>35.5</v>
      </c>
      <c r="M208" s="13" t="s">
        <v>254</v>
      </c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</row>
    <row r="209" spans="1:111" ht="30" customHeight="1">
      <c r="A209" s="11" t="s">
        <v>255</v>
      </c>
      <c r="B209" s="11" t="s">
        <v>14</v>
      </c>
      <c r="C209" s="11">
        <v>19950929</v>
      </c>
      <c r="D209" s="12" t="s">
        <v>256</v>
      </c>
      <c r="E209" s="13" t="s">
        <v>257</v>
      </c>
      <c r="F209" s="11" t="s">
        <v>23</v>
      </c>
      <c r="G209" s="13"/>
      <c r="H209" s="14">
        <v>81</v>
      </c>
      <c r="I209" s="14">
        <f t="shared" si="9"/>
        <v>40.5</v>
      </c>
      <c r="J209" s="14">
        <v>90.18</v>
      </c>
      <c r="K209" s="14">
        <f t="shared" si="10"/>
        <v>45.09</v>
      </c>
      <c r="L209" s="14">
        <f t="shared" si="11"/>
        <v>85.59</v>
      </c>
      <c r="M209" s="13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7"/>
      <c r="DF209" s="17"/>
      <c r="DG209" s="17"/>
    </row>
    <row r="210" spans="1:108" ht="30" customHeight="1">
      <c r="A210" s="11" t="s">
        <v>258</v>
      </c>
      <c r="B210" s="11" t="s">
        <v>14</v>
      </c>
      <c r="C210" s="11">
        <v>19881021</v>
      </c>
      <c r="D210" s="12" t="s">
        <v>256</v>
      </c>
      <c r="E210" s="13" t="s">
        <v>257</v>
      </c>
      <c r="F210" s="11" t="s">
        <v>23</v>
      </c>
      <c r="G210" s="13"/>
      <c r="H210" s="14">
        <v>80</v>
      </c>
      <c r="I210" s="14">
        <f t="shared" si="9"/>
        <v>40</v>
      </c>
      <c r="J210" s="14">
        <v>83.36</v>
      </c>
      <c r="K210" s="14">
        <f t="shared" si="10"/>
        <v>41.68</v>
      </c>
      <c r="L210" s="14">
        <f t="shared" si="11"/>
        <v>81.68</v>
      </c>
      <c r="M210" s="13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</row>
    <row r="211" spans="1:205" ht="30" customHeight="1">
      <c r="A211" s="11" t="s">
        <v>259</v>
      </c>
      <c r="B211" s="11" t="s">
        <v>14</v>
      </c>
      <c r="C211" s="11">
        <v>19910608</v>
      </c>
      <c r="D211" s="12" t="s">
        <v>256</v>
      </c>
      <c r="E211" s="13" t="s">
        <v>257</v>
      </c>
      <c r="F211" s="11" t="s">
        <v>23</v>
      </c>
      <c r="G211" s="13"/>
      <c r="H211" s="14">
        <v>76</v>
      </c>
      <c r="I211" s="14">
        <f t="shared" si="9"/>
        <v>38</v>
      </c>
      <c r="J211" s="14">
        <v>86.96</v>
      </c>
      <c r="K211" s="14">
        <f t="shared" si="10"/>
        <v>43.48</v>
      </c>
      <c r="L211" s="14">
        <f t="shared" si="11"/>
        <v>81.47999999999999</v>
      </c>
      <c r="M211" s="13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7"/>
      <c r="DF211" s="17"/>
      <c r="DG211" s="17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</row>
    <row r="212" spans="1:108" ht="30" customHeight="1">
      <c r="A212" s="11" t="s">
        <v>260</v>
      </c>
      <c r="B212" s="11" t="s">
        <v>14</v>
      </c>
      <c r="C212" s="11">
        <v>19940818</v>
      </c>
      <c r="D212" s="12" t="s">
        <v>256</v>
      </c>
      <c r="E212" s="13" t="s">
        <v>257</v>
      </c>
      <c r="F212" s="11" t="s">
        <v>23</v>
      </c>
      <c r="G212" s="13"/>
      <c r="H212" s="14">
        <v>74</v>
      </c>
      <c r="I212" s="14">
        <f t="shared" si="9"/>
        <v>37</v>
      </c>
      <c r="J212" s="14">
        <v>86.8</v>
      </c>
      <c r="K212" s="14">
        <f t="shared" si="10"/>
        <v>43.4</v>
      </c>
      <c r="L212" s="14">
        <f t="shared" si="11"/>
        <v>80.4</v>
      </c>
      <c r="M212" s="13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</row>
    <row r="213" spans="1:111" ht="30" customHeight="1">
      <c r="A213" s="11" t="s">
        <v>261</v>
      </c>
      <c r="B213" s="11" t="s">
        <v>25</v>
      </c>
      <c r="C213" s="11">
        <v>19950317</v>
      </c>
      <c r="D213" s="12" t="s">
        <v>256</v>
      </c>
      <c r="E213" s="13" t="s">
        <v>257</v>
      </c>
      <c r="F213" s="11" t="s">
        <v>23</v>
      </c>
      <c r="G213" s="13"/>
      <c r="H213" s="14">
        <v>72</v>
      </c>
      <c r="I213" s="14">
        <f t="shared" si="9"/>
        <v>36</v>
      </c>
      <c r="J213" s="14">
        <v>85.9</v>
      </c>
      <c r="K213" s="14">
        <f t="shared" si="10"/>
        <v>42.95</v>
      </c>
      <c r="L213" s="14">
        <f t="shared" si="11"/>
        <v>78.95</v>
      </c>
      <c r="M213" s="16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24"/>
      <c r="DF213" s="24"/>
      <c r="DG213" s="24"/>
    </row>
    <row r="214" spans="1:111" ht="30" customHeight="1">
      <c r="A214" s="11" t="s">
        <v>262</v>
      </c>
      <c r="B214" s="11" t="s">
        <v>25</v>
      </c>
      <c r="C214" s="11">
        <v>19870917</v>
      </c>
      <c r="D214" s="12" t="s">
        <v>256</v>
      </c>
      <c r="E214" s="13" t="s">
        <v>257</v>
      </c>
      <c r="F214" s="11" t="s">
        <v>23</v>
      </c>
      <c r="G214" s="13"/>
      <c r="H214" s="14">
        <v>73</v>
      </c>
      <c r="I214" s="14">
        <f t="shared" si="9"/>
        <v>36.5</v>
      </c>
      <c r="J214" s="14">
        <v>83.5</v>
      </c>
      <c r="K214" s="14">
        <f t="shared" si="10"/>
        <v>41.75</v>
      </c>
      <c r="L214" s="14">
        <f t="shared" si="11"/>
        <v>78.25</v>
      </c>
      <c r="M214" s="16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24"/>
      <c r="DF214" s="24"/>
      <c r="DG214" s="24"/>
    </row>
    <row r="215" spans="1:108" ht="30" customHeight="1">
      <c r="A215" s="11" t="s">
        <v>263</v>
      </c>
      <c r="B215" s="11" t="s">
        <v>25</v>
      </c>
      <c r="C215" s="11">
        <v>19931024</v>
      </c>
      <c r="D215" s="12" t="s">
        <v>256</v>
      </c>
      <c r="E215" s="13" t="s">
        <v>257</v>
      </c>
      <c r="F215" s="11" t="s">
        <v>23</v>
      </c>
      <c r="G215" s="13"/>
      <c r="H215" s="14">
        <v>70</v>
      </c>
      <c r="I215" s="14">
        <f t="shared" si="9"/>
        <v>35</v>
      </c>
      <c r="J215" s="14">
        <v>85.3</v>
      </c>
      <c r="K215" s="14">
        <f t="shared" si="10"/>
        <v>42.65</v>
      </c>
      <c r="L215" s="14">
        <f t="shared" si="11"/>
        <v>77.65</v>
      </c>
      <c r="M215" s="13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</row>
    <row r="216" spans="1:108" ht="30" customHeight="1">
      <c r="A216" s="11" t="s">
        <v>264</v>
      </c>
      <c r="B216" s="11" t="s">
        <v>25</v>
      </c>
      <c r="C216" s="11">
        <v>19980517</v>
      </c>
      <c r="D216" s="12" t="s">
        <v>256</v>
      </c>
      <c r="E216" s="13" t="s">
        <v>257</v>
      </c>
      <c r="F216" s="11" t="s">
        <v>23</v>
      </c>
      <c r="G216" s="13"/>
      <c r="H216" s="14">
        <v>62</v>
      </c>
      <c r="I216" s="14">
        <f t="shared" si="9"/>
        <v>31</v>
      </c>
      <c r="J216" s="14">
        <v>91.1</v>
      </c>
      <c r="K216" s="14">
        <f t="shared" si="10"/>
        <v>45.55</v>
      </c>
      <c r="L216" s="14">
        <f t="shared" si="11"/>
        <v>76.55</v>
      </c>
      <c r="M216" s="13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</row>
    <row r="217" spans="1:108" ht="30" customHeight="1">
      <c r="A217" s="11" t="s">
        <v>265</v>
      </c>
      <c r="B217" s="11" t="s">
        <v>14</v>
      </c>
      <c r="C217" s="11">
        <v>19911106</v>
      </c>
      <c r="D217" s="12" t="s">
        <v>256</v>
      </c>
      <c r="E217" s="13" t="s">
        <v>257</v>
      </c>
      <c r="F217" s="11" t="s">
        <v>23</v>
      </c>
      <c r="G217" s="13"/>
      <c r="H217" s="14">
        <v>67</v>
      </c>
      <c r="I217" s="14">
        <f t="shared" si="9"/>
        <v>33.5</v>
      </c>
      <c r="J217" s="14">
        <v>85.2</v>
      </c>
      <c r="K217" s="14">
        <f t="shared" si="10"/>
        <v>42.6</v>
      </c>
      <c r="L217" s="14">
        <f t="shared" si="11"/>
        <v>76.1</v>
      </c>
      <c r="M217" s="16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</row>
    <row r="218" spans="1:108" ht="30" customHeight="1">
      <c r="A218" s="11" t="s">
        <v>266</v>
      </c>
      <c r="B218" s="11" t="s">
        <v>25</v>
      </c>
      <c r="C218" s="11">
        <v>19950416</v>
      </c>
      <c r="D218" s="12" t="s">
        <v>256</v>
      </c>
      <c r="E218" s="13" t="s">
        <v>257</v>
      </c>
      <c r="F218" s="11" t="s">
        <v>23</v>
      </c>
      <c r="G218" s="13"/>
      <c r="H218" s="14">
        <v>63</v>
      </c>
      <c r="I218" s="14">
        <f t="shared" si="9"/>
        <v>31.5</v>
      </c>
      <c r="J218" s="14"/>
      <c r="K218" s="14">
        <f t="shared" si="10"/>
        <v>0</v>
      </c>
      <c r="L218" s="14">
        <f t="shared" si="11"/>
        <v>31.5</v>
      </c>
      <c r="M218" s="13" t="s">
        <v>46</v>
      </c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</row>
    <row r="219" spans="1:205" ht="30" customHeight="1">
      <c r="A219" s="11" t="s">
        <v>267</v>
      </c>
      <c r="B219" s="11" t="s">
        <v>25</v>
      </c>
      <c r="C219" s="11">
        <v>19881024</v>
      </c>
      <c r="D219" s="12" t="s">
        <v>268</v>
      </c>
      <c r="E219" s="15" t="s">
        <v>269</v>
      </c>
      <c r="F219" s="11" t="s">
        <v>17</v>
      </c>
      <c r="G219" s="13"/>
      <c r="H219" s="14">
        <v>66.5</v>
      </c>
      <c r="I219" s="14">
        <f t="shared" si="9"/>
        <v>33.25</v>
      </c>
      <c r="J219" s="14">
        <v>85</v>
      </c>
      <c r="K219" s="14">
        <f t="shared" si="10"/>
        <v>42.5</v>
      </c>
      <c r="L219" s="14">
        <f t="shared" si="11"/>
        <v>75.75</v>
      </c>
      <c r="M219" s="16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21"/>
      <c r="DE219" s="21"/>
      <c r="DF219" s="21"/>
      <c r="DG219" s="21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24"/>
      <c r="GO219" s="24"/>
      <c r="GP219" s="24"/>
      <c r="GQ219" s="24"/>
      <c r="GR219" s="24"/>
      <c r="GS219" s="24"/>
      <c r="GT219" s="24"/>
      <c r="GU219" s="24"/>
      <c r="GV219" s="24"/>
      <c r="GW219" s="24"/>
    </row>
    <row r="220" spans="1:195" ht="30" customHeight="1">
      <c r="A220" s="11" t="s">
        <v>270</v>
      </c>
      <c r="B220" s="11" t="s">
        <v>25</v>
      </c>
      <c r="C220" s="11">
        <v>19890424</v>
      </c>
      <c r="D220" s="12" t="s">
        <v>268</v>
      </c>
      <c r="E220" s="13" t="s">
        <v>269</v>
      </c>
      <c r="F220" s="11" t="s">
        <v>17</v>
      </c>
      <c r="G220" s="13"/>
      <c r="H220" s="14">
        <v>86</v>
      </c>
      <c r="I220" s="14">
        <f t="shared" si="9"/>
        <v>43</v>
      </c>
      <c r="J220" s="14"/>
      <c r="K220" s="14">
        <f t="shared" si="10"/>
        <v>0</v>
      </c>
      <c r="L220" s="14">
        <f t="shared" si="11"/>
        <v>43</v>
      </c>
      <c r="M220" s="13" t="s">
        <v>46</v>
      </c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22"/>
      <c r="DE220" s="21"/>
      <c r="DF220" s="21"/>
      <c r="DG220" s="21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</row>
    <row r="221" spans="1:111" ht="30" customHeight="1">
      <c r="A221" s="11" t="s">
        <v>271</v>
      </c>
      <c r="B221" s="11" t="s">
        <v>25</v>
      </c>
      <c r="C221" s="11">
        <v>19940903</v>
      </c>
      <c r="D221" s="12" t="s">
        <v>268</v>
      </c>
      <c r="E221" s="13" t="s">
        <v>272</v>
      </c>
      <c r="F221" s="11" t="s">
        <v>23</v>
      </c>
      <c r="G221" s="13"/>
      <c r="H221" s="14">
        <v>92</v>
      </c>
      <c r="I221" s="14">
        <f t="shared" si="9"/>
        <v>46</v>
      </c>
      <c r="J221" s="14">
        <v>93.2</v>
      </c>
      <c r="K221" s="14">
        <f t="shared" si="10"/>
        <v>46.6</v>
      </c>
      <c r="L221" s="14">
        <f t="shared" si="11"/>
        <v>92.6</v>
      </c>
      <c r="M221" s="13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7"/>
      <c r="DF221" s="17"/>
      <c r="DG221" s="17"/>
    </row>
    <row r="222" spans="1:205" ht="30" customHeight="1">
      <c r="A222" s="11" t="s">
        <v>273</v>
      </c>
      <c r="B222" s="11" t="s">
        <v>25</v>
      </c>
      <c r="C222" s="11">
        <v>19921204</v>
      </c>
      <c r="D222" s="12" t="s">
        <v>268</v>
      </c>
      <c r="E222" s="13" t="s">
        <v>272</v>
      </c>
      <c r="F222" s="11" t="s">
        <v>23</v>
      </c>
      <c r="G222" s="13"/>
      <c r="H222" s="14">
        <v>89</v>
      </c>
      <c r="I222" s="14">
        <f t="shared" si="9"/>
        <v>44.5</v>
      </c>
      <c r="J222" s="14">
        <v>91</v>
      </c>
      <c r="K222" s="14">
        <f t="shared" si="10"/>
        <v>45.5</v>
      </c>
      <c r="L222" s="14">
        <f t="shared" si="11"/>
        <v>90</v>
      </c>
      <c r="M222" s="13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7"/>
      <c r="DF222" s="17"/>
      <c r="DG222" s="17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  <c r="FV222" s="24"/>
      <c r="FW222" s="24"/>
      <c r="FX222" s="24"/>
      <c r="FY222" s="24"/>
      <c r="FZ222" s="24"/>
      <c r="GA222" s="24"/>
      <c r="GB222" s="24"/>
      <c r="GC222" s="24"/>
      <c r="GD222" s="24"/>
      <c r="GE222" s="24"/>
      <c r="GF222" s="24"/>
      <c r="GG222" s="24"/>
      <c r="GH222" s="24"/>
      <c r="GI222" s="24"/>
      <c r="GJ222" s="24"/>
      <c r="GK222" s="24"/>
      <c r="GL222" s="24"/>
      <c r="GM222" s="24"/>
      <c r="GN222" s="24"/>
      <c r="GO222" s="24"/>
      <c r="GP222" s="24"/>
      <c r="GQ222" s="24"/>
      <c r="GR222" s="24"/>
      <c r="GS222" s="24"/>
      <c r="GT222" s="24"/>
      <c r="GU222" s="24"/>
      <c r="GV222" s="24"/>
      <c r="GW222" s="24"/>
    </row>
    <row r="223" spans="1:108" ht="30" customHeight="1">
      <c r="A223" s="11" t="s">
        <v>274</v>
      </c>
      <c r="B223" s="11" t="s">
        <v>14</v>
      </c>
      <c r="C223" s="11">
        <v>19890825</v>
      </c>
      <c r="D223" s="12" t="s">
        <v>268</v>
      </c>
      <c r="E223" s="13" t="s">
        <v>272</v>
      </c>
      <c r="F223" s="11" t="s">
        <v>23</v>
      </c>
      <c r="G223" s="13"/>
      <c r="H223" s="14">
        <v>88.5</v>
      </c>
      <c r="I223" s="14">
        <f t="shared" si="9"/>
        <v>44.25</v>
      </c>
      <c r="J223" s="14">
        <v>91.2</v>
      </c>
      <c r="K223" s="14">
        <f t="shared" si="10"/>
        <v>45.6</v>
      </c>
      <c r="L223" s="14">
        <f t="shared" si="11"/>
        <v>89.85</v>
      </c>
      <c r="M223" s="13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</row>
    <row r="224" spans="1:111" ht="30" customHeight="1">
      <c r="A224" s="11" t="s">
        <v>275</v>
      </c>
      <c r="B224" s="11" t="s">
        <v>25</v>
      </c>
      <c r="C224" s="11">
        <v>19921215</v>
      </c>
      <c r="D224" s="12" t="s">
        <v>268</v>
      </c>
      <c r="E224" s="13" t="s">
        <v>272</v>
      </c>
      <c r="F224" s="11" t="s">
        <v>23</v>
      </c>
      <c r="G224" s="13"/>
      <c r="H224" s="14">
        <v>89</v>
      </c>
      <c r="I224" s="14">
        <f t="shared" si="9"/>
        <v>44.5</v>
      </c>
      <c r="J224" s="14">
        <v>89.4</v>
      </c>
      <c r="K224" s="14">
        <f t="shared" si="10"/>
        <v>44.7</v>
      </c>
      <c r="L224" s="14">
        <f t="shared" si="11"/>
        <v>89.2</v>
      </c>
      <c r="M224" s="13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7"/>
      <c r="DF224" s="17"/>
      <c r="DG224" s="17"/>
    </row>
    <row r="225" spans="1:111" ht="30" customHeight="1">
      <c r="A225" s="11" t="s">
        <v>276</v>
      </c>
      <c r="B225" s="11" t="s">
        <v>25</v>
      </c>
      <c r="C225" s="11">
        <v>19930906</v>
      </c>
      <c r="D225" s="12" t="s">
        <v>268</v>
      </c>
      <c r="E225" s="13" t="s">
        <v>272</v>
      </c>
      <c r="F225" s="11" t="s">
        <v>23</v>
      </c>
      <c r="G225" s="13"/>
      <c r="H225" s="14">
        <v>87</v>
      </c>
      <c r="I225" s="14">
        <f t="shared" si="9"/>
        <v>43.5</v>
      </c>
      <c r="J225" s="14">
        <v>87.4</v>
      </c>
      <c r="K225" s="14">
        <f t="shared" si="10"/>
        <v>43.7</v>
      </c>
      <c r="L225" s="14">
        <f t="shared" si="11"/>
        <v>87.2</v>
      </c>
      <c r="M225" s="13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7"/>
      <c r="DF225" s="17"/>
      <c r="DG225" s="17"/>
    </row>
    <row r="226" spans="1:111" ht="30" customHeight="1">
      <c r="A226" s="11" t="s">
        <v>277</v>
      </c>
      <c r="B226" s="11" t="s">
        <v>25</v>
      </c>
      <c r="C226" s="11">
        <v>19890524</v>
      </c>
      <c r="D226" s="12" t="s">
        <v>268</v>
      </c>
      <c r="E226" s="13" t="s">
        <v>272</v>
      </c>
      <c r="F226" s="11" t="s">
        <v>23</v>
      </c>
      <c r="G226" s="13"/>
      <c r="H226" s="14">
        <v>85</v>
      </c>
      <c r="I226" s="14">
        <f t="shared" si="9"/>
        <v>42.5</v>
      </c>
      <c r="J226" s="14">
        <v>83.6</v>
      </c>
      <c r="K226" s="14">
        <f t="shared" si="10"/>
        <v>41.8</v>
      </c>
      <c r="L226" s="14">
        <f t="shared" si="11"/>
        <v>84.3</v>
      </c>
      <c r="M226" s="13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24"/>
      <c r="DF226" s="24"/>
      <c r="DG226" s="24"/>
    </row>
    <row r="227" spans="1:3" ht="12.75">
      <c r="A227" s="1"/>
      <c r="B227" s="3"/>
      <c r="C227" s="3"/>
    </row>
    <row r="228" spans="1:2" ht="12.75">
      <c r="A228" s="1"/>
      <c r="B228" s="3"/>
    </row>
    <row r="229" spans="1:2" ht="12.75">
      <c r="A229" s="1"/>
      <c r="B229" s="3"/>
    </row>
  </sheetData>
  <sheetProtection/>
  <autoFilter ref="A3:HK226"/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 horizontalCentered="1"/>
  <pageMargins left="0.39305555555555555" right="0.39305555555555555" top="0.7868055555555555" bottom="0.7868055555555555" header="0.5118055555555555" footer="0.5118055555555555"/>
  <pageSetup fitToHeight="0" fitToWidth="1" horizontalDpi="600" verticalDpi="600" orientation="portrait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钰娟</cp:lastModifiedBy>
  <cp:lastPrinted>2020-07-26T11:03:09Z</cp:lastPrinted>
  <dcterms:created xsi:type="dcterms:W3CDTF">2020-06-24T01:39:09Z</dcterms:created>
  <dcterms:modified xsi:type="dcterms:W3CDTF">2020-07-28T09:44:19Z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2052-11.1.0.9828</vt:lpwstr>
  </property>
</Properties>
</file>